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<sst xmlns="http://schemas.openxmlformats.org/spreadsheetml/2006/main" count="1888" uniqueCount="862">
  <si>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</si>
  <si>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</si>
  <si>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</si>
  <si>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</si>
  <si>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</si>
  <si>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</si>
  <si>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</si>
  <si>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</si>
  <si>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</si>
  <si>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</si>
  <si>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</si>
  <si>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</si>
  <si>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</si>
  <si>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</si>
  <si>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</si>
  <si>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</si>
  <si>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</si>
  <si>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</si>
  <si>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</si>
  <si>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</si>
  <si>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</si>
  <si>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</si>
  <si>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</si>
  <si>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</si>
  <si>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</si>
  <si>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</si>
  <si>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</si>
  <si>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</si>
  <si>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</si>
  <si>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</si>
  <si>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</si>
  <si>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</si>
  <si>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</si>
  <si>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</si>
  <si>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</si>
  <si>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</si>
  <si>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</si>
  <si>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</si>
  <si>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</si>
  <si>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</si>
  <si>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</si>
  <si>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</si>
  <si>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</si>
  <si>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</si>
  <si>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</si>
  <si>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</si>
  <si>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</si>
  <si>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</si>
  <si>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</si>
  <si>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</si>
  <si>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</si>
  <si>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</si>
  <si>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</si>
  <si>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</si>
  <si>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</si>
  <si>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</si>
  <si>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</si>
  <si>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</si>
  <si>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</si>
  <si>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</si>
  <si>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</si>
  <si>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</si>
  <si>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</si>
  <si>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</si>
  <si>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</si>
  <si>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</si>
  <si>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</si>
  <si>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</si>
  <si>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</si>
  <si>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</si>
  <si>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</si>
  <si>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</si>
  <si>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</si>
  <si>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</si>
  <si>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</si>
  <si>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</si>
  <si>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</si>
  <si>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</si>
  <si>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</si>
  <si>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</si>
  <si>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</si>
  <si>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</si>
  <si>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</si>
  <si>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</si>
  <si>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</si>
  <si>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</si>
  <si>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</si>
  <si>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</si>
  <si>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</si>
  <si>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</si>
  <si>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</si>
  <si>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</si>
  <si>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</si>
  <si>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</si>
  <si>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</si>
  <si>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</si>
  <si>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</si>
  <si>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</si>
  <si>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</si>
  <si>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</si>
  <si>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</si>
  <si>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</si>
  <si>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</si>
  <si>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</si>
  <si>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</si>
  <si>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</si>
  <si>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</si>
  <si>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</si>
  <si>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</si>
  <si>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</si>
  <si>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</si>
  <si>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</si>
  <si>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</si>
  <si>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</si>
  <si>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</si>
  <si>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</si>
  <si>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</si>
  <si>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</si>
  <si>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</si>
  <si>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</si>
  <si>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</si>
  <si>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</si>
  <si>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</si>
  <si>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</si>
  <si>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</si>
  <si>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</si>
  <si>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</si>
  <si>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</si>
  <si>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</si>
  <si>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</si>
  <si>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</si>
  <si>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</si>
  <si>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</si>
  <si>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</si>
  <si>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</si>
  <si>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</si>
  <si>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</si>
  <si>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</si>
  <si>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</si>
  <si>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</si>
  <si>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</si>
  <si>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</si>
  <si>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</si>
  <si>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</si>
  <si>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</si>
  <si>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</si>
  <si>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</si>
  <si>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</si>
  <si>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</si>
  <si>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</si>
  <si>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</si>
  <si>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</si>
  <si>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</si>
  <si>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</si>
  <si>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</si>
  <si>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</si>
  <si>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</si>
  <si>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</si>
  <si>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</si>
  <si>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</si>
  <si>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</si>
  <si>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</si>
  <si>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</si>
  <si>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</si>
  <si>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</si>
  <si>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</si>
  <si>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</si>
  <si>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</si>
  <si>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</si>
  <si>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</si>
  <si>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</si>
  <si>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</si>
  <si>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</si>
  <si>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</si>
  <si>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</si>
  <si>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</si>
  <si>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</si>
  <si>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</si>
  <si>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</si>
  <si>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</si>
  <si>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</si>
  <si>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</si>
  <si>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</si>
  <si>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</si>
  <si>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</si>
  <si>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</si>
  <si>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</si>
  <si>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</si>
  <si>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</si>
  <si>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</si>
  <si>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</si>
  <si>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</si>
  <si>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</si>
  <si>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</si>
  <si>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</si>
  <si>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</si>
  <si>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</si>
  <si>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</si>
  <si>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</si>
  <si>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</si>
  <si>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</si>
  <si>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</si>
  <si>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</si>
  <si>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</si>
  <si>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</si>
  <si>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</si>
  <si>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</si>
  <si>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</si>
  <si>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</si>
  <si>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</si>
  <si>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</si>
  <si>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</si>
  <si>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</si>
  <si>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</si>
  <si>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</si>
  <si>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</si>
  <si>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</si>
  <si>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</si>
  <si>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</si>
  <si>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</si>
  <si>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</si>
  <si>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</si>
  <si>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</si>
  <si>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</si>
  <si>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</si>
  <si>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</si>
  <si>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</si>
  <si>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</si>
  <si>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</si>
  <si>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</si>
  <si>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</si>
  <si>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</si>
  <si>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</si>
  <si>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</si>
  <si>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</si>
  <si>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</si>
  <si>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</si>
  <si>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</si>
  <si>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</si>
  <si>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</si>
  <si>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</si>
  <si>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</si>
  <si>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</si>
  <si>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</si>
  <si>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</si>
  <si>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</si>
  <si>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</si>
  <si>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</si>
  <si>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</si>
  <si>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</si>
  <si>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</si>
  <si>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</si>
  <si>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</si>
  <si>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</si>
  <si>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</si>
  <si>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</si>
  <si>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</si>
  <si>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</si>
  <si>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</si>
  <si>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</si>
  <si>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</si>
  <si>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</si>
  <si>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</si>
  <si>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</si>
  <si>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</si>
  <si>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</si>
  <si>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</si>
  <si>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</si>
  <si>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</si>
  <si>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</si>
  <si>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</si>
  <si>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</si>
  <si>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</si>
  <si>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</si>
  <si>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</si>
  <si>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</si>
  <si>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</si>
  <si>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</si>
  <si>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</si>
  <si>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</si>
  <si>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</si>
  <si>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</si>
  <si>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</si>
  <si>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</si>
  <si>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</si>
  <si>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</si>
  <si>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</si>
  <si>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</si>
  <si>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</si>
  <si>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</si>
  <si>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</si>
  <si>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</si>
  <si>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</si>
  <si>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</si>
  <si>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</si>
  <si>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</si>
  <si>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</si>
  <si>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</si>
  <si>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</si>
  <si>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</si>
  <si>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</si>
  <si>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</si>
  <si>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</si>
  <si>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</si>
  <si>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</si>
  <si>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</si>
  <si>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</si>
  <si>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</si>
  <si>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</si>
  <si>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</si>
  <si>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</si>
  <si>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</si>
  <si>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</si>
  <si>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</si>
  <si>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</si>
  <si>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</si>
  <si>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</si>
  <si>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</si>
  <si>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</si>
  <si>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</si>
  <si>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</si>
  <si>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</si>
  <si>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</si>
  <si>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</si>
  <si>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</si>
  <si>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</si>
  <si>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</si>
  <si>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</si>
  <si>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</si>
  <si>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</si>
  <si>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</si>
  <si>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</si>
  <si>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</si>
  <si>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</si>
  <si>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</si>
  <si>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</si>
  <si>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</si>
  <si>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</si>
  <si>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</si>
  <si>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</si>
  <si>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</si>
  <si>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</si>
  <si>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</si>
  <si>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</si>
  <si>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</si>
  <si>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</si>
  <si>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</si>
  <si>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</si>
  <si>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</si>
  <si>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</si>
  <si>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</si>
  <si>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</si>
  <si>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</si>
  <si>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</si>
  <si>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</si>
  <si>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</si>
  <si>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</si>
  <si>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</si>
  <si>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</si>
  <si>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</si>
  <si>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</si>
  <si>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</si>
  <si>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</si>
  <si>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</si>
  <si>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</si>
  <si>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</si>
  <si>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</si>
  <si>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</si>
  <si>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</si>
  <si>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</si>
  <si>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</si>
  <si>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</si>
  <si>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</si>
  <si>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</si>
  <si>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</si>
  <si>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</si>
  <si>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</si>
  <si>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</si>
  <si>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</si>
  <si>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</si>
  <si>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</si>
  <si>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</si>
  <si>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</si>
  <si>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</si>
  <si>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</si>
  <si>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</si>
  <si>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</si>
  <si>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</si>
  <si>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</si>
  <si>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</si>
  <si>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</si>
  <si>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</si>
  <si>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</si>
  <si>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</si>
  <si>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</si>
  <si>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</si>
  <si>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</si>
  <si>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</si>
  <si>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</si>
  <si>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</si>
  <si>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</si>
  <si>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</si>
  <si>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</si>
  <si>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</si>
  <si>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</si>
  <si>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</si>
  <si>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</si>
  <si>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</si>
  <si>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</si>
  <si>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</si>
  <si>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</si>
  <si>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</si>
  <si>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</si>
  <si>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</si>
  <si>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</si>
  <si>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</si>
  <si>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</si>
  <si>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</si>
  <si>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</si>
  <si>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</si>
  <si>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</si>
  <si>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</si>
  <si>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</si>
  <si>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</si>
  <si>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</si>
  <si>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</si>
  <si>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</si>
  <si>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</si>
  <si>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</si>
  <si>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</si>
  <si>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</si>
  <si>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</si>
  <si>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</si>
  <si>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</si>
  <si>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</si>
  <si>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</si>
  <si>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</si>
  <si>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</si>
  <si>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</si>
  <si>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</si>
  <si>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</si>
  <si>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</si>
  <si>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</si>
  <si>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</si>
  <si>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</si>
  <si>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</si>
  <si>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</si>
  <si>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</si>
  <si>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</si>
  <si>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</si>
  <si>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</si>
  <si>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</si>
  <si>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</si>
  <si>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</si>
  <si>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</si>
  <si>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</si>
  <si>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</si>
  <si>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</si>
  <si>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</si>
  <si>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</si>
  <si>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</si>
  <si>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</si>
  <si>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</si>
  <si>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</si>
  <si>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</si>
  <si>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</si>
  <si>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</si>
  <si>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</si>
  <si>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</si>
  <si>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</si>
  <si>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</si>
  <si>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</si>
  <si>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</si>
  <si>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</si>
  <si>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</si>
  <si>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</si>
  <si>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</si>
  <si>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</si>
  <si>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</si>
  <si>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</si>
  <si>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</si>
  <si>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</si>
  <si>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</si>
  <si>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</si>
  <si>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</si>
  <si>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</si>
  <si>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</si>
  <si>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</si>
  <si>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</si>
  <si>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</si>
  <si>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</si>
  <si>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</si>
  <si>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</si>
  <si>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</si>
  <si>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</si>
  <si>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</si>
  <si>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</si>
  <si>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</si>
  <si>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</si>
  <si>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</si>
  <si>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</si>
  <si>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</si>
  <si>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</si>
  <si>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</si>
  <si>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</si>
  <si>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</si>
  <si>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</si>
  <si>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</si>
  <si>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</si>
  <si>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</si>
  <si>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</si>
  <si>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</si>
  <si>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</si>
  <si>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</si>
  <si>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</si>
  <si>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</si>
  <si>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</si>
  <si>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</si>
  <si>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</si>
  <si>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</si>
  <si>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</si>
  <si>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</si>
  <si>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</si>
  <si>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</si>
  <si>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</si>
  <si>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</si>
  <si>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</si>
  <si>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</si>
  <si>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</si>
  <si>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</si>
  <si>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</si>
  <si>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</si>
  <si>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</si>
  <si>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</si>
  <si>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</si>
  <si>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</si>
  <si>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</si>
  <si>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</si>
  <si>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</si>
  <si>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</si>
  <si>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</si>
  <si>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</si>
  <si>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</si>
  <si>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</si>
  <si>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</si>
  <si>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</si>
  <si>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</si>
  <si>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</si>
  <si>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</si>
  <si>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</si>
  <si>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</si>
  <si>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</si>
  <si>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</si>
  <si>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</si>
  <si>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</si>
  <si>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</si>
  <si>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</si>
  <si>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</si>
  <si>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</si>
  <si>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</si>
  <si>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</si>
  <si>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</si>
  <si>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</si>
  <si>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</si>
  <si>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</si>
  <si>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</si>
  <si>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</si>
  <si>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</si>
  <si>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</si>
  <si>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</si>
  <si>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</si>
  <si>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</si>
  <si>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</si>
  <si>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</si>
  <si>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</si>
  <si>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</si>
  <si>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</si>
  <si>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</si>
  <si>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</si>
  <si>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</si>
  <si>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</si>
  <si>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</si>
  <si>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</si>
  <si>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</si>
  <si>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</si>
  <si>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</si>
  <si>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</si>
  <si>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</si>
  <si>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</si>
  <si>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</si>
  <si>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</si>
  <si>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</si>
  <si>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</si>
  <si>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</si>
  <si>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</si>
  <si>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</si>
  <si>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</si>
  <si>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</si>
  <si>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</si>
  <si>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</si>
  <si>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</si>
  <si>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</si>
  <si>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</si>
  <si>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</si>
  <si>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</si>
  <si>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</si>
  <si>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</si>
  <si>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</si>
  <si>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</si>
  <si>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</si>
  <si>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</si>
  <si>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</si>
  <si>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</si>
  <si>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</si>
  <si>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</si>
  <si>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</si>
  <si>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</si>
  <si>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</si>
  <si>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</si>
  <si>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</si>
  <si>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</si>
  <si>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</si>
  <si>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</si>
  <si>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</si>
  <si>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</si>
  <si>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</si>
  <si>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</si>
  <si>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</si>
  <si>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</si>
  <si>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</si>
  <si>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</si>
  <si>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</si>
  <si>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</si>
  <si>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</si>
  <si>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</si>
  <si>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</si>
  <si>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</si>
  <si>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</si>
  <si>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</si>
  <si>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</si>
  <si>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</si>
  <si>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</si>
  <si>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</si>
  <si>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</si>
  <si>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</si>
  <si>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</si>
  <si>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</si>
  <si>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</si>
  <si>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</si>
  <si>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</si>
  <si>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</si>
  <si>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</si>
  <si>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</si>
  <si>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</si>
  <si>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</si>
  <si>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</si>
  <si>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</si>
  <si>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</si>
  <si>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</si>
  <si>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</si>
  <si>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</si>
  <si>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</si>
  <si>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</si>
  <si>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</si>
  <si>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</si>
  <si>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</si>
  <si>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</si>
  <si>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</si>
  <si>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</si>
  <si>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</si>
  <si>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</si>
  <si>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</si>
  <si>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</si>
  <si>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</si>
  <si>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</si>
  <si>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</si>
  <si>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</si>
  <si>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</si>
  <si>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</si>
  <si>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</si>
  <si>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</si>
  <si>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</si>
  <si>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</si>
  <si>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</si>
  <si>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</si>
  <si>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</si>
  <si>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</si>
  <si>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</si>
  <si>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</si>
  <si>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</si>
  <si>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</si>
  <si>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</si>
  <si>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</si>
  <si>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</si>
  <si>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</si>
  <si>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</si>
  <si>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</si>
  <si>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</si>
  <si>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</si>
  <si>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</si>
  <si>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</si>
  <si>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</si>
  <si>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</si>
  <si>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</si>
  <si>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</si>
  <si>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</si>
  <si>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</si>
  <si>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</si>
  <si>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</si>
  <si>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</si>
  <si>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</si>
  <si>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</si>
  <si>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</si>
  <si>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</si>
  <si>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</si>
  <si>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</si>
  <si>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</si>
  <si>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</si>
  <si>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</si>
  <si>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</si>
  <si>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</si>
  <si>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</si>
  <si>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</si>
  <si>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</si>
  <si>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</si>
  <si>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</si>
  <si>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</si>
  <si>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</si>
  <si>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</si>
  <si>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</si>
  <si>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</si>
  <si>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</si>
  <si>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</si>
  <si>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</si>
  <si>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</si>
  <si>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</si>
  <si>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</si>
  <si>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</si>
  <si>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</si>
  <si>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</si>
  <si>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</si>
  <si>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</si>
  <si>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</si>
  <si>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</si>
  <si>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</si>
  <si>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</si>
  <si>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</si>
  <si>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</si>
  <si>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</si>
  <si>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</si>
  <si>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</si>
  <si>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</si>
  <si>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</si>
  <si>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</si>
  <si>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</si>
  <si>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</si>
  <si>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</si>
  <si>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</si>
  <si>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</si>
  <si>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</si>
  <si>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</si>
  <si>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</si>
  <si>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</si>
  <si>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</si>
  <si>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</si>
  <si>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</si>
  <si>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</si>
  <si>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</si>
  <si>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</si>
  <si>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</si>
  <si>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</si>
  <si>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</si>
  <si>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</si>
  <si>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</si>
  <si>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</si>
  <si>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</si>
  <si>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</si>
  <si>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</si>
  <si>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</si>
  <si>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</si>
  <si>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</si>
  <si>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</si>
  <si>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</si>
  <si>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</si>
  <si>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</si>
  <si>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</si>
  <si>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</si>
  <si>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</si>
  <si>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</si>
  <si>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</si>
  <si>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</si>
  <si>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</si>
  <si>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</si>
  <si>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</si>
  <si>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</si>
  <si>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</si>
  <si>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</si>
  <si>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</si>
  <si>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</si>
  <si>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</si>
  <si>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</si>
  <si>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</si>
  <si>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</si>
  <si>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</si>
  <si>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</si>
  <si>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</si>
  <si>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</si>
  <si>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</si>
  <si>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</si>
  <si>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</si>
  <si>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</si>
  <si>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</si>
  <si>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</si>
  <si>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</si>
  <si>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</si>
  <si>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</si>
  <si>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</si>
  <si>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</si>
  <si>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</si>
  <si>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</si>
  <si>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</si>
  <si>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</si>
  <si>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</si>
  <si>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</si>
  <si>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</si>
  <si>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</si>
  <si>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</si>
  <si>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</si>
  <si>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</si>
  <si>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</si>
  <si>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</si>
  <si>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</si>
  <si>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</si>
  <si>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</si>
  <si>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</si>
  <si>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</si>
  <si>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</si>
  <si>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</si>
  <si>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</si>
  <si>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</si>
  <si>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</si>
  <si>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</si>
  <si>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</si>
  <si>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</si>
  <si>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</si>
  <si>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</si>
  <si>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</si>
  <si>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</si>
  <si>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</si>
  <si>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</si>
  <si>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Kapuskasing T</t>
  </si>
  <si>
    <t>81404</t>
  </si>
  <si>
    <t>5666</t>
  </si>
  <si>
    <t>Cochrane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</si>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</sst>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56066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7314444</v>
      </c>
      <c r="F18" s="36">
        <v>7756109</v>
      </c>
      <c r="G18" s="36">
        <v>7773375</v>
      </c>
      <c r="H18" s="36">
        <v>7852536</v>
      </c>
      <c r="I18" s="36">
        <v>7810990</v>
      </c>
      <c r="J18" s="36">
        <v>8472079</v>
      </c>
      <c r="K18" s="36">
        <v>8801612</v>
      </c>
      <c r="L18" s="36">
        <v>9390873</v>
      </c>
      <c r="M18" s="36">
        <v>9662512</v>
      </c>
    </row>
    <row r="19" spans="1:13" ht="14.25" customHeight="1">
      <c r="A19" s="103">
        <f aca="true" t="shared" si="1" ref="A19:A31">VALUE(MID(D19,8,4))</f>
        <v>499</v>
      </c>
      <c r="C19" s="3" t="s">
        <v>351</v>
      </c>
      <c r="D19" s="9" t="s">
        <v>364</v>
      </c>
      <c r="E19" s="36">
        <v>248269</v>
      </c>
      <c r="F19" s="36">
        <v>152771</v>
      </c>
      <c r="G19" s="36">
        <v>204655</v>
      </c>
      <c r="H19" s="36">
        <v>202184</v>
      </c>
      <c r="I19" s="36">
        <v>200114</v>
      </c>
      <c r="J19" s="36">
        <v>177588</v>
      </c>
      <c r="K19" s="36">
        <v>203180</v>
      </c>
      <c r="L19" s="36">
        <v>187988</v>
      </c>
      <c r="M19" s="36">
        <v>191993</v>
      </c>
    </row>
    <row r="20" spans="1:13" ht="14.25" customHeight="1">
      <c r="A20" s="103">
        <f t="shared" si="1"/>
        <v>699</v>
      </c>
      <c r="C20" s="3" t="s">
        <v>352</v>
      </c>
      <c r="D20" s="9" t="s">
        <v>365</v>
      </c>
      <c r="E20" s="36">
        <v>2375000</v>
      </c>
      <c r="F20" s="36">
        <v>3149877</v>
      </c>
      <c r="G20" s="36">
        <v>2720000</v>
      </c>
      <c r="H20" s="36">
        <v>2833000</v>
      </c>
      <c r="I20" s="36">
        <v>2866000</v>
      </c>
      <c r="J20" s="36">
        <v>3320908</v>
      </c>
      <c r="K20" s="36">
        <v>3430893</v>
      </c>
      <c r="L20" s="36">
        <v>3501853</v>
      </c>
      <c r="M20" s="36">
        <v>3872700</v>
      </c>
    </row>
    <row r="21" spans="1:13" ht="14.25" customHeight="1">
      <c r="A21" s="103">
        <f t="shared" si="1"/>
        <v>810</v>
      </c>
      <c r="C21" s="3" t="s">
        <v>353</v>
      </c>
      <c r="D21" s="9" t="s">
        <v>366</v>
      </c>
      <c r="E21" s="36">
        <v>260337</v>
      </c>
      <c r="F21" s="36">
        <v>121456</v>
      </c>
      <c r="G21" s="36">
        <v>123309</v>
      </c>
      <c r="H21" s="36">
        <v>114565</v>
      </c>
      <c r="I21" s="36">
        <v>125443</v>
      </c>
      <c r="J21" s="36">
        <v>159464</v>
      </c>
      <c r="K21" s="36">
        <v>340254</v>
      </c>
      <c r="L21" s="36">
        <v>226237</v>
      </c>
      <c r="M21" s="36">
        <v>232343</v>
      </c>
    </row>
    <row r="22" spans="1:13" ht="14.25" customHeight="1">
      <c r="A22" s="103">
        <f t="shared" si="1"/>
        <v>820</v>
      </c>
      <c r="C22" s="3" t="s">
        <v>354</v>
      </c>
      <c r="D22" s="9" t="s">
        <v>367</v>
      </c>
      <c r="E22" s="36">
        <v>15607</v>
      </c>
      <c r="F22" s="36">
        <v>0</v>
      </c>
      <c r="G22" s="36">
        <v>1500</v>
      </c>
      <c r="H22" s="36">
        <v>1400</v>
      </c>
      <c r="I22" s="36">
        <v>9761</v>
      </c>
      <c r="J22" s="36">
        <v>5599</v>
      </c>
      <c r="K22" s="36">
        <v>46065</v>
      </c>
      <c r="L22" s="36">
        <v>381481</v>
      </c>
      <c r="M22" s="36">
        <v>409417</v>
      </c>
    </row>
    <row r="23" spans="1:13" ht="14.25" customHeight="1">
      <c r="A23" s="103">
        <f t="shared" si="1"/>
        <v>1099</v>
      </c>
      <c r="C23" s="3" t="s">
        <v>355</v>
      </c>
      <c r="D23" s="9" t="s">
        <v>368</v>
      </c>
      <c r="E23" s="36">
        <v>0</v>
      </c>
      <c r="F23" s="36">
        <v>0</v>
      </c>
      <c r="G23" s="36">
        <v>0</v>
      </c>
      <c r="H23" s="36">
        <v>108128</v>
      </c>
      <c r="I23" s="36">
        <v>63643</v>
      </c>
      <c r="J23" s="36">
        <v>113256</v>
      </c>
      <c r="K23" s="36">
        <v>42802</v>
      </c>
      <c r="L23" s="36">
        <v>148084</v>
      </c>
      <c r="M23" s="36">
        <v>104186</v>
      </c>
    </row>
    <row r="24" spans="1:13" ht="14.25" customHeight="1">
      <c r="A24" s="103">
        <f t="shared" si="1"/>
        <v>1299</v>
      </c>
      <c r="C24" s="3" t="s">
        <v>356</v>
      </c>
      <c r="D24" s="9" t="s">
        <v>369</v>
      </c>
      <c r="E24" s="36">
        <v>1890939</v>
      </c>
      <c r="F24" s="36">
        <v>1940341</v>
      </c>
      <c r="G24" s="36">
        <v>2169886</v>
      </c>
      <c r="H24" s="36">
        <v>2378274</v>
      </c>
      <c r="I24" s="36">
        <v>2597031</v>
      </c>
      <c r="J24" s="36">
        <v>2739539</v>
      </c>
      <c r="K24" s="36">
        <v>2918316</v>
      </c>
      <c r="L24" s="36">
        <v>2778489</v>
      </c>
      <c r="M24" s="36">
        <v>3092339</v>
      </c>
    </row>
    <row r="25" spans="1:13" ht="14.25" customHeight="1">
      <c r="A25" s="103">
        <f t="shared" si="1"/>
        <v>1499</v>
      </c>
      <c r="C25" s="3" t="s">
        <v>357</v>
      </c>
      <c r="D25" s="9" t="s">
        <v>370</v>
      </c>
      <c r="E25" s="36">
        <v>211880</v>
      </c>
      <c r="F25" s="36">
        <v>187110</v>
      </c>
      <c r="G25" s="36">
        <v>203314</v>
      </c>
      <c r="H25" s="36">
        <v>185569</v>
      </c>
      <c r="I25" s="36">
        <v>191017</v>
      </c>
      <c r="J25" s="36">
        <v>150309</v>
      </c>
      <c r="K25" s="36">
        <v>174031</v>
      </c>
      <c r="L25" s="36">
        <v>156346</v>
      </c>
      <c r="M25" s="36">
        <v>240539</v>
      </c>
    </row>
    <row r="26" spans="1:13" ht="14.25" customHeight="1">
      <c r="A26" s="103">
        <f t="shared" si="1"/>
        <v>1699</v>
      </c>
      <c r="C26" s="3" t="s">
        <v>358</v>
      </c>
      <c r="D26" s="9" t="s">
        <v>371</v>
      </c>
      <c r="E26" s="36">
        <v>309568</v>
      </c>
      <c r="F26" s="36">
        <v>468415</v>
      </c>
      <c r="G26" s="36">
        <v>259481</v>
      </c>
      <c r="H26" s="36">
        <v>173893</v>
      </c>
      <c r="I26" s="36">
        <v>111871</v>
      </c>
      <c r="J26" s="36">
        <v>156876</v>
      </c>
      <c r="K26" s="36">
        <v>134599</v>
      </c>
      <c r="L26" s="36">
        <v>125526</v>
      </c>
      <c r="M26" s="36">
        <v>111365</v>
      </c>
    </row>
    <row r="27" spans="1:13" ht="14.25" customHeight="1">
      <c r="A27" s="103">
        <f t="shared" si="1"/>
        <v>1899</v>
      </c>
      <c r="C27" s="3" t="s">
        <v>359</v>
      </c>
      <c r="D27" s="9" t="s">
        <v>372</v>
      </c>
      <c r="E27" s="36">
        <v>224097</v>
      </c>
      <c r="F27" s="36">
        <v>3477091</v>
      </c>
      <c r="G27" s="36">
        <v>223240</v>
      </c>
      <c r="H27" s="36">
        <v>297438</v>
      </c>
      <c r="I27" s="36">
        <v>361952</v>
      </c>
      <c r="J27" s="36">
        <v>215000</v>
      </c>
      <c r="K27" s="36">
        <v>220014</v>
      </c>
      <c r="L27" s="36">
        <v>685446</v>
      </c>
      <c r="M27" s="36">
        <v>678895</v>
      </c>
    </row>
    <row r="28" spans="1:13" ht="14.25" customHeight="1">
      <c r="A28" s="103">
        <f t="shared" si="1"/>
        <v>9910</v>
      </c>
      <c r="C28" s="4" t="s">
        <v>360</v>
      </c>
      <c r="D28" s="2" t="s">
        <v>373</v>
      </c>
      <c r="E28" s="36">
        <v>12850141</v>
      </c>
      <c r="F28" s="36">
        <v>17253170</v>
      </c>
      <c r="G28" s="36">
        <v>13678760</v>
      </c>
      <c r="H28" s="36">
        <v>14146987</v>
      </c>
      <c r="I28" s="36">
        <v>14337822</v>
      </c>
      <c r="J28" s="36">
        <v>15510618</v>
      </c>
      <c r="K28" s="36">
        <v>16311766</v>
      </c>
      <c r="L28" s="36">
        <v>17582323</v>
      </c>
      <c r="M28" s="36">
        <v>18596289</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600411</v>
      </c>
      <c r="F30" s="36">
        <v>50000</v>
      </c>
      <c r="G30" s="36">
        <v>0</v>
      </c>
      <c r="H30" s="36">
        <v>81610</v>
      </c>
      <c r="I30" s="36">
        <v>1101658</v>
      </c>
      <c r="J30" s="36">
        <v>1423638</v>
      </c>
      <c r="K30" s="36">
        <v>286947</v>
      </c>
      <c r="L30" s="36">
        <v>459278</v>
      </c>
      <c r="M30" s="36">
        <v>43181</v>
      </c>
    </row>
    <row r="31" spans="1:13" ht="14.25" customHeight="1">
      <c r="A31" s="103">
        <f t="shared" si="1"/>
        <v>9930</v>
      </c>
      <c r="C31" s="4" t="s">
        <v>362</v>
      </c>
      <c r="D31" s="2" t="s">
        <v>41</v>
      </c>
      <c r="E31" s="36">
        <v>13450552</v>
      </c>
      <c r="F31" s="36">
        <v>17303170</v>
      </c>
      <c r="G31" s="36">
        <v>13678760</v>
      </c>
      <c r="H31" s="36">
        <v>14228597</v>
      </c>
      <c r="I31" s="36">
        <v>15439480</v>
      </c>
      <c r="J31" s="36">
        <v>16934256</v>
      </c>
      <c r="K31" s="36">
        <v>16598713</v>
      </c>
      <c r="L31" s="36">
        <v>18041601</v>
      </c>
      <c r="M31" s="36">
        <v>18639470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3404651</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638359</v>
      </c>
      <c r="F39" s="36">
        <v>42494</v>
      </c>
      <c r="G39" s="36">
        <v>836463</v>
      </c>
      <c r="H39" s="36">
        <v>172908</v>
      </c>
      <c r="I39" s="36">
        <v>210519</v>
      </c>
      <c r="J39" s="36">
        <v>100502</v>
      </c>
      <c r="K39" s="36">
        <v>667920</v>
      </c>
      <c r="L39" s="36">
        <v>260719</v>
      </c>
      <c r="M39" s="36">
        <v>760541</v>
      </c>
    </row>
    <row r="40" spans="1:13" ht="14.25" customHeight="1">
      <c r="A40" s="103">
        <f t="shared" si="2"/>
        <v>5020</v>
      </c>
      <c r="C40" s="3" t="s">
        <v>362</v>
      </c>
      <c r="D40" s="10" t="s">
        <v>465</v>
      </c>
      <c r="E40" s="71">
        <v>13450552</v>
      </c>
      <c r="F40" s="71">
        <v>17303170</v>
      </c>
      <c r="G40" s="36">
        <v>13678760</v>
      </c>
      <c r="H40" s="36">
        <v>14228597</v>
      </c>
      <c r="I40" s="36">
        <v>15439480</v>
      </c>
      <c r="J40" s="36">
        <v>16934256</v>
      </c>
      <c r="K40" s="36">
        <v>16598713</v>
      </c>
      <c r="L40" s="36">
        <v>18041601</v>
      </c>
      <c r="M40" s="36">
        <v>18639470</v>
      </c>
    </row>
    <row r="41" spans="1:13" ht="14.25" customHeight="1">
      <c r="A41" s="103">
        <f t="shared" si="2"/>
        <v>5042</v>
      </c>
      <c r="B41" s="216" t="s">
        <v>280</v>
      </c>
      <c r="C41" s="229"/>
      <c r="D41" s="10" t="s">
        <v>466</v>
      </c>
      <c r="E41" s="65">
        <v>13649689</v>
      </c>
      <c r="F41" s="65">
        <v>16421657</v>
      </c>
      <c r="G41" s="36">
        <v>14342116</v>
      </c>
      <c r="H41" s="36">
        <v>14190986</v>
      </c>
      <c r="I41" s="36">
        <v>15549497</v>
      </c>
      <c r="J41" s="36">
        <v>16366838</v>
      </c>
      <c r="K41" s="36">
        <v>17005914</v>
      </c>
      <c r="L41" s="36">
        <v>17651212</v>
      </c>
      <c r="M41" s="36">
        <v>19034877</v>
      </c>
    </row>
    <row r="42" spans="1:13" ht="14.25" customHeight="1">
      <c r="A42" s="103">
        <f t="shared" si="2"/>
        <v>5050</v>
      </c>
      <c r="C42" s="6" t="s">
        <v>281</v>
      </c>
      <c r="D42" s="10" t="s">
        <v>467</v>
      </c>
      <c r="E42" s="36">
        <v>-396728</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-87543</v>
      </c>
      <c r="G43" s="36">
        <v>-199</v>
      </c>
      <c r="H43" s="36">
        <v>0</v>
      </c>
      <c r="I43" s="36">
        <v>0</v>
      </c>
      <c r="J43" s="36">
        <v>0</v>
      </c>
      <c r="K43" s="36">
        <v>0</v>
      </c>
      <c r="L43" s="36">
        <v>109433</v>
      </c>
      <c r="M43" s="36">
        <v>0</v>
      </c>
    </row>
    <row r="44" spans="1:13" ht="14.25" customHeight="1">
      <c r="A44" s="103">
        <f t="shared" si="2"/>
        <v>5090</v>
      </c>
      <c r="B44" s="217" t="s">
        <v>283</v>
      </c>
      <c r="C44" s="229"/>
      <c r="D44" s="20" t="s">
        <v>469</v>
      </c>
      <c r="E44" s="36">
        <v>42494</v>
      </c>
      <c r="F44" s="36">
        <v>836463</v>
      </c>
      <c r="G44" s="36">
        <v>172908</v>
      </c>
      <c r="H44" s="36">
        <v>210519</v>
      </c>
      <c r="I44" s="36">
        <v>100502</v>
      </c>
      <c r="J44" s="36">
        <v>667920</v>
      </c>
      <c r="K44" s="36">
        <v>260719</v>
      </c>
      <c r="L44" s="36">
        <v>760541</v>
      </c>
      <c r="M44" s="36">
        <v>365134</v>
      </c>
    </row>
    <row r="45" spans="1:5" ht="6" customHeight="1">
      <c r="A45" s="103"/>
      <c r="E45" s="46"/>
    </row>
    <row r="46" spans="1:13" ht="15">
      <c r="A46" s="103"/>
      <c r="B46" s="218" t="s">
        <v>284</v>
      </c>
      <c r="C46" s="219"/>
      <c r="D46" s="2" t="s">
        <v>334</v>
      </c>
      <c r="E46" s="61">
        <v>-199137</v>
      </c>
      <c r="F46" s="61">
        <v>881513</v>
      </c>
      <c r="G46" s="61">
        <v>-663356</v>
      </c>
      <c r="H46" s="61">
        <v>37611</v>
      </c>
      <c r="I46" s="61">
        <v>-110017</v>
      </c>
      <c r="J46" s="61">
        <v>567418</v>
      </c>
      <c r="K46" s="61">
        <v>-407201</v>
      </c>
      <c r="L46" s="61">
        <v>390389</v>
      </c>
      <c r="M46" s="61">
        <v>-395407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3592338</v>
      </c>
      <c r="F57" s="36">
        <v>3530656</v>
      </c>
      <c r="G57" s="36">
        <v>3606570</v>
      </c>
      <c r="H57" s="36">
        <v>3878982</v>
      </c>
      <c r="I57" s="36">
        <v>4028652</v>
      </c>
      <c r="J57" s="36">
        <v>4688611</v>
      </c>
      <c r="K57" s="36">
        <v>4943290</v>
      </c>
      <c r="L57" s="36">
        <v>5491636</v>
      </c>
      <c r="M57" s="36">
        <v>5737643</v>
      </c>
    </row>
    <row r="58" spans="1:13" ht="14.25" customHeight="1">
      <c r="A58" s="103">
        <f t="shared" si="3"/>
        <v>9910</v>
      </c>
      <c r="C58" s="3" t="s">
        <v>396</v>
      </c>
      <c r="D58" s="9" t="s">
        <v>377</v>
      </c>
      <c r="E58" s="36">
        <v>231952</v>
      </c>
      <c r="F58" s="36">
        <v>118686</v>
      </c>
      <c r="G58" s="36">
        <v>98727</v>
      </c>
      <c r="H58" s="36">
        <v>67373</v>
      </c>
      <c r="I58" s="36">
        <v>49437</v>
      </c>
      <c r="J58" s="36">
        <v>33287</v>
      </c>
      <c r="K58" s="36">
        <v>51842</v>
      </c>
      <c r="L58" s="36">
        <v>57859</v>
      </c>
      <c r="M58" s="36">
        <v>49469</v>
      </c>
    </row>
    <row r="59" spans="1:13" ht="14.25" customHeight="1">
      <c r="A59" s="103">
        <f t="shared" si="3"/>
        <v>9910</v>
      </c>
      <c r="C59" s="3" t="s">
        <v>387</v>
      </c>
      <c r="D59" s="9" t="s">
        <v>378</v>
      </c>
      <c r="E59" s="36">
        <v>2212330</v>
      </c>
      <c r="F59" s="36">
        <v>1492522</v>
      </c>
      <c r="G59" s="36">
        <v>1420080</v>
      </c>
      <c r="H59" s="36">
        <v>1626504</v>
      </c>
      <c r="I59" s="36">
        <v>1623100</v>
      </c>
      <c r="J59" s="36">
        <v>1518172</v>
      </c>
      <c r="K59" s="36">
        <v>1816793</v>
      </c>
      <c r="L59" s="36">
        <v>1877523</v>
      </c>
      <c r="M59" s="36">
        <v>2030169</v>
      </c>
    </row>
    <row r="60" spans="1:13" ht="14.25" customHeight="1">
      <c r="A60" s="103">
        <f t="shared" si="3"/>
        <v>9910</v>
      </c>
      <c r="C60" s="3" t="s">
        <v>388</v>
      </c>
      <c r="D60" s="9" t="s">
        <v>379</v>
      </c>
      <c r="E60" s="36">
        <v>3271788</v>
      </c>
      <c r="F60" s="36">
        <v>3562559</v>
      </c>
      <c r="G60" s="36">
        <v>3331415</v>
      </c>
      <c r="H60" s="36">
        <v>3616892</v>
      </c>
      <c r="I60" s="36">
        <v>4547658</v>
      </c>
      <c r="J60" s="36">
        <v>2504969</v>
      </c>
      <c r="K60" s="36">
        <v>4568294</v>
      </c>
      <c r="L60" s="36">
        <v>5190992</v>
      </c>
      <c r="M60" s="36">
        <v>5775094</v>
      </c>
    </row>
    <row r="61" spans="1:13" ht="14.25" customHeight="1">
      <c r="A61" s="103">
        <f t="shared" si="3"/>
        <v>9910</v>
      </c>
      <c r="C61" s="3" t="s">
        <v>394</v>
      </c>
      <c r="D61" s="9" t="s">
        <v>380</v>
      </c>
      <c r="E61" s="36">
        <v>19195</v>
      </c>
      <c r="F61" s="36">
        <v>6202</v>
      </c>
      <c r="G61" s="36">
        <v>3119</v>
      </c>
      <c r="H61" s="36">
        <v>1686</v>
      </c>
      <c r="I61" s="36">
        <v>6040</v>
      </c>
      <c r="J61" s="36">
        <v>11593</v>
      </c>
      <c r="K61" s="36">
        <v>17341</v>
      </c>
      <c r="L61" s="36">
        <v>67376</v>
      </c>
      <c r="M61" s="36">
        <v>26949</v>
      </c>
    </row>
    <row r="62" spans="1:13" ht="14.25" customHeight="1">
      <c r="A62" s="103">
        <f t="shared" si="3"/>
        <v>9910</v>
      </c>
      <c r="C62" s="3" t="s">
        <v>395</v>
      </c>
      <c r="D62" s="9" t="s">
        <v>381</v>
      </c>
      <c r="E62" s="36">
        <v>2363734</v>
      </c>
      <c r="F62" s="36">
        <v>2722997</v>
      </c>
      <c r="G62" s="36">
        <v>3202202</v>
      </c>
      <c r="H62" s="36">
        <v>3298335</v>
      </c>
      <c r="I62" s="36">
        <v>3108993</v>
      </c>
      <c r="J62" s="36">
        <v>5139915</v>
      </c>
      <c r="K62" s="36">
        <v>3567475</v>
      </c>
      <c r="L62" s="36">
        <v>3468776</v>
      </c>
      <c r="M62" s="36">
        <v>3060855</v>
      </c>
    </row>
    <row r="63" spans="1:13" ht="14.25" customHeight="1">
      <c r="A63" s="103">
        <f t="shared" si="3"/>
        <v>9910</v>
      </c>
      <c r="C63" s="3" t="s">
        <v>397</v>
      </c>
      <c r="D63" s="9" t="s">
        <v>383</v>
      </c>
      <c r="E63" s="36">
        <v>996366</v>
      </c>
      <c r="F63" s="36">
        <v>543444</v>
      </c>
      <c r="G63" s="36">
        <v>561626</v>
      </c>
      <c r="H63" s="36">
        <v>417696</v>
      </c>
      <c r="I63" s="36">
        <v>359919</v>
      </c>
      <c r="J63" s="36">
        <v>301941</v>
      </c>
      <c r="K63" s="36">
        <v>341762</v>
      </c>
      <c r="L63" s="36">
        <v>247626</v>
      </c>
      <c r="M63" s="36">
        <v>206020</v>
      </c>
    </row>
    <row r="64" spans="1:13" ht="14.25" customHeight="1">
      <c r="A64" s="103">
        <f t="shared" si="3"/>
        <v>9910</v>
      </c>
      <c r="C64" s="3" t="s">
        <v>398</v>
      </c>
      <c r="D64" s="9" t="s">
        <v>384</v>
      </c>
      <c r="E64" s="36">
        <v>961986</v>
      </c>
      <c r="F64" s="36">
        <v>4444591</v>
      </c>
      <c r="G64" s="36">
        <v>2118377</v>
      </c>
      <c r="H64" s="36">
        <v>1283518</v>
      </c>
      <c r="I64" s="36">
        <v>1825698</v>
      </c>
      <c r="J64" s="36">
        <v>2168350</v>
      </c>
      <c r="K64" s="36">
        <v>1699117</v>
      </c>
      <c r="L64" s="36">
        <v>1249424</v>
      </c>
      <c r="M64" s="36">
        <v>2148678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114153</v>
      </c>
      <c r="H67" s="36">
        <v>95903</v>
      </c>
      <c r="I67" s="36">
        <v>77500</v>
      </c>
      <c r="J67" s="36">
        <v>77100</v>
      </c>
      <c r="K67" s="36">
        <v>50000</v>
      </c>
      <c r="L67" s="36">
        <v>0</v>
      </c>
      <c r="M67" s="36">
        <v>0</v>
      </c>
    </row>
    <row r="68" spans="1:13" ht="14.25" customHeight="1">
      <c r="A68" s="103">
        <f t="shared" si="3"/>
        <v>9910</v>
      </c>
      <c r="B68" s="5"/>
      <c r="C68" s="4" t="s">
        <v>614</v>
      </c>
      <c r="D68" s="2" t="s">
        <v>93</v>
      </c>
      <c r="E68" s="36">
        <v>13649689</v>
      </c>
      <c r="F68" s="36">
        <v>16421657</v>
      </c>
      <c r="G68" s="36">
        <v>14456269</v>
      </c>
      <c r="H68" s="36">
        <v>14286889</v>
      </c>
      <c r="I68" s="36">
        <v>15626997</v>
      </c>
      <c r="J68" s="36">
        <v>16443938</v>
      </c>
      <c r="K68" s="36">
        <v>17055914</v>
      </c>
      <c r="L68" s="36">
        <v>17651212</v>
      </c>
      <c r="M68" s="36">
        <v>19034877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1893381</v>
      </c>
      <c r="F71" s="36">
        <v>4903507</v>
      </c>
      <c r="G71" s="36">
        <v>2156032</v>
      </c>
      <c r="H71" s="36">
        <v>1763599</v>
      </c>
      <c r="I71" s="36">
        <v>1689286</v>
      </c>
      <c r="J71" s="36">
        <v>1527006</v>
      </c>
      <c r="K71" s="36">
        <v>1849620</v>
      </c>
      <c r="L71" s="36">
        <v>1950579</v>
      </c>
      <c r="M71" s="36">
        <v>1886657</v>
      </c>
    </row>
    <row r="72" spans="1:13" ht="14.25" customHeight="1">
      <c r="A72" s="103">
        <f t="shared" si="4"/>
        <v>499</v>
      </c>
      <c r="C72" s="3" t="s">
        <v>96</v>
      </c>
      <c r="D72" s="9" t="s">
        <v>271</v>
      </c>
      <c r="E72" s="36">
        <v>1666597</v>
      </c>
      <c r="F72" s="36">
        <v>1716456</v>
      </c>
      <c r="G72" s="36">
        <v>1713537</v>
      </c>
      <c r="H72" s="36">
        <v>1769089</v>
      </c>
      <c r="I72" s="36">
        <v>1959355</v>
      </c>
      <c r="J72" s="36">
        <v>2150386</v>
      </c>
      <c r="K72" s="36">
        <v>2229787</v>
      </c>
      <c r="L72" s="36">
        <v>2526357</v>
      </c>
      <c r="M72" s="36">
        <v>2582374</v>
      </c>
    </row>
    <row r="73" spans="1:13" ht="14.25" customHeight="1">
      <c r="A73" s="103">
        <f t="shared" si="4"/>
        <v>699</v>
      </c>
      <c r="C73" s="6" t="s">
        <v>97</v>
      </c>
      <c r="D73" s="9" t="s">
        <v>272</v>
      </c>
      <c r="E73" s="36">
        <v>3199767</v>
      </c>
      <c r="F73" s="36">
        <v>3416509</v>
      </c>
      <c r="G73" s="36">
        <v>3353469</v>
      </c>
      <c r="H73" s="36">
        <v>3213479</v>
      </c>
      <c r="I73" s="36">
        <v>3641813</v>
      </c>
      <c r="J73" s="36">
        <v>3445034</v>
      </c>
      <c r="K73" s="36">
        <v>4439167</v>
      </c>
      <c r="L73" s="36">
        <v>3817510</v>
      </c>
      <c r="M73" s="36">
        <v>4692701</v>
      </c>
    </row>
    <row r="74" spans="1:13" ht="14.25" customHeight="1">
      <c r="A74" s="103">
        <f t="shared" si="4"/>
        <v>899</v>
      </c>
      <c r="C74" s="6" t="s">
        <v>98</v>
      </c>
      <c r="D74" s="9" t="s">
        <v>273</v>
      </c>
      <c r="E74" s="36">
        <v>2999946</v>
      </c>
      <c r="F74" s="36">
        <v>2130795</v>
      </c>
      <c r="G74" s="36">
        <v>2566576</v>
      </c>
      <c r="H74" s="36">
        <v>3077354</v>
      </c>
      <c r="I74" s="36">
        <v>3741915</v>
      </c>
      <c r="J74" s="36">
        <v>4135682</v>
      </c>
      <c r="K74" s="36">
        <v>3486360</v>
      </c>
      <c r="L74" s="36">
        <v>3547409</v>
      </c>
      <c r="M74" s="36">
        <v>3601090</v>
      </c>
    </row>
    <row r="75" spans="1:13" ht="14.25" customHeight="1">
      <c r="A75" s="103">
        <f t="shared" si="4"/>
        <v>1099</v>
      </c>
      <c r="C75" s="6" t="s">
        <v>99</v>
      </c>
      <c r="D75" s="9" t="s">
        <v>105</v>
      </c>
      <c r="E75" s="36">
        <v>530627</v>
      </c>
      <c r="F75" s="36">
        <v>636522</v>
      </c>
      <c r="G75" s="36">
        <v>438712</v>
      </c>
      <c r="H75" s="36">
        <v>456995</v>
      </c>
      <c r="I75" s="36">
        <v>477033</v>
      </c>
      <c r="J75" s="36">
        <v>449323</v>
      </c>
      <c r="K75" s="36">
        <v>464387</v>
      </c>
      <c r="L75" s="36">
        <v>427195</v>
      </c>
      <c r="M75" s="36">
        <v>423680</v>
      </c>
    </row>
    <row r="76" spans="1:13" ht="14.25" customHeight="1">
      <c r="A76" s="103">
        <f t="shared" si="4"/>
        <v>1299</v>
      </c>
      <c r="C76" s="6" t="s">
        <v>100</v>
      </c>
      <c r="D76" s="9" t="s">
        <v>106</v>
      </c>
      <c r="E76" s="36">
        <v>1892258</v>
      </c>
      <c r="F76" s="36">
        <v>2086137</v>
      </c>
      <c r="G76" s="36">
        <v>2586064</v>
      </c>
      <c r="H76" s="36">
        <v>2350249</v>
      </c>
      <c r="I76" s="36">
        <v>2384090</v>
      </c>
      <c r="J76" s="36">
        <v>2706485</v>
      </c>
      <c r="K76" s="36">
        <v>2708219</v>
      </c>
      <c r="L76" s="36">
        <v>2762461</v>
      </c>
      <c r="M76" s="36">
        <v>2553408</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1246955</v>
      </c>
      <c r="F78" s="36">
        <v>1321678</v>
      </c>
      <c r="G78" s="36">
        <v>1429898</v>
      </c>
      <c r="H78" s="36">
        <v>1447672</v>
      </c>
      <c r="I78" s="36">
        <v>1464170</v>
      </c>
      <c r="J78" s="36">
        <v>1524354</v>
      </c>
      <c r="K78" s="36">
        <v>1507247</v>
      </c>
      <c r="L78" s="36">
        <v>1662631</v>
      </c>
      <c r="M78" s="36">
        <v>1953823</v>
      </c>
    </row>
    <row r="79" spans="1:13" ht="14.25" customHeight="1">
      <c r="A79" s="103">
        <f t="shared" si="4"/>
        <v>1899</v>
      </c>
      <c r="C79" s="6" t="s">
        <v>103</v>
      </c>
      <c r="D79" s="9" t="s">
        <v>109</v>
      </c>
      <c r="E79" s="36">
        <v>220158</v>
      </c>
      <c r="F79" s="36">
        <v>210053</v>
      </c>
      <c r="G79" s="36">
        <v>211981</v>
      </c>
      <c r="H79" s="36">
        <v>208452</v>
      </c>
      <c r="I79" s="36">
        <v>269335</v>
      </c>
      <c r="J79" s="36">
        <v>505668</v>
      </c>
      <c r="K79" s="36">
        <v>371127</v>
      </c>
      <c r="L79" s="36">
        <v>957070</v>
      </c>
      <c r="M79" s="36">
        <v>1341144</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13649689</v>
      </c>
      <c r="F82" s="36">
        <v>16421657</v>
      </c>
      <c r="G82" s="36">
        <v>14456269</v>
      </c>
      <c r="H82" s="36">
        <v>14286889</v>
      </c>
      <c r="I82" s="36">
        <v>15626997</v>
      </c>
      <c r="J82" s="36">
        <v>16443938</v>
      </c>
      <c r="K82" s="36">
        <v>17055914</v>
      </c>
      <c r="L82" s="36">
        <v>17651212</v>
      </c>
      <c r="M82" s="36">
        <v>19034877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779375</v>
      </c>
      <c r="F87" s="54">
        <v>100104</v>
      </c>
      <c r="G87" s="54">
        <v>735941</v>
      </c>
      <c r="H87" s="54">
        <v>1160056</v>
      </c>
      <c r="I87" s="54">
        <v>5517707</v>
      </c>
      <c r="J87" s="54">
        <v>6612475</v>
      </c>
      <c r="K87" s="54">
        <v>3805918</v>
      </c>
      <c r="L87" s="54">
        <v>1165466</v>
      </c>
      <c r="M87" s="54">
        <v>5376846</v>
      </c>
    </row>
    <row r="88" spans="1:13" ht="13.5">
      <c r="A88" s="103">
        <f t="shared" si="5"/>
        <v>699</v>
      </c>
      <c r="C88" s="3" t="s">
        <v>49</v>
      </c>
      <c r="D88" s="9" t="s">
        <v>50</v>
      </c>
      <c r="E88" s="54">
        <v>0</v>
      </c>
      <c r="F88" s="54">
        <v>0</v>
      </c>
      <c r="G88" s="54">
        <v>0</v>
      </c>
      <c r="H88" s="54">
        <v>11355</v>
      </c>
      <c r="I88" s="54">
        <v>4675</v>
      </c>
      <c r="J88" s="54">
        <v>0</v>
      </c>
      <c r="K88" s="54">
        <v>0</v>
      </c>
      <c r="L88" s="54">
        <v>0</v>
      </c>
      <c r="M88" s="54">
        <v>0</v>
      </c>
    </row>
    <row r="89" spans="1:13" ht="13.5">
      <c r="A89" s="103">
        <f t="shared" si="5"/>
        <v>810</v>
      </c>
      <c r="C89" s="3" t="s">
        <v>51</v>
      </c>
      <c r="D89" s="9" t="s">
        <v>52</v>
      </c>
      <c r="E89" s="54">
        <v>0</v>
      </c>
      <c r="F89" s="54">
        <v>0</v>
      </c>
      <c r="G89" s="54">
        <v>61880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82000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573136</v>
      </c>
      <c r="F94" s="54">
        <v>166245</v>
      </c>
      <c r="G94" s="54">
        <v>29058</v>
      </c>
      <c r="H94" s="54">
        <v>22500</v>
      </c>
      <c r="I94" s="54">
        <v>978306</v>
      </c>
      <c r="J94" s="54">
        <v>110000</v>
      </c>
      <c r="K94" s="54">
        <v>58308</v>
      </c>
      <c r="L94" s="54">
        <v>0</v>
      </c>
      <c r="M94" s="54">
        <v>170776</v>
      </c>
    </row>
    <row r="95" spans="1:13" ht="27">
      <c r="A95" s="103"/>
      <c r="C95" s="3" t="s">
        <v>62</v>
      </c>
      <c r="D95" s="53" t="s">
        <v>496</v>
      </c>
      <c r="E95" s="54">
        <v>0</v>
      </c>
      <c r="F95" s="54">
        <v>0</v>
      </c>
      <c r="G95" s="54">
        <v>200</v>
      </c>
      <c r="H95" s="54">
        <v>0</v>
      </c>
      <c r="I95" s="54">
        <v>0</v>
      </c>
      <c r="J95" s="54">
        <v>435639</v>
      </c>
      <c r="K95" s="54">
        <v>54047</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59886</v>
      </c>
      <c r="F98" s="54">
        <v>45648</v>
      </c>
      <c r="G98" s="54">
        <v>0</v>
      </c>
      <c r="H98" s="54">
        <v>0</v>
      </c>
      <c r="I98" s="54">
        <v>0</v>
      </c>
      <c r="J98" s="54">
        <v>617941</v>
      </c>
      <c r="K98" s="54">
        <v>1061647</v>
      </c>
      <c r="L98" s="54">
        <v>0</v>
      </c>
      <c r="M98" s="54">
        <v>214878</v>
      </c>
    </row>
    <row r="99" spans="1:13" ht="13.5">
      <c r="A99" s="103">
        <f>VALUE(MID(D99,8,4))</f>
        <v>2010</v>
      </c>
      <c r="C99" s="3" t="s">
        <v>65</v>
      </c>
      <c r="D99" s="9" t="s">
        <v>66</v>
      </c>
      <c r="E99" s="54">
        <v>507269</v>
      </c>
      <c r="F99" s="54">
        <v>488888</v>
      </c>
      <c r="G99" s="54">
        <v>849737</v>
      </c>
      <c r="H99" s="54">
        <v>990330</v>
      </c>
      <c r="I99" s="54">
        <v>1736727</v>
      </c>
      <c r="J99" s="54">
        <v>2140527</v>
      </c>
      <c r="K99" s="54">
        <v>1366659</v>
      </c>
      <c r="L99" s="54">
        <v>654378</v>
      </c>
      <c r="M99" s="54">
        <v>2103662</v>
      </c>
    </row>
    <row r="100" spans="1:13" ht="13.5">
      <c r="A100" s="103">
        <f>VALUE(MID(D100,8,4))</f>
        <v>2020</v>
      </c>
      <c r="C100" s="3" t="s">
        <v>516</v>
      </c>
      <c r="D100" s="9" t="s">
        <v>67</v>
      </c>
      <c r="E100" s="54">
        <v>0</v>
      </c>
      <c r="F100" s="54">
        <v>0</v>
      </c>
      <c r="G100" s="54">
        <v>156490</v>
      </c>
      <c r="H100" s="54">
        <v>1013763</v>
      </c>
      <c r="I100" s="54">
        <v>40000</v>
      </c>
      <c r="J100" s="54">
        <v>0</v>
      </c>
      <c r="K100" s="54">
        <v>1611559</v>
      </c>
      <c r="L100" s="54">
        <v>459093</v>
      </c>
      <c r="M100" s="54">
        <v>390721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1919666</v>
      </c>
      <c r="F102" s="59">
        <v>800885</v>
      </c>
      <c r="G102" s="59">
        <v>1833306</v>
      </c>
      <c r="H102" s="59">
        <v>3198004</v>
      </c>
      <c r="I102" s="59">
        <v>8277415</v>
      </c>
      <c r="J102" s="59">
        <v>9916582</v>
      </c>
      <c r="K102" s="59">
        <v>7958138</v>
      </c>
      <c r="L102" s="59">
        <v>2278937</v>
      </c>
      <c r="M102" s="59">
        <v>8338883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149059</v>
      </c>
      <c r="F105" s="54">
        <v>101002</v>
      </c>
      <c r="G105" s="54">
        <v>10194</v>
      </c>
      <c r="H105" s="54">
        <v>14213</v>
      </c>
      <c r="I105" s="54">
        <v>183309</v>
      </c>
      <c r="J105" s="54">
        <v>7522</v>
      </c>
      <c r="K105" s="54">
        <v>232304</v>
      </c>
      <c r="L105" s="54">
        <v>91412</v>
      </c>
      <c r="M105" s="54">
        <v>429807</v>
      </c>
    </row>
    <row r="106" spans="1:13" ht="13.5">
      <c r="A106" s="103">
        <f t="shared" si="6"/>
        <v>499</v>
      </c>
      <c r="C106" s="3" t="s">
        <v>72</v>
      </c>
      <c r="D106" s="9" t="s">
        <v>73</v>
      </c>
      <c r="E106" s="54">
        <v>22827</v>
      </c>
      <c r="F106" s="54">
        <v>45210</v>
      </c>
      <c r="G106" s="54">
        <v>266458</v>
      </c>
      <c r="H106" s="54">
        <v>15284</v>
      </c>
      <c r="I106" s="54">
        <v>22367</v>
      </c>
      <c r="J106" s="54">
        <v>40118</v>
      </c>
      <c r="K106" s="54">
        <v>22249</v>
      </c>
      <c r="L106" s="54">
        <v>58627</v>
      </c>
      <c r="M106" s="54">
        <v>1147413</v>
      </c>
    </row>
    <row r="107" spans="1:13" ht="13.5">
      <c r="A107" s="103">
        <f t="shared" si="6"/>
        <v>699</v>
      </c>
      <c r="C107" s="3" t="s">
        <v>74</v>
      </c>
      <c r="D107" s="9" t="s">
        <v>75</v>
      </c>
      <c r="E107" s="54">
        <v>420481</v>
      </c>
      <c r="F107" s="54">
        <v>318231</v>
      </c>
      <c r="G107" s="54">
        <v>75703</v>
      </c>
      <c r="H107" s="54">
        <v>397154</v>
      </c>
      <c r="I107" s="54">
        <v>1194024</v>
      </c>
      <c r="J107" s="54">
        <v>1926740</v>
      </c>
      <c r="K107" s="54">
        <v>4131692</v>
      </c>
      <c r="L107" s="54">
        <v>1974641</v>
      </c>
      <c r="M107" s="54">
        <v>3146187</v>
      </c>
    </row>
    <row r="108" spans="1:13" ht="13.5">
      <c r="A108" s="103">
        <f t="shared" si="6"/>
        <v>899</v>
      </c>
      <c r="C108" s="3" t="s">
        <v>76</v>
      </c>
      <c r="D108" s="9" t="s">
        <v>77</v>
      </c>
      <c r="E108" s="54">
        <v>112588</v>
      </c>
      <c r="F108" s="54">
        <v>71870</v>
      </c>
      <c r="G108" s="54">
        <v>474213</v>
      </c>
      <c r="H108" s="54">
        <v>1903437</v>
      </c>
      <c r="I108" s="54">
        <v>6204045</v>
      </c>
      <c r="J108" s="54">
        <v>5163784</v>
      </c>
      <c r="K108" s="54">
        <v>1212662</v>
      </c>
      <c r="L108" s="54">
        <v>302966</v>
      </c>
      <c r="M108" s="54">
        <v>2520994</v>
      </c>
    </row>
    <row r="109" spans="1:13" ht="13.5">
      <c r="A109" s="103">
        <f t="shared" si="6"/>
        <v>1099</v>
      </c>
      <c r="C109" s="3" t="s">
        <v>78</v>
      </c>
      <c r="D109" s="9" t="s">
        <v>79</v>
      </c>
      <c r="E109" s="54">
        <v>582</v>
      </c>
      <c r="F109" s="54">
        <v>460</v>
      </c>
      <c r="G109" s="54">
        <v>23733</v>
      </c>
      <c r="H109" s="54">
        <v>0</v>
      </c>
      <c r="I109" s="54">
        <v>0</v>
      </c>
      <c r="J109" s="54">
        <v>11383</v>
      </c>
      <c r="K109" s="54">
        <v>9070</v>
      </c>
      <c r="L109" s="54">
        <v>20364</v>
      </c>
      <c r="M109" s="54">
        <v>0</v>
      </c>
    </row>
    <row r="110" spans="1:13" ht="13.5">
      <c r="A110" s="103">
        <f t="shared" si="6"/>
        <v>1299</v>
      </c>
      <c r="C110" s="3" t="s">
        <v>80</v>
      </c>
      <c r="D110" s="9" t="s">
        <v>81</v>
      </c>
      <c r="E110" s="54">
        <v>0</v>
      </c>
      <c r="F110" s="54">
        <v>0</v>
      </c>
      <c r="G110" s="54">
        <v>0</v>
      </c>
      <c r="H110" s="54">
        <v>550000</v>
      </c>
      <c r="I110" s="54">
        <v>100000</v>
      </c>
      <c r="J110" s="54">
        <v>100000</v>
      </c>
      <c r="K110" s="54">
        <v>300000</v>
      </c>
      <c r="L110" s="54">
        <v>300000</v>
      </c>
      <c r="M110" s="54">
        <v>175000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378981</v>
      </c>
      <c r="F112" s="54">
        <v>60004</v>
      </c>
      <c r="G112" s="54">
        <v>809348</v>
      </c>
      <c r="H112" s="54">
        <v>286354</v>
      </c>
      <c r="I112" s="54">
        <v>72275</v>
      </c>
      <c r="J112" s="54">
        <v>118692</v>
      </c>
      <c r="K112" s="54">
        <v>29327</v>
      </c>
      <c r="L112" s="54">
        <v>40705</v>
      </c>
      <c r="M112" s="54">
        <v>1799990</v>
      </c>
    </row>
    <row r="113" spans="1:13" ht="13.5">
      <c r="A113" s="103">
        <f t="shared" si="6"/>
        <v>1899</v>
      </c>
      <c r="C113" s="3" t="s">
        <v>86</v>
      </c>
      <c r="D113" s="9" t="s">
        <v>87</v>
      </c>
      <c r="E113" s="54">
        <v>2134</v>
      </c>
      <c r="F113" s="54">
        <v>26481</v>
      </c>
      <c r="G113" s="54">
        <v>11549</v>
      </c>
      <c r="H113" s="54">
        <v>23677</v>
      </c>
      <c r="I113" s="54">
        <v>1681317</v>
      </c>
      <c r="J113" s="54">
        <v>2513308</v>
      </c>
      <c r="K113" s="54">
        <v>658020</v>
      </c>
      <c r="L113" s="54">
        <v>0</v>
      </c>
      <c r="M113" s="54">
        <v>547682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1086652</v>
      </c>
      <c r="F117" s="59">
        <v>623258</v>
      </c>
      <c r="G117" s="59">
        <v>1671198</v>
      </c>
      <c r="H117" s="59">
        <v>3190119</v>
      </c>
      <c r="I117" s="59">
        <v>9457337</v>
      </c>
      <c r="J117" s="59">
        <v>9881547</v>
      </c>
      <c r="K117" s="59">
        <v>6595324</v>
      </c>
      <c r="L117" s="59">
        <v>2788715</v>
      </c>
      <c r="M117" s="59">
        <v>9767073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-1161942</v>
      </c>
      <c r="F120" s="54">
        <v>-328928</v>
      </c>
      <c r="G120" s="54">
        <v>-151301</v>
      </c>
      <c r="H120" s="54">
        <v>-189193</v>
      </c>
      <c r="I120" s="54">
        <v>-181308</v>
      </c>
      <c r="J120" s="54">
        <v>-1361230</v>
      </c>
      <c r="K120" s="54">
        <v>-1336195</v>
      </c>
      <c r="L120" s="54">
        <v>6439</v>
      </c>
      <c r="M120" s="54">
        <v>-510172</v>
      </c>
    </row>
    <row r="121" spans="1:13" ht="13.5">
      <c r="A121" s="103">
        <f t="shared" si="7"/>
        <v>5020</v>
      </c>
      <c r="C121" s="4" t="s">
        <v>497</v>
      </c>
      <c r="D121" s="9" t="s">
        <v>326</v>
      </c>
      <c r="E121" s="54">
        <v>1919666</v>
      </c>
      <c r="F121" s="54">
        <v>800885</v>
      </c>
      <c r="G121" s="54">
        <v>1833306</v>
      </c>
      <c r="H121" s="54">
        <v>3198004</v>
      </c>
      <c r="I121" s="54">
        <v>8277415</v>
      </c>
      <c r="J121" s="54">
        <v>9916582</v>
      </c>
      <c r="K121" s="54">
        <v>7958138</v>
      </c>
      <c r="L121" s="54">
        <v>2278937</v>
      </c>
      <c r="M121" s="54">
        <v>8338883</v>
      </c>
    </row>
    <row r="122" spans="1:13" ht="13.5">
      <c r="A122" s="103">
        <f t="shared" si="7"/>
        <v>5040</v>
      </c>
      <c r="B122" s="228" t="s">
        <v>498</v>
      </c>
      <c r="C122" s="229"/>
      <c r="D122" s="9" t="s">
        <v>154</v>
      </c>
      <c r="E122" s="54">
        <v>1086652</v>
      </c>
      <c r="F122" s="54">
        <v>623258</v>
      </c>
      <c r="G122" s="54">
        <v>1871198</v>
      </c>
      <c r="H122" s="54">
        <v>3190119</v>
      </c>
      <c r="I122" s="54">
        <v>9457337</v>
      </c>
      <c r="J122" s="54">
        <v>9891547</v>
      </c>
      <c r="K122" s="54">
        <v>6615504</v>
      </c>
      <c r="L122" s="54">
        <v>2795548</v>
      </c>
      <c r="M122" s="54">
        <v>10748158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-328928</v>
      </c>
      <c r="F125" s="54">
        <v>-151301</v>
      </c>
      <c r="G125" s="54">
        <v>-189193</v>
      </c>
      <c r="H125" s="54">
        <v>-181308</v>
      </c>
      <c r="I125" s="54">
        <v>-1361230</v>
      </c>
      <c r="J125" s="54">
        <v>-1336195</v>
      </c>
      <c r="K125" s="54">
        <v>6439</v>
      </c>
      <c r="L125" s="54">
        <v>-510172</v>
      </c>
      <c r="M125" s="54">
        <v>-2919447</v>
      </c>
    </row>
    <row r="126" spans="1:6" ht="6" customHeight="1">
      <c r="A126" s="103"/>
      <c r="C126" s="3"/>
      <c r="D126" s="38"/>
      <c r="E126" s="46"/>
      <c r="F126" s="46"/>
    </row>
    <row r="127" spans="1:13" ht="13.5">
      <c r="A127" s="103"/>
      <c r="C127" s="3" t="s">
        <v>159</v>
      </c>
      <c r="D127" s="9" t="s">
        <v>334</v>
      </c>
      <c r="E127" s="55">
        <v>833014</v>
      </c>
      <c r="F127" s="55">
        <v>177627</v>
      </c>
      <c r="G127" s="55">
        <v>-37892</v>
      </c>
      <c r="H127" s="55">
        <v>7885</v>
      </c>
      <c r="I127" s="55">
        <v>-1179922</v>
      </c>
      <c r="J127" s="55">
        <v>25035</v>
      </c>
      <c r="K127" s="55">
        <v>1342634</v>
      </c>
      <c r="L127" s="55">
        <v>-516611</v>
      </c>
      <c r="M127" s="55">
        <v>-2409275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52592</v>
      </c>
      <c r="F130" s="54">
        <v>52592</v>
      </c>
      <c r="G130" s="54">
        <v>0</v>
      </c>
      <c r="H130" s="54">
        <v>0</v>
      </c>
      <c r="I130" s="54">
        <v>409579</v>
      </c>
      <c r="J130" s="54">
        <v>0</v>
      </c>
      <c r="K130" s="54">
        <v>6439</v>
      </c>
      <c r="L130" s="54">
        <v>34708</v>
      </c>
      <c r="M130" s="54">
        <v>34708</v>
      </c>
    </row>
    <row r="131" spans="1:5" ht="13.5">
      <c r="A131" s="103"/>
      <c r="C131" s="4" t="s">
        <v>162</v>
      </c>
      <c r="D131" s="38"/>
      <c r="E131" s="46"/>
    </row>
    <row r="132" spans="1:13" ht="13.5">
      <c r="A132" s="103">
        <f>VALUE(MID(D132,8,4))</f>
        <v>5410</v>
      </c>
      <c r="B132" s="231" t="s">
        <v>163</v>
      </c>
      <c r="C132" s="229"/>
      <c r="D132" s="9" t="s">
        <v>164</v>
      </c>
      <c r="E132" s="54">
        <v>329520</v>
      </c>
      <c r="F132" s="54">
        <v>203893</v>
      </c>
      <c r="G132" s="54">
        <v>189193</v>
      </c>
      <c r="H132" s="54">
        <v>0</v>
      </c>
      <c r="I132" s="54">
        <v>341125</v>
      </c>
      <c r="J132" s="54">
        <v>1287887</v>
      </c>
      <c r="K132" s="54">
        <v>0</v>
      </c>
      <c r="L132" s="54">
        <v>0</v>
      </c>
      <c r="M132" s="54">
        <v>0</v>
      </c>
    </row>
    <row r="133" spans="1:13" ht="13.5">
      <c r="A133" s="103">
        <f>VALUE(MID(D133,8,4))</f>
        <v>5420</v>
      </c>
      <c r="C133" s="3" t="s">
        <v>165</v>
      </c>
      <c r="D133" s="9" t="s">
        <v>166</v>
      </c>
      <c r="E133" s="54">
        <v>0</v>
      </c>
      <c r="F133" s="54">
        <v>0</v>
      </c>
      <c r="G133" s="54">
        <v>0</v>
      </c>
      <c r="H133" s="54">
        <v>0</v>
      </c>
      <c r="I133" s="54">
        <v>1271376</v>
      </c>
      <c r="J133" s="54">
        <v>0</v>
      </c>
      <c r="K133" s="54">
        <v>0</v>
      </c>
      <c r="L133" s="54">
        <v>544880</v>
      </c>
      <c r="M133" s="54">
        <v>2954155</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52000</v>
      </c>
      <c r="F135" s="54">
        <v>0</v>
      </c>
      <c r="G135" s="54">
        <v>0</v>
      </c>
      <c r="H135" s="54">
        <v>181308</v>
      </c>
      <c r="I135" s="54">
        <v>158308</v>
      </c>
      <c r="J135" s="54">
        <v>48308</v>
      </c>
      <c r="K135" s="54">
        <v>0</v>
      </c>
      <c r="L135" s="54">
        <v>0</v>
      </c>
      <c r="M135" s="54">
        <v>0</v>
      </c>
    </row>
    <row r="136" spans="1:13" ht="13.5">
      <c r="A136" s="103">
        <f>VALUE(MID(D136,8,4))</f>
        <v>5400</v>
      </c>
      <c r="C136" s="3" t="s">
        <v>170</v>
      </c>
      <c r="D136" s="9" t="s">
        <v>171</v>
      </c>
      <c r="E136" s="54">
        <v>381520</v>
      </c>
      <c r="F136" s="54">
        <v>203893</v>
      </c>
      <c r="G136" s="54">
        <v>189193</v>
      </c>
      <c r="H136" s="54">
        <v>181308</v>
      </c>
      <c r="I136" s="54">
        <v>1770809</v>
      </c>
      <c r="J136" s="54">
        <v>1336195</v>
      </c>
      <c r="K136" s="54">
        <v>0</v>
      </c>
      <c r="L136" s="54">
        <v>544880</v>
      </c>
      <c r="M136" s="54">
        <v>2954155</v>
      </c>
    </row>
    <row r="137" spans="1:4" ht="6" customHeight="1">
      <c r="A137" s="103"/>
      <c r="C137" s="3"/>
      <c r="D137" s="38"/>
    </row>
    <row r="138" spans="1:13" ht="13.5">
      <c r="A138" s="103">
        <v>9950</v>
      </c>
      <c r="C138" s="3" t="s">
        <v>157</v>
      </c>
      <c r="D138" s="9" t="s">
        <v>172</v>
      </c>
      <c r="E138" s="54">
        <v>-328928</v>
      </c>
      <c r="F138" s="54">
        <v>-151301</v>
      </c>
      <c r="G138" s="54">
        <v>-189193</v>
      </c>
      <c r="H138" s="54">
        <v>-181308</v>
      </c>
      <c r="I138" s="54">
        <v>-1361230</v>
      </c>
      <c r="J138" s="54">
        <v>-1336195</v>
      </c>
      <c r="K138" s="54">
        <v>6439</v>
      </c>
      <c r="L138" s="54">
        <v>-510172</v>
      </c>
      <c r="M138" s="54">
        <v>-2919447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6418</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-6418</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454723</v>
      </c>
      <c r="F158" s="54">
        <v>3965776</v>
      </c>
      <c r="G158" s="54">
        <v>1268640</v>
      </c>
      <c r="H158" s="54">
        <v>293188</v>
      </c>
      <c r="I158" s="54">
        <v>88971</v>
      </c>
      <c r="J158" s="54">
        <v>25875</v>
      </c>
      <c r="K158" s="54">
        <v>152323</v>
      </c>
      <c r="L158" s="54">
        <v>348549</v>
      </c>
      <c r="M158" s="54">
        <v>40680</v>
      </c>
    </row>
    <row r="159" spans="1:13" ht="13.5">
      <c r="A159" s="103">
        <f>VALUE(MID(D159,8,4))</f>
        <v>420</v>
      </c>
      <c r="B159" s="231" t="s">
        <v>402</v>
      </c>
      <c r="C159" s="229"/>
      <c r="D159" s="9" t="s">
        <v>153</v>
      </c>
      <c r="E159" s="54">
        <v>0</v>
      </c>
      <c r="F159" s="54">
        <v>0</v>
      </c>
      <c r="G159" s="54">
        <v>200000</v>
      </c>
      <c r="H159" s="54">
        <v>0</v>
      </c>
      <c r="I159" s="54">
        <v>0</v>
      </c>
      <c r="J159" s="54">
        <v>10000</v>
      </c>
      <c r="K159" s="54">
        <v>20180</v>
      </c>
      <c r="L159" s="54">
        <v>6833</v>
      </c>
      <c r="M159" s="54">
        <v>981085</v>
      </c>
    </row>
    <row r="160" spans="1:13" ht="13.5">
      <c r="A160" s="103">
        <f>VALUE(MID(D160,8,4))</f>
        <v>1020</v>
      </c>
      <c r="B160" s="231" t="s">
        <v>403</v>
      </c>
      <c r="C160" s="229"/>
      <c r="D160" s="9" t="s">
        <v>574</v>
      </c>
      <c r="E160" s="54">
        <v>600000</v>
      </c>
      <c r="F160" s="54">
        <v>0</v>
      </c>
      <c r="G160" s="54">
        <v>0</v>
      </c>
      <c r="H160" s="54">
        <v>81610</v>
      </c>
      <c r="I160" s="54">
        <v>1101658</v>
      </c>
      <c r="J160" s="54">
        <v>1423638</v>
      </c>
      <c r="K160" s="54">
        <v>255351</v>
      </c>
      <c r="L160" s="54">
        <v>459278</v>
      </c>
      <c r="M160" s="54">
        <v>43181</v>
      </c>
    </row>
    <row r="161" spans="1:13" ht="13.5">
      <c r="A161" s="103">
        <f>VALUE(MID(D161,8,4))</f>
        <v>1010</v>
      </c>
      <c r="B161" s="231" t="s">
        <v>0</v>
      </c>
      <c r="C161" s="229"/>
      <c r="D161" s="9" t="s">
        <v>575</v>
      </c>
      <c r="E161" s="54">
        <v>0</v>
      </c>
      <c r="F161" s="54">
        <v>0</v>
      </c>
      <c r="G161" s="54">
        <v>156490</v>
      </c>
      <c r="H161" s="54">
        <v>1013763</v>
      </c>
      <c r="I161" s="54">
        <v>40000</v>
      </c>
      <c r="J161" s="54">
        <v>0</v>
      </c>
      <c r="K161" s="54">
        <v>1445820</v>
      </c>
      <c r="L161" s="54">
        <v>24408</v>
      </c>
      <c r="M161" s="54">
        <v>379074</v>
      </c>
    </row>
    <row r="162" spans="1:13" ht="13.5">
      <c r="A162" s="103"/>
      <c r="B162" s="231" t="s">
        <v>573</v>
      </c>
      <c r="C162" s="229"/>
      <c r="D162" s="9" t="s">
        <v>334</v>
      </c>
      <c r="E162" s="54">
        <v>145277</v>
      </c>
      <c r="F162" s="54">
        <v>-3965776</v>
      </c>
      <c r="G162" s="54">
        <v>-1312150</v>
      </c>
      <c r="H162" s="54">
        <v>802185</v>
      </c>
      <c r="I162" s="54">
        <v>1052687</v>
      </c>
      <c r="J162" s="54">
        <v>1387763</v>
      </c>
      <c r="K162" s="54">
        <v>1528668</v>
      </c>
      <c r="L162" s="54">
        <v>128304</v>
      </c>
      <c r="M162" s="54">
        <v>-599510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2041078</v>
      </c>
      <c r="F164" s="54">
        <v>1860383</v>
      </c>
      <c r="G164" s="54">
        <v>5826159</v>
      </c>
      <c r="H164" s="54">
        <v>7138309</v>
      </c>
      <c r="I164" s="54">
        <v>6336124</v>
      </c>
      <c r="J164" s="54">
        <v>5283437</v>
      </c>
      <c r="K164" s="54">
        <v>3895674</v>
      </c>
      <c r="L164" s="54">
        <v>2367006</v>
      </c>
      <c r="M164" s="54">
        <v>2238702</v>
      </c>
    </row>
    <row r="165" spans="1:13" ht="13.5">
      <c r="A165" s="103">
        <f>VALUE(MID(D165,8,4))</f>
        <v>2099</v>
      </c>
      <c r="C165" s="3" t="s">
        <v>180</v>
      </c>
      <c r="D165" s="9" t="s">
        <v>181</v>
      </c>
      <c r="E165" s="54">
        <v>1860383</v>
      </c>
      <c r="F165" s="54">
        <v>5826159</v>
      </c>
      <c r="G165" s="54">
        <v>7138309</v>
      </c>
      <c r="H165" s="54">
        <v>6336124</v>
      </c>
      <c r="I165" s="54">
        <v>5283437</v>
      </c>
      <c r="J165" s="54">
        <v>3895674</v>
      </c>
      <c r="K165" s="54">
        <v>2367006</v>
      </c>
      <c r="L165" s="54">
        <v>2238702</v>
      </c>
      <c r="M165" s="54">
        <v>2838212</v>
      </c>
    </row>
    <row r="166" spans="1:13" ht="13.5">
      <c r="A166" s="103"/>
      <c r="C166" s="3" t="s">
        <v>182</v>
      </c>
      <c r="D166" s="9" t="s">
        <v>334</v>
      </c>
      <c r="E166" s="55">
        <v>-180695</v>
      </c>
      <c r="F166" s="55">
        <v>3965776</v>
      </c>
      <c r="G166" s="55">
        <v>1312150</v>
      </c>
      <c r="H166" s="55">
        <v>-802185</v>
      </c>
      <c r="I166" s="55">
        <v>-1052687</v>
      </c>
      <c r="J166" s="55">
        <v>-1387763</v>
      </c>
      <c r="K166" s="55">
        <v>-1528668</v>
      </c>
      <c r="L166" s="55">
        <v>-128304</v>
      </c>
      <c r="M166" s="55">
        <v>599510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34952</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180135</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1948</v>
      </c>
      <c r="K179" s="54">
        <v>180135</v>
      </c>
      <c r="L179" s="54">
        <v>246497</v>
      </c>
      <c r="M179" s="54">
        <v>4336</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411</v>
      </c>
      <c r="F181" s="54">
        <v>50000</v>
      </c>
      <c r="G181" s="54">
        <v>0</v>
      </c>
      <c r="H181" s="54">
        <v>0</v>
      </c>
      <c r="I181" s="54">
        <v>0</v>
      </c>
      <c r="J181" s="54">
        <v>0</v>
      </c>
      <c r="K181" s="54">
        <v>31596</v>
      </c>
      <c r="L181" s="54">
        <v>0</v>
      </c>
      <c r="M181" s="54">
        <v>0</v>
      </c>
    </row>
    <row r="182" spans="1:13" s="101" customFormat="1" ht="13.5">
      <c r="A182" s="160"/>
      <c r="B182" s="231" t="s">
        <v>0</v>
      </c>
      <c r="C182" s="229"/>
      <c r="D182" s="9" t="s">
        <v>586</v>
      </c>
      <c r="E182" s="54">
        <v>0</v>
      </c>
      <c r="F182" s="54">
        <v>0</v>
      </c>
      <c r="G182" s="54">
        <v>0</v>
      </c>
      <c r="H182" s="54">
        <v>0</v>
      </c>
      <c r="I182" s="54">
        <v>0</v>
      </c>
      <c r="J182" s="54">
        <v>0</v>
      </c>
      <c r="K182" s="54">
        <v>165739</v>
      </c>
      <c r="L182" s="54">
        <v>434685</v>
      </c>
      <c r="M182" s="54">
        <v>11647</v>
      </c>
    </row>
    <row r="183" spans="1:13" s="101" customFormat="1" ht="13.5">
      <c r="A183" s="141"/>
      <c r="B183" s="231" t="s">
        <v>573</v>
      </c>
      <c r="C183" s="229"/>
      <c r="D183" s="9" t="s">
        <v>334</v>
      </c>
      <c r="E183" s="54">
        <v>411</v>
      </c>
      <c r="F183" s="54">
        <v>50000</v>
      </c>
      <c r="G183" s="54">
        <v>0</v>
      </c>
      <c r="H183" s="54">
        <v>0</v>
      </c>
      <c r="I183" s="54">
        <v>0</v>
      </c>
      <c r="J183" s="54">
        <v>-1948</v>
      </c>
      <c r="K183" s="54">
        <v>17200</v>
      </c>
      <c r="L183" s="54">
        <v>188188</v>
      </c>
      <c r="M183" s="54">
        <v>7311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50411</v>
      </c>
      <c r="F185" s="54">
        <v>50000</v>
      </c>
      <c r="G185" s="54">
        <v>0</v>
      </c>
      <c r="H185" s="54">
        <v>0</v>
      </c>
      <c r="I185" s="54">
        <v>0</v>
      </c>
      <c r="J185" s="54">
        <v>0</v>
      </c>
      <c r="K185" s="54">
        <v>182083</v>
      </c>
      <c r="L185" s="54">
        <v>199835</v>
      </c>
      <c r="M185" s="54">
        <v>11647</v>
      </c>
    </row>
    <row r="186" spans="1:13" ht="13.5">
      <c r="A186" s="103">
        <f>VALUE(MID(D186,8,4))</f>
        <v>2099</v>
      </c>
      <c r="B186" s="231" t="s">
        <v>185</v>
      </c>
      <c r="C186" s="229"/>
      <c r="D186" s="56" t="s">
        <v>186</v>
      </c>
      <c r="E186" s="54">
        <v>50000</v>
      </c>
      <c r="F186" s="54">
        <v>0</v>
      </c>
      <c r="G186" s="54">
        <v>0</v>
      </c>
      <c r="H186" s="54">
        <v>0</v>
      </c>
      <c r="I186" s="54">
        <v>0</v>
      </c>
      <c r="J186" s="54">
        <v>182083</v>
      </c>
      <c r="K186" s="54">
        <v>199835</v>
      </c>
      <c r="L186" s="54">
        <v>11647</v>
      </c>
      <c r="M186" s="54">
        <v>4336</v>
      </c>
    </row>
    <row r="187" spans="1:13" ht="13.5">
      <c r="A187" s="103"/>
      <c r="B187" s="231" t="s">
        <v>187</v>
      </c>
      <c r="C187" s="229"/>
      <c r="D187" s="9" t="s">
        <v>334</v>
      </c>
      <c r="E187" s="55">
        <v>-411</v>
      </c>
      <c r="F187" s="55">
        <v>-50000</v>
      </c>
      <c r="G187" s="55">
        <v>0</v>
      </c>
      <c r="H187" s="55">
        <v>0</v>
      </c>
      <c r="I187" s="55">
        <v>0</v>
      </c>
      <c r="J187" s="55">
        <v>182083</v>
      </c>
      <c r="K187" s="55">
        <v>17752</v>
      </c>
      <c r="L187" s="55">
        <v>-188188</v>
      </c>
      <c r="M187" s="55">
        <v>-7311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155685</v>
      </c>
      <c r="F191" s="55">
        <v>3560336</v>
      </c>
      <c r="G191" s="55">
        <v>3560336</v>
      </c>
      <c r="H191" s="55">
        <v>3546897</v>
      </c>
      <c r="I191" s="55">
        <v>3404651</v>
      </c>
      <c r="J191" s="55">
        <v>3004651</v>
      </c>
      <c r="K191" s="55">
        <v>2000000</v>
      </c>
      <c r="L191" s="55">
        <v>1845030</v>
      </c>
      <c r="M191" s="55">
        <v>2485725</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77500</v>
      </c>
      <c r="J200" s="55">
        <v>71000</v>
      </c>
      <c r="K200" s="55">
        <v>50000</v>
      </c>
      <c r="L200" s="55">
        <v>33834</v>
      </c>
      <c r="M200" s="55">
        <v>26838</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412580</v>
      </c>
      <c r="J203" s="55">
        <v>260104</v>
      </c>
      <c r="K203" s="55">
        <v>124126</v>
      </c>
      <c r="L203" s="55">
        <v>24825</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2843</v>
      </c>
      <c r="M208" s="55">
        <v>7717</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33300</v>
      </c>
      <c r="L210" s="55">
        <v>33300</v>
      </c>
      <c r="M210" s="55">
        <v>0</v>
      </c>
    </row>
    <row r="211" spans="1:13" ht="13.5">
      <c r="A211" s="162">
        <v>5220</v>
      </c>
      <c r="C211" s="149" t="s">
        <v>555</v>
      </c>
      <c r="D211" s="9" t="s">
        <v>334</v>
      </c>
      <c r="E211" s="55">
        <v>0</v>
      </c>
      <c r="F211" s="55">
        <v>0</v>
      </c>
      <c r="G211" s="55">
        <v>0</v>
      </c>
      <c r="H211" s="55">
        <v>0</v>
      </c>
      <c r="I211" s="55">
        <v>0</v>
      </c>
      <c r="J211" s="55">
        <v>0</v>
      </c>
      <c r="K211" s="55">
        <v>0</v>
      </c>
      <c r="L211" s="55">
        <v>9839</v>
      </c>
      <c r="M211" s="55">
        <v>15040</v>
      </c>
    </row>
    <row r="212" spans="1:3" ht="13.5">
      <c r="A212" s="162"/>
      <c r="C212" s="156" t="s">
        <v>448</v>
      </c>
    </row>
    <row r="213" spans="1:13" ht="13.5">
      <c r="A213" s="162">
        <v>5225</v>
      </c>
      <c r="C213" s="148" t="s">
        <v>556</v>
      </c>
      <c r="D213" s="9" t="s">
        <v>334</v>
      </c>
      <c r="E213" s="55">
        <v>975825</v>
      </c>
      <c r="F213" s="55">
        <v>1051787</v>
      </c>
      <c r="G213" s="55">
        <v>1172140</v>
      </c>
      <c r="H213" s="55">
        <v>774316</v>
      </c>
      <c r="I213" s="55">
        <v>532346</v>
      </c>
      <c r="J213" s="55">
        <v>516185</v>
      </c>
      <c r="K213" s="55">
        <v>0</v>
      </c>
      <c r="L213" s="55">
        <v>3177</v>
      </c>
      <c r="M213" s="55">
        <v>3178</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721684</v>
      </c>
      <c r="F215" s="55">
        <v>876027</v>
      </c>
      <c r="G215" s="55">
        <v>969307</v>
      </c>
      <c r="H215" s="55">
        <v>1198260</v>
      </c>
      <c r="I215" s="55">
        <v>827221</v>
      </c>
      <c r="J215" s="55">
        <v>1</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10000</v>
      </c>
      <c r="I218" s="55">
        <v>21281</v>
      </c>
      <c r="J218" s="55">
        <v>0</v>
      </c>
      <c r="K218" s="55">
        <v>0</v>
      </c>
      <c r="L218" s="55">
        <v>20862</v>
      </c>
      <c r="M218" s="55">
        <v>20862</v>
      </c>
    </row>
    <row r="219" spans="1:13" ht="13.5">
      <c r="A219" s="162">
        <v>5255</v>
      </c>
      <c r="C219" s="156" t="s">
        <v>562</v>
      </c>
      <c r="D219" s="9" t="s">
        <v>334</v>
      </c>
      <c r="E219" s="55">
        <v>0</v>
      </c>
      <c r="F219" s="55">
        <v>0</v>
      </c>
      <c r="G219" s="55">
        <v>0</v>
      </c>
      <c r="H219" s="55">
        <v>0</v>
      </c>
      <c r="I219" s="55">
        <v>0</v>
      </c>
      <c r="J219" s="55">
        <v>15675</v>
      </c>
      <c r="K219" s="55">
        <v>22734</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7189</v>
      </c>
      <c r="F223" s="55">
        <v>0</v>
      </c>
      <c r="G223" s="55">
        <v>0</v>
      </c>
      <c r="H223" s="55">
        <v>7668</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7858</v>
      </c>
      <c r="J225" s="55">
        <v>8058</v>
      </c>
      <c r="K225" s="55">
        <v>8257</v>
      </c>
      <c r="L225" s="55">
        <v>7713</v>
      </c>
      <c r="M225" s="55">
        <v>19899</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108409</v>
      </c>
      <c r="L227" s="55">
        <v>250446</v>
      </c>
      <c r="M227" s="55">
        <v>258953</v>
      </c>
    </row>
    <row r="228" spans="1:13" ht="13.5">
      <c r="A228" s="162" t="s">
        <v>443</v>
      </c>
      <c r="C228" s="156" t="s">
        <v>90</v>
      </c>
      <c r="D228" s="9" t="s">
        <v>334</v>
      </c>
      <c r="E228" s="55">
        <v>0</v>
      </c>
      <c r="F228" s="55">
        <v>0</v>
      </c>
      <c r="G228" s="55">
        <v>694904</v>
      </c>
      <c r="H228" s="55">
        <v>758983</v>
      </c>
      <c r="I228" s="55">
        <v>0</v>
      </c>
      <c r="J228" s="55">
        <v>10000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20180</v>
      </c>
      <c r="L231" s="55">
        <v>6833</v>
      </c>
      <c r="M231" s="55">
        <v>0</v>
      </c>
    </row>
    <row r="232" spans="1:13" ht="13.5">
      <c r="A232" s="162">
        <v>5410</v>
      </c>
      <c r="C232" s="155" t="s">
        <v>566</v>
      </c>
      <c r="D232" s="9" t="s">
        <v>334</v>
      </c>
      <c r="E232" s="55">
        <v>0</v>
      </c>
      <c r="F232" s="55">
        <v>48500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40000</v>
      </c>
      <c r="G234" s="55">
        <v>230000</v>
      </c>
      <c r="H234" s="55">
        <v>40000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10000</v>
      </c>
      <c r="G242" s="55">
        <v>10000</v>
      </c>
      <c r="H242" s="55">
        <v>0</v>
      </c>
      <c r="I242" s="55">
        <v>0</v>
      </c>
      <c r="J242" s="55">
        <v>0</v>
      </c>
      <c r="K242" s="55">
        <v>0</v>
      </c>
      <c r="L242" s="55">
        <v>0</v>
      </c>
      <c r="M242" s="55">
        <v>0</v>
      </c>
    </row>
    <row r="243" spans="1:13" ht="13.5">
      <c r="A243" s="162">
        <v>5455</v>
      </c>
      <c r="C243" s="155" t="s">
        <v>562</v>
      </c>
      <c r="D243" s="9" t="s">
        <v>334</v>
      </c>
      <c r="E243" s="55">
        <v>0</v>
      </c>
      <c r="F243" s="55">
        <v>100000</v>
      </c>
      <c r="G243" s="55">
        <v>450000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132100</v>
      </c>
      <c r="G246" s="55">
        <v>24110</v>
      </c>
      <c r="H246" s="55">
        <v>0</v>
      </c>
      <c r="I246" s="55">
        <v>0</v>
      </c>
      <c r="J246" s="55">
        <v>0</v>
      </c>
      <c r="K246" s="55">
        <v>0</v>
      </c>
      <c r="L246" s="55">
        <v>0</v>
      </c>
      <c r="M246" s="55">
        <v>0</v>
      </c>
    </row>
    <row r="247" spans="1:13" ht="13.5">
      <c r="A247" s="162" t="s">
        <v>493</v>
      </c>
      <c r="C247" s="154" t="s">
        <v>491</v>
      </c>
      <c r="D247" s="9" t="s">
        <v>334</v>
      </c>
      <c r="E247" s="55">
        <v>0</v>
      </c>
      <c r="F247" s="55">
        <v>7409</v>
      </c>
      <c r="G247" s="55">
        <v>27512</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10000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1948</v>
      </c>
      <c r="K265" s="55">
        <v>5304</v>
      </c>
      <c r="L265" s="55">
        <v>11647</v>
      </c>
      <c r="M265" s="55">
        <v>4336</v>
      </c>
    </row>
    <row r="266" spans="1:13" ht="13.5">
      <c r="A266" s="103">
        <f t="shared" si="9"/>
        <v>5691</v>
      </c>
      <c r="B266" s="230" t="s">
        <v>583</v>
      </c>
      <c r="C266" s="229"/>
      <c r="D266" s="9" t="s">
        <v>597</v>
      </c>
      <c r="E266" s="133"/>
      <c r="F266" s="133"/>
      <c r="G266" s="133"/>
      <c r="H266" s="133"/>
      <c r="I266" s="133"/>
      <c r="J266" s="157">
        <v>180135</v>
      </c>
      <c r="K266" s="55">
        <v>194531</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50000</v>
      </c>
      <c r="F268" s="55">
        <v>0</v>
      </c>
      <c r="G268" s="55">
        <v>0</v>
      </c>
      <c r="H268" s="133"/>
      <c r="I268" s="133"/>
      <c r="J268" s="133"/>
      <c r="K268" s="55">
        <v>0</v>
      </c>
      <c r="L268" s="55">
        <v>0</v>
      </c>
      <c r="M268" s="55">
        <v>0</v>
      </c>
    </row>
    <row r="269" spans="1:13" ht="13.5">
      <c r="A269" s="103">
        <f t="shared" si="9"/>
        <v>9930</v>
      </c>
      <c r="B269" s="248" t="s">
        <v>590</v>
      </c>
      <c r="C269" s="232"/>
      <c r="D269" s="2" t="s">
        <v>600</v>
      </c>
      <c r="E269" s="55">
        <v>50000</v>
      </c>
      <c r="F269" s="55">
        <v>0</v>
      </c>
      <c r="G269" s="55">
        <v>0</v>
      </c>
      <c r="H269" s="55">
        <v>0</v>
      </c>
      <c r="I269" s="55">
        <v>0</v>
      </c>
      <c r="J269" s="55">
        <v>182083</v>
      </c>
      <c r="K269" s="55">
        <v>199835</v>
      </c>
      <c r="L269" s="55">
        <v>11647</v>
      </c>
      <c r="M269" s="55">
        <v>4336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1824016</v>
      </c>
      <c r="F275" s="54">
        <v>6500487</v>
      </c>
      <c r="G275" s="54">
        <v>6558700</v>
      </c>
      <c r="H275" s="54">
        <v>6124519</v>
      </c>
      <c r="I275" s="54">
        <v>3829231</v>
      </c>
      <c r="J275" s="54">
        <v>821892</v>
      </c>
      <c r="K275" s="54">
        <v>2247158</v>
      </c>
      <c r="L275" s="54">
        <v>5779219</v>
      </c>
      <c r="M275" s="54">
        <v>6114793</v>
      </c>
    </row>
    <row r="276" spans="1:13" ht="13.5">
      <c r="A276" s="103">
        <f t="shared" si="10"/>
        <v>499</v>
      </c>
      <c r="C276" s="3" t="s">
        <v>608</v>
      </c>
      <c r="D276" s="9" t="s">
        <v>125</v>
      </c>
      <c r="E276" s="54">
        <v>1333007</v>
      </c>
      <c r="F276" s="54">
        <v>1647005</v>
      </c>
      <c r="G276" s="54">
        <v>2257161</v>
      </c>
      <c r="H276" s="54">
        <v>2127923</v>
      </c>
      <c r="I276" s="54">
        <v>5379322</v>
      </c>
      <c r="J276" s="54">
        <v>5678429</v>
      </c>
      <c r="K276" s="54">
        <v>5994080</v>
      </c>
      <c r="L276" s="54">
        <v>2266497</v>
      </c>
      <c r="M276" s="54">
        <v>5500552</v>
      </c>
    </row>
    <row r="277" spans="1:13" ht="13.5">
      <c r="A277" s="103">
        <f t="shared" si="10"/>
        <v>699</v>
      </c>
      <c r="C277" s="3" t="s">
        <v>609</v>
      </c>
      <c r="D277" s="9" t="s">
        <v>233</v>
      </c>
      <c r="E277" s="54">
        <v>467569</v>
      </c>
      <c r="F277" s="54">
        <v>565837</v>
      </c>
      <c r="G277" s="54">
        <v>748014</v>
      </c>
      <c r="H277" s="54">
        <v>876121</v>
      </c>
      <c r="I277" s="54">
        <v>659386</v>
      </c>
      <c r="J277" s="54">
        <v>789201</v>
      </c>
      <c r="K277" s="54">
        <v>533358</v>
      </c>
      <c r="L277" s="54">
        <v>569312</v>
      </c>
      <c r="M277" s="54">
        <v>481114</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499998</v>
      </c>
      <c r="M279" s="54">
        <v>404893</v>
      </c>
    </row>
    <row r="280" spans="1:13" s="23" customFormat="1" ht="15">
      <c r="A280" s="103">
        <f t="shared" si="10"/>
        <v>898</v>
      </c>
      <c r="B280" s="115"/>
      <c r="C280" s="3" t="s">
        <v>288</v>
      </c>
      <c r="D280" s="9" t="s">
        <v>292</v>
      </c>
      <c r="E280" s="54">
        <v>32104</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2489</v>
      </c>
      <c r="G281" s="54">
        <v>42777</v>
      </c>
      <c r="H281" s="54">
        <v>41536</v>
      </c>
      <c r="I281" s="54">
        <v>30042</v>
      </c>
      <c r="J281" s="54">
        <v>9327</v>
      </c>
      <c r="K281" s="54">
        <v>5059</v>
      </c>
      <c r="L281" s="54">
        <v>33567</v>
      </c>
      <c r="M281" s="54">
        <v>32990</v>
      </c>
    </row>
    <row r="282" spans="1:13" s="23" customFormat="1" ht="15">
      <c r="A282" s="103">
        <f t="shared" si="10"/>
        <v>9930</v>
      </c>
      <c r="B282" s="115"/>
      <c r="C282" s="4" t="s">
        <v>237</v>
      </c>
      <c r="D282" s="2" t="s">
        <v>238</v>
      </c>
      <c r="E282" s="54">
        <v>3656696</v>
      </c>
      <c r="F282" s="54">
        <v>8715818</v>
      </c>
      <c r="G282" s="54">
        <v>9606652</v>
      </c>
      <c r="H282" s="54">
        <v>9170099</v>
      </c>
      <c r="I282" s="54">
        <v>9897981</v>
      </c>
      <c r="J282" s="54">
        <v>7298849</v>
      </c>
      <c r="K282" s="54">
        <v>8779655</v>
      </c>
      <c r="L282" s="54">
        <v>9148593</v>
      </c>
      <c r="M282" s="54">
        <v>12534342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119500</v>
      </c>
      <c r="F284" s="54">
        <v>119500</v>
      </c>
      <c r="G284" s="54">
        <v>0</v>
      </c>
      <c r="H284" s="54">
        <v>0</v>
      </c>
      <c r="I284" s="54">
        <v>3390822</v>
      </c>
      <c r="J284" s="54">
        <v>1272810</v>
      </c>
      <c r="K284" s="54">
        <v>3110315</v>
      </c>
      <c r="L284" s="54">
        <v>0</v>
      </c>
      <c r="M284" s="54">
        <v>0</v>
      </c>
    </row>
    <row r="285" spans="1:13" s="23" customFormat="1" ht="15">
      <c r="A285" s="103">
        <f t="shared" si="11"/>
        <v>2299</v>
      </c>
      <c r="B285" s="115"/>
      <c r="C285" s="3" t="s">
        <v>295</v>
      </c>
      <c r="D285" s="9" t="s">
        <v>254</v>
      </c>
      <c r="E285" s="54">
        <v>1591331</v>
      </c>
      <c r="F285" s="54">
        <v>1717721</v>
      </c>
      <c r="G285" s="54">
        <v>1361183</v>
      </c>
      <c r="H285" s="54">
        <v>1875577</v>
      </c>
      <c r="I285" s="54">
        <v>2357819</v>
      </c>
      <c r="J285" s="54">
        <v>2364291</v>
      </c>
      <c r="K285" s="54">
        <v>2722577</v>
      </c>
      <c r="L285" s="54">
        <v>1953410</v>
      </c>
      <c r="M285" s="54">
        <v>2127268</v>
      </c>
    </row>
    <row r="286" spans="1:13" s="23" customFormat="1" ht="13.5">
      <c r="A286" s="103">
        <f t="shared" si="11"/>
        <v>2410</v>
      </c>
      <c r="B286" s="231" t="s">
        <v>194</v>
      </c>
      <c r="C286" s="229"/>
      <c r="D286" s="9" t="s">
        <v>255</v>
      </c>
      <c r="E286" s="54">
        <v>50000</v>
      </c>
      <c r="F286" s="54">
        <v>0</v>
      </c>
      <c r="G286" s="54">
        <v>0</v>
      </c>
      <c r="H286" s="54">
        <v>0</v>
      </c>
      <c r="I286" s="54">
        <v>0</v>
      </c>
      <c r="J286" s="54">
        <v>182083</v>
      </c>
      <c r="K286" s="54">
        <v>199835</v>
      </c>
      <c r="L286" s="54">
        <v>11647</v>
      </c>
      <c r="M286" s="54">
        <v>4336</v>
      </c>
    </row>
    <row r="287" spans="1:13" s="23" customFormat="1" ht="15">
      <c r="A287" s="103">
        <f t="shared" si="11"/>
        <v>2490</v>
      </c>
      <c r="B287" s="115"/>
      <c r="C287" s="3" t="s">
        <v>296</v>
      </c>
      <c r="D287" s="9" t="s">
        <v>256</v>
      </c>
      <c r="E287" s="54">
        <v>37174</v>
      </c>
      <c r="F287" s="54">
        <v>130203</v>
      </c>
      <c r="G287" s="54">
        <v>909376</v>
      </c>
      <c r="H287" s="54">
        <v>807955</v>
      </c>
      <c r="I287" s="54">
        <v>0</v>
      </c>
      <c r="J287" s="54">
        <v>149046</v>
      </c>
      <c r="K287" s="54">
        <v>9750</v>
      </c>
      <c r="L287" s="54">
        <v>4112644</v>
      </c>
      <c r="M287" s="54">
        <v>9628897</v>
      </c>
    </row>
    <row r="288" spans="1:13" s="23" customFormat="1" ht="15">
      <c r="A288" s="103">
        <f t="shared" si="11"/>
        <v>2699</v>
      </c>
      <c r="B288" s="115"/>
      <c r="C288" s="3" t="s">
        <v>610</v>
      </c>
      <c r="D288" s="9" t="s">
        <v>122</v>
      </c>
      <c r="E288" s="54">
        <v>2530387</v>
      </c>
      <c r="F288" s="54">
        <v>1945047</v>
      </c>
      <c r="G288" s="54">
        <v>1383420</v>
      </c>
      <c r="H288" s="54">
        <v>965725</v>
      </c>
      <c r="I288" s="54">
        <v>605805</v>
      </c>
      <c r="J288" s="54">
        <v>921805</v>
      </c>
      <c r="K288" s="54">
        <v>1641691</v>
      </c>
      <c r="L288" s="54">
        <v>1894051</v>
      </c>
      <c r="M288" s="54">
        <v>1807803</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284742</v>
      </c>
      <c r="F290" s="54">
        <v>237072</v>
      </c>
      <c r="G290" s="54">
        <v>214069</v>
      </c>
      <c r="H290" s="54">
        <v>217135</v>
      </c>
      <c r="I290" s="54">
        <v>204131</v>
      </c>
      <c r="J290" s="54">
        <v>174220</v>
      </c>
      <c r="K290" s="54">
        <v>153014</v>
      </c>
      <c r="L290" s="54">
        <v>115657</v>
      </c>
      <c r="M290" s="54">
        <v>111886</v>
      </c>
    </row>
    <row r="291" spans="1:13" s="23" customFormat="1" ht="15">
      <c r="A291" s="103">
        <f t="shared" si="11"/>
        <v>9940</v>
      </c>
      <c r="B291" s="115"/>
      <c r="C291" s="4" t="s">
        <v>239</v>
      </c>
      <c r="D291" s="2" t="s">
        <v>240</v>
      </c>
      <c r="E291" s="54">
        <v>4613134</v>
      </c>
      <c r="F291" s="54">
        <v>4149543</v>
      </c>
      <c r="G291" s="54">
        <v>3868048</v>
      </c>
      <c r="H291" s="54">
        <v>3866392</v>
      </c>
      <c r="I291" s="54">
        <v>6558577</v>
      </c>
      <c r="J291" s="54">
        <v>5064255</v>
      </c>
      <c r="K291" s="54">
        <v>7837182</v>
      </c>
      <c r="L291" s="54">
        <v>8087409</v>
      </c>
      <c r="M291" s="54">
        <v>13680190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-956438</v>
      </c>
      <c r="F294" s="59">
        <v>4566275</v>
      </c>
      <c r="G294" s="59">
        <v>5738604</v>
      </c>
      <c r="H294" s="59">
        <v>5303707</v>
      </c>
      <c r="I294" s="59">
        <v>3339404</v>
      </c>
      <c r="J294" s="59">
        <v>2234594</v>
      </c>
      <c r="K294" s="59">
        <v>942473</v>
      </c>
      <c r="L294" s="59">
        <v>1061184</v>
      </c>
      <c r="M294" s="59">
        <v>-1145848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42494</v>
      </c>
      <c r="F297" s="54">
        <v>836464</v>
      </c>
      <c r="G297" s="54">
        <v>172908</v>
      </c>
      <c r="H297" s="54">
        <v>210519</v>
      </c>
      <c r="I297" s="54">
        <v>100502</v>
      </c>
      <c r="J297" s="54">
        <v>667920</v>
      </c>
      <c r="K297" s="54">
        <v>260719</v>
      </c>
      <c r="L297" s="54">
        <v>760541</v>
      </c>
      <c r="M297" s="54">
        <v>365134</v>
      </c>
    </row>
    <row r="298" spans="1:13" ht="13.5">
      <c r="A298" s="103">
        <f t="shared" si="12"/>
        <v>5299</v>
      </c>
      <c r="C298" s="3" t="s">
        <v>323</v>
      </c>
      <c r="D298" s="9" t="s">
        <v>191</v>
      </c>
      <c r="E298" s="54">
        <v>-328928</v>
      </c>
      <c r="F298" s="54">
        <v>-151301</v>
      </c>
      <c r="G298" s="54">
        <v>-189193</v>
      </c>
      <c r="H298" s="54">
        <v>-181308</v>
      </c>
      <c r="I298" s="54">
        <v>-1361230</v>
      </c>
      <c r="J298" s="54">
        <v>-1336195</v>
      </c>
      <c r="K298" s="54">
        <v>6439</v>
      </c>
      <c r="L298" s="54">
        <v>-510172</v>
      </c>
      <c r="M298" s="54">
        <v>-2919447</v>
      </c>
    </row>
    <row r="299" spans="1:13" ht="13.5">
      <c r="A299" s="103">
        <f t="shared" si="12"/>
        <v>5499</v>
      </c>
      <c r="B299" s="231" t="s">
        <v>192</v>
      </c>
      <c r="C299" s="229"/>
      <c r="D299" s="9" t="s">
        <v>193</v>
      </c>
      <c r="E299" s="54">
        <v>1860383</v>
      </c>
      <c r="F299" s="54">
        <v>5826159</v>
      </c>
      <c r="G299" s="54">
        <v>7138309</v>
      </c>
      <c r="H299" s="54">
        <v>6336124</v>
      </c>
      <c r="I299" s="54">
        <v>5283437</v>
      </c>
      <c r="J299" s="54">
        <v>3895674</v>
      </c>
      <c r="K299" s="54">
        <v>2367006</v>
      </c>
      <c r="L299" s="54">
        <v>2238702</v>
      </c>
      <c r="M299" s="54">
        <v>2838212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1573949</v>
      </c>
      <c r="F301" s="54">
        <v>6511322</v>
      </c>
      <c r="G301" s="54">
        <v>7122024</v>
      </c>
      <c r="H301" s="54">
        <v>6365335</v>
      </c>
      <c r="I301" s="54">
        <v>4022709</v>
      </c>
      <c r="J301" s="54">
        <v>3227399</v>
      </c>
      <c r="K301" s="54">
        <v>2634164</v>
      </c>
      <c r="L301" s="54">
        <v>2489071</v>
      </c>
      <c r="M301" s="54">
        <v>283899</v>
      </c>
    </row>
    <row r="302" spans="1:4" ht="6" customHeight="1">
      <c r="A302" s="103"/>
      <c r="C302" s="3"/>
      <c r="D302" s="38"/>
    </row>
    <row r="303" spans="1:13" ht="15">
      <c r="A303" s="103">
        <f t="shared" si="12"/>
        <v>5699</v>
      </c>
      <c r="C303" s="112" t="s">
        <v>297</v>
      </c>
      <c r="D303" s="9" t="s">
        <v>298</v>
      </c>
      <c r="E303" s="54">
        <v>2530387</v>
      </c>
      <c r="F303" s="54">
        <v>1945047</v>
      </c>
      <c r="G303" s="54">
        <v>1383420</v>
      </c>
      <c r="H303" s="54">
        <v>1061628</v>
      </c>
      <c r="I303" s="54">
        <v>683305</v>
      </c>
      <c r="J303" s="54">
        <v>992805</v>
      </c>
      <c r="K303" s="54">
        <v>1691691</v>
      </c>
      <c r="L303" s="54">
        <v>1427887</v>
      </c>
      <c r="M303" s="54">
        <v>1429747</v>
      </c>
    </row>
    <row r="304" spans="1:4" ht="6" customHeight="1">
      <c r="A304" s="103"/>
      <c r="C304" s="3"/>
      <c r="D304" s="38"/>
    </row>
    <row r="305" spans="1:13" ht="13.5">
      <c r="A305" s="103">
        <f>VALUE(MID(D305,8,4))</f>
        <v>6099</v>
      </c>
      <c r="C305" s="4" t="s">
        <v>188</v>
      </c>
      <c r="D305" s="2" t="s">
        <v>502</v>
      </c>
      <c r="E305" s="54">
        <v>-956438</v>
      </c>
      <c r="F305" s="54">
        <v>4566275</v>
      </c>
      <c r="G305" s="54">
        <v>5738604</v>
      </c>
      <c r="H305" s="54">
        <v>5303707</v>
      </c>
      <c r="I305" s="54">
        <v>3339404</v>
      </c>
      <c r="J305" s="54">
        <v>2234594</v>
      </c>
      <c r="K305" s="54">
        <v>942473</v>
      </c>
      <c r="L305" s="54">
        <v>1061184</v>
      </c>
      <c r="M305" s="54">
        <v>-1145848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2530387</v>
      </c>
      <c r="F308" s="54">
        <v>1945047</v>
      </c>
      <c r="G308" s="54">
        <v>1383420</v>
      </c>
      <c r="H308" s="54">
        <v>965725</v>
      </c>
      <c r="I308" s="54">
        <v>605805</v>
      </c>
      <c r="J308" s="54">
        <v>921805</v>
      </c>
      <c r="K308" s="54">
        <v>1641691</v>
      </c>
      <c r="L308" s="54">
        <v>1894051</v>
      </c>
      <c r="M308" s="54">
        <v>1807803</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2530387</v>
      </c>
      <c r="F313" s="54">
        <v>1945047</v>
      </c>
      <c r="G313" s="54">
        <v>1383420</v>
      </c>
      <c r="H313" s="54">
        <v>965725</v>
      </c>
      <c r="I313" s="54">
        <v>605805</v>
      </c>
      <c r="J313" s="54">
        <v>921805</v>
      </c>
      <c r="K313" s="54">
        <v>1641691</v>
      </c>
      <c r="L313" s="54">
        <v>1894051</v>
      </c>
      <c r="M313" s="54">
        <v>1807803</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1039785</v>
      </c>
      <c r="F317" s="54">
        <v>860520</v>
      </c>
      <c r="G317" s="54">
        <v>681255</v>
      </c>
      <c r="H317" s="54">
        <v>501990</v>
      </c>
      <c r="I317" s="54">
        <v>322725</v>
      </c>
      <c r="J317" s="54">
        <v>261283</v>
      </c>
      <c r="K317" s="54">
        <v>139881</v>
      </c>
      <c r="L317" s="54">
        <v>36494</v>
      </c>
      <c r="M317" s="54">
        <v>190346</v>
      </c>
    </row>
    <row r="318" spans="1:13" ht="13.5">
      <c r="A318" s="103">
        <f t="shared" si="14"/>
        <v>1410</v>
      </c>
      <c r="C318" s="3" t="s">
        <v>72</v>
      </c>
      <c r="D318" s="9" t="s">
        <v>127</v>
      </c>
      <c r="E318" s="54">
        <v>0</v>
      </c>
      <c r="F318" s="54">
        <v>0</v>
      </c>
      <c r="G318" s="54">
        <v>0</v>
      </c>
      <c r="H318" s="54">
        <v>0</v>
      </c>
      <c r="I318" s="54">
        <v>0</v>
      </c>
      <c r="J318" s="54">
        <v>0</v>
      </c>
      <c r="K318" s="54">
        <v>17330</v>
      </c>
      <c r="L318" s="54">
        <v>10621</v>
      </c>
      <c r="M318" s="54">
        <v>3913</v>
      </c>
    </row>
    <row r="319" spans="1:13" ht="13.5">
      <c r="A319" s="103">
        <f t="shared" si="14"/>
        <v>1415</v>
      </c>
      <c r="C319" s="3" t="s">
        <v>518</v>
      </c>
      <c r="D319" s="9" t="s">
        <v>128</v>
      </c>
      <c r="E319" s="54">
        <v>1118619</v>
      </c>
      <c r="F319" s="54">
        <v>786941</v>
      </c>
      <c r="G319" s="54">
        <v>478975</v>
      </c>
      <c r="H319" s="54">
        <v>314941</v>
      </c>
      <c r="I319" s="54">
        <v>208682</v>
      </c>
      <c r="J319" s="54">
        <v>547705</v>
      </c>
      <c r="K319" s="54">
        <v>430833</v>
      </c>
      <c r="L319" s="54">
        <v>320833</v>
      </c>
      <c r="M319" s="54">
        <v>210833</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371983</v>
      </c>
      <c r="F321" s="54">
        <v>297586</v>
      </c>
      <c r="G321" s="54">
        <v>223190</v>
      </c>
      <c r="H321" s="54">
        <v>148794</v>
      </c>
      <c r="I321" s="54">
        <v>74398</v>
      </c>
      <c r="J321" s="54">
        <v>102000</v>
      </c>
      <c r="K321" s="54">
        <v>1053647</v>
      </c>
      <c r="L321" s="54">
        <v>1026105</v>
      </c>
      <c r="M321" s="54">
        <v>997818</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10817</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499998</v>
      </c>
      <c r="M325" s="54">
        <v>404893</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2530387</v>
      </c>
      <c r="F332" s="54">
        <v>1945047</v>
      </c>
      <c r="G332" s="54">
        <v>1383420</v>
      </c>
      <c r="H332" s="54">
        <v>965725</v>
      </c>
      <c r="I332" s="54">
        <v>605805</v>
      </c>
      <c r="J332" s="54">
        <v>921805</v>
      </c>
      <c r="K332" s="54">
        <v>1641691</v>
      </c>
      <c r="L332" s="54">
        <v>1894051</v>
      </c>
      <c r="M332" s="54">
        <v>1807803</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996366</v>
      </c>
      <c r="F336" s="54">
        <v>543444</v>
      </c>
      <c r="G336" s="54">
        <v>561626</v>
      </c>
      <c r="H336" s="54">
        <v>417696</v>
      </c>
      <c r="I336" s="54">
        <v>359919</v>
      </c>
      <c r="J336" s="54">
        <v>301941</v>
      </c>
      <c r="K336" s="54">
        <v>341762</v>
      </c>
      <c r="L336" s="54">
        <v>270628</v>
      </c>
      <c r="M336" s="54">
        <v>301126</v>
      </c>
    </row>
    <row r="337" spans="1:13" ht="13.5">
      <c r="A337" s="103">
        <f>VALUE(MID(D337,8,4))</f>
        <v>3099</v>
      </c>
      <c r="C337" s="3" t="s">
        <v>437</v>
      </c>
      <c r="D337" s="9" t="s">
        <v>438</v>
      </c>
      <c r="E337" s="54">
        <v>231952</v>
      </c>
      <c r="F337" s="54">
        <v>118686</v>
      </c>
      <c r="G337" s="54">
        <v>98727</v>
      </c>
      <c r="H337" s="54">
        <v>67373</v>
      </c>
      <c r="I337" s="54">
        <v>49437</v>
      </c>
      <c r="J337" s="54">
        <v>33287</v>
      </c>
      <c r="K337" s="54">
        <v>51842</v>
      </c>
      <c r="L337" s="54">
        <v>64674</v>
      </c>
      <c r="M337" s="54">
        <v>73635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2530387</v>
      </c>
      <c r="F340" s="54">
        <v>1945047</v>
      </c>
      <c r="G340" s="54">
        <v>1383420</v>
      </c>
      <c r="H340" s="54">
        <v>965725</v>
      </c>
      <c r="I340" s="54">
        <v>605805</v>
      </c>
      <c r="J340" s="54">
        <v>921805</v>
      </c>
      <c r="K340" s="54">
        <v>1641691</v>
      </c>
      <c r="L340" s="54">
        <v>403943</v>
      </c>
      <c r="M340" s="54">
        <v>427880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499998</v>
      </c>
      <c r="M342" s="54">
        <v>404891</v>
      </c>
    </row>
    <row r="343" spans="1:13" ht="13.5">
      <c r="A343" s="103">
        <f>VALUE(MID(D343,8,4))</f>
        <v>3299</v>
      </c>
      <c r="C343" s="3" t="s">
        <v>410</v>
      </c>
      <c r="D343" s="9" t="s">
        <v>411</v>
      </c>
      <c r="E343" s="54">
        <v>0</v>
      </c>
      <c r="F343" s="54">
        <v>0</v>
      </c>
      <c r="G343" s="54">
        <v>0</v>
      </c>
      <c r="H343" s="54">
        <v>0</v>
      </c>
      <c r="I343" s="54">
        <v>0</v>
      </c>
      <c r="J343" s="54">
        <v>0</v>
      </c>
      <c r="K343" s="54">
        <v>0</v>
      </c>
      <c r="L343" s="54">
        <v>990110</v>
      </c>
      <c r="M343" s="54">
        <v>975032</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197862</v>
      </c>
      <c r="L346" s="54">
        <v>197862</v>
      </c>
      <c r="M346" s="54">
        <v>183729</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1050000</v>
      </c>
      <c r="L350" s="54">
        <v>1225000</v>
      </c>
      <c r="M350" s="54">
        <v>1050000</v>
      </c>
    </row>
    <row r="351" spans="1:13" ht="13.5">
      <c r="A351" s="103">
        <f t="shared" si="15"/>
        <v>2497</v>
      </c>
      <c r="C351" s="3" t="s">
        <v>90</v>
      </c>
      <c r="D351" s="9" t="s">
        <v>145</v>
      </c>
      <c r="E351" s="54">
        <v>0</v>
      </c>
      <c r="F351" s="54">
        <v>0</v>
      </c>
      <c r="G351" s="54">
        <v>0</v>
      </c>
      <c r="H351" s="54">
        <v>0</v>
      </c>
      <c r="I351" s="54">
        <v>0</v>
      </c>
      <c r="J351" s="54">
        <v>0</v>
      </c>
      <c r="K351" s="54">
        <v>0</v>
      </c>
      <c r="L351" s="54">
        <v>0</v>
      </c>
      <c r="M351" s="54">
        <v>9932757</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1247862</v>
      </c>
      <c r="L353" s="54">
        <v>1422862</v>
      </c>
      <c r="M353" s="54">
        <v>11166486</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7355361</v>
      </c>
      <c r="F358" s="54">
        <v>7819871</v>
      </c>
      <c r="G358" s="54">
        <v>7959593</v>
      </c>
      <c r="H358" s="54">
        <v>8032401</v>
      </c>
      <c r="I358" s="54">
        <v>8232495</v>
      </c>
      <c r="J358" s="54">
        <v>8652857</v>
      </c>
      <c r="K358" s="54">
        <v>9216469</v>
      </c>
      <c r="L358" s="54">
        <v>9634474</v>
      </c>
      <c r="M358" s="54">
        <v>9872728</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4331280</v>
      </c>
      <c r="F360" s="54">
        <v>4061436</v>
      </c>
      <c r="G360" s="54">
        <v>3968372</v>
      </c>
      <c r="H360" s="54">
        <v>3685282</v>
      </c>
      <c r="I360" s="54">
        <v>3564815</v>
      </c>
      <c r="J360" s="54">
        <v>3492928</v>
      </c>
      <c r="K360" s="54">
        <v>3319290</v>
      </c>
      <c r="L360" s="54">
        <v>3349154</v>
      </c>
      <c r="M360" s="54">
        <v>3168090</v>
      </c>
    </row>
    <row r="361" spans="1:13" ht="13.5">
      <c r="A361" s="103">
        <f>VALUE(MID(D361,8,4))</f>
        <v>9199</v>
      </c>
      <c r="C361" s="4" t="s">
        <v>200</v>
      </c>
      <c r="D361" s="2" t="s">
        <v>201</v>
      </c>
      <c r="E361" s="59">
        <v>11686641</v>
      </c>
      <c r="F361" s="59">
        <v>11881307</v>
      </c>
      <c r="G361" s="59">
        <v>11927965</v>
      </c>
      <c r="H361" s="59">
        <v>11717683</v>
      </c>
      <c r="I361" s="59">
        <v>11797310</v>
      </c>
      <c r="J361" s="59">
        <v>12145785</v>
      </c>
      <c r="K361" s="59">
        <v>12535759</v>
      </c>
      <c r="L361" s="59">
        <v>12983628</v>
      </c>
      <c r="M361" s="59">
        <v>13040818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248269</v>
      </c>
      <c r="F364" s="54">
        <v>208389</v>
      </c>
      <c r="G364" s="54">
        <v>193438</v>
      </c>
      <c r="H364" s="54">
        <v>196640</v>
      </c>
      <c r="I364" s="54">
        <v>200113</v>
      </c>
      <c r="J364" s="54">
        <v>178835</v>
      </c>
      <c r="K364" s="54">
        <v>179460</v>
      </c>
      <c r="L364" s="54">
        <v>175266</v>
      </c>
      <c r="M364" s="54">
        <v>177287</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23598</v>
      </c>
      <c r="F366" s="54">
        <v>2692</v>
      </c>
      <c r="G366" s="54">
        <v>12920</v>
      </c>
      <c r="H366" s="54">
        <v>13351</v>
      </c>
      <c r="I366" s="54">
        <v>33391</v>
      </c>
      <c r="J366" s="54">
        <v>25294</v>
      </c>
      <c r="K366" s="54">
        <v>22493</v>
      </c>
      <c r="L366" s="54">
        <v>19896</v>
      </c>
      <c r="M366" s="54">
        <v>19809</v>
      </c>
    </row>
    <row r="367" spans="1:13" ht="13.5" customHeight="1">
      <c r="A367" s="103">
        <f>VALUE(MID(D367,8,4))</f>
        <v>9299</v>
      </c>
      <c r="C367" s="4" t="s">
        <v>507</v>
      </c>
      <c r="D367" s="2" t="s">
        <v>511</v>
      </c>
      <c r="E367" s="59">
        <v>271867</v>
      </c>
      <c r="F367" s="59">
        <v>211081</v>
      </c>
      <c r="G367" s="59">
        <v>206359</v>
      </c>
      <c r="H367" s="59">
        <v>209991</v>
      </c>
      <c r="I367" s="59">
        <v>233504</v>
      </c>
      <c r="J367" s="59">
        <v>204129</v>
      </c>
      <c r="K367" s="59">
        <v>201953</v>
      </c>
      <c r="L367" s="59">
        <v>195162</v>
      </c>
      <c r="M367" s="59">
        <v>197096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247226169</v>
      </c>
      <c r="H370" s="62">
        <v>270178565</v>
      </c>
      <c r="I370" s="62">
        <v>261213842</v>
      </c>
      <c r="J370" s="62">
        <v>260545095</v>
      </c>
      <c r="K370" s="62">
        <v>232002595</v>
      </c>
      <c r="L370" s="62">
        <v>232152120</v>
      </c>
      <c r="M370" s="62">
        <v>232119110</v>
      </c>
    </row>
    <row r="371" spans="1:13" ht="13.5">
      <c r="A371" s="103"/>
      <c r="C371" s="3" t="s">
        <v>202</v>
      </c>
      <c r="D371" s="9" t="s">
        <v>334</v>
      </c>
      <c r="E371" s="63"/>
      <c r="F371" s="63"/>
      <c r="G371" s="62">
        <v>120079325</v>
      </c>
      <c r="H371" s="62">
        <v>113691680</v>
      </c>
      <c r="I371" s="62">
        <v>118175426</v>
      </c>
      <c r="J371" s="62">
        <v>116426955</v>
      </c>
      <c r="K371" s="62">
        <v>116470765</v>
      </c>
      <c r="L371" s="62">
        <v>117563165</v>
      </c>
      <c r="M371" s="62">
        <v>117865505</v>
      </c>
    </row>
    <row r="372" spans="1:13" ht="13.5">
      <c r="A372" s="103">
        <f>VALUE(MID(D372,8,4))</f>
        <v>9199</v>
      </c>
      <c r="C372" s="4" t="s">
        <v>203</v>
      </c>
      <c r="D372" s="2" t="s">
        <v>501</v>
      </c>
      <c r="E372" s="72"/>
      <c r="F372" s="72"/>
      <c r="G372" s="73">
        <v>367305494</v>
      </c>
      <c r="H372" s="73">
        <v>383870245</v>
      </c>
      <c r="I372" s="73">
        <v>379389268</v>
      </c>
      <c r="J372" s="73">
        <v>376972050</v>
      </c>
      <c r="K372" s="73">
        <v>348473360</v>
      </c>
      <c r="L372" s="73">
        <v>349715285</v>
      </c>
      <c r="M372" s="73">
        <v>349984615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903400</v>
      </c>
      <c r="H376" s="62">
        <v>1056310</v>
      </c>
      <c r="I376" s="62">
        <v>1010800</v>
      </c>
      <c r="J376" s="62">
        <v>1002500</v>
      </c>
      <c r="K376" s="62">
        <v>1125300</v>
      </c>
      <c r="L376" s="62">
        <v>1125300</v>
      </c>
      <c r="M376" s="62">
        <v>1125300</v>
      </c>
    </row>
    <row r="377" spans="1:13" ht="13.5">
      <c r="A377" s="103"/>
      <c r="C377" s="3" t="s">
        <v>202</v>
      </c>
      <c r="D377" s="9" t="s">
        <v>334</v>
      </c>
      <c r="E377" s="63"/>
      <c r="F377" s="63"/>
      <c r="G377" s="62">
        <v>3873650</v>
      </c>
      <c r="H377" s="62">
        <v>3868500</v>
      </c>
      <c r="I377" s="62">
        <v>3468600</v>
      </c>
      <c r="J377" s="62">
        <v>3451500</v>
      </c>
      <c r="K377" s="62">
        <v>3006360</v>
      </c>
      <c r="L377" s="62">
        <v>2765360</v>
      </c>
      <c r="M377" s="62">
        <v>2765360</v>
      </c>
    </row>
    <row r="378" spans="1:13" ht="13.5">
      <c r="A378" s="103">
        <f>VALUE(MID(D378,8,4))</f>
        <v>9299</v>
      </c>
      <c r="C378" s="4" t="s">
        <v>329</v>
      </c>
      <c r="D378" s="2" t="s">
        <v>330</v>
      </c>
      <c r="E378" s="72"/>
      <c r="F378" s="72"/>
      <c r="G378" s="73">
        <v>4777050</v>
      </c>
      <c r="H378" s="73">
        <v>4924810</v>
      </c>
      <c r="I378" s="73">
        <v>4479400</v>
      </c>
      <c r="J378" s="73">
        <v>4454000</v>
      </c>
      <c r="K378" s="73">
        <v>4131660</v>
      </c>
      <c r="L378" s="73">
        <v>3890660</v>
      </c>
      <c r="M378" s="73">
        <v>3890660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224622172</v>
      </c>
      <c r="F382" s="62">
        <v>244920353</v>
      </c>
      <c r="G382" s="62">
        <v>252355289</v>
      </c>
      <c r="H382" s="62">
        <v>275711750</v>
      </c>
      <c r="I382" s="62">
        <v>266779747</v>
      </c>
      <c r="J382" s="62">
        <v>265878783</v>
      </c>
      <c r="K382" s="62">
        <v>236813292</v>
      </c>
      <c r="L382" s="62">
        <v>236958485</v>
      </c>
      <c r="M382" s="62">
        <v>236925475</v>
      </c>
    </row>
    <row r="383" spans="1:13" ht="13.5">
      <c r="A383" s="103"/>
      <c r="C383" s="3" t="s">
        <v>202</v>
      </c>
      <c r="D383" s="9" t="s">
        <v>334</v>
      </c>
      <c r="E383" s="62">
        <v>207680548</v>
      </c>
      <c r="F383" s="62">
        <v>198605313</v>
      </c>
      <c r="G383" s="62">
        <v>200523781</v>
      </c>
      <c r="H383" s="62">
        <v>186030115</v>
      </c>
      <c r="I383" s="62">
        <v>192771033</v>
      </c>
      <c r="J383" s="62">
        <v>188552121</v>
      </c>
      <c r="K383" s="62">
        <v>189476689</v>
      </c>
      <c r="L383" s="62">
        <v>190962544</v>
      </c>
      <c r="M383" s="62">
        <v>191348852</v>
      </c>
    </row>
    <row r="384" spans="1:13" ht="13.5">
      <c r="A384" s="103">
        <f>VALUE(MID(D384,8,4))</f>
        <v>9199</v>
      </c>
      <c r="C384" s="4" t="s">
        <v>427</v>
      </c>
      <c r="D384" s="2" t="s">
        <v>204</v>
      </c>
      <c r="E384" s="73">
        <v>432302720</v>
      </c>
      <c r="F384" s="73">
        <v>443525666</v>
      </c>
      <c r="G384" s="73">
        <v>452879070</v>
      </c>
      <c r="H384" s="73">
        <v>461741865</v>
      </c>
      <c r="I384" s="73">
        <v>459550780</v>
      </c>
      <c r="J384" s="73">
        <v>454430904</v>
      </c>
      <c r="K384" s="73">
        <v>426289981</v>
      </c>
      <c r="L384" s="73">
        <v>427921029</v>
      </c>
      <c r="M384" s="73">
        <v>428274327</v>
      </c>
    </row>
    <row r="385" spans="1:4" ht="6" customHeight="1">
      <c r="A385" s="103"/>
      <c r="C385" s="3"/>
      <c r="D385" s="38"/>
    </row>
    <row r="386" spans="1:13" ht="13.5">
      <c r="A386" s="103"/>
      <c r="B386" s="228" t="s">
        <v>428</v>
      </c>
      <c r="C386" s="232"/>
      <c r="D386" s="75" t="s">
        <v>334</v>
      </c>
      <c r="E386" s="74">
        <v>0.5195946303553214</v>
      </c>
      <c r="F386" s="74">
        <v>0.5522123560714072</v>
      </c>
      <c r="G386" s="74">
        <v>0.5572244462522854</v>
      </c>
      <c r="H386" s="74">
        <v>0.5971123064615335</v>
      </c>
      <c r="I386" s="74">
        <v>0.5805228902016007</v>
      </c>
      <c r="J386" s="74">
        <v>0.5850807695068203</v>
      </c>
      <c r="K386" s="74">
        <v>0.5555215992749312</v>
      </c>
      <c r="L386" s="74">
        <v>0.5537434922367417</v>
      </c>
      <c r="M386" s="74">
        <v>0.5532096137063103</v>
      </c>
    </row>
    <row r="387" spans="1:13" ht="13.5">
      <c r="A387" s="103"/>
      <c r="B387" s="228" t="s">
        <v>429</v>
      </c>
      <c r="C387" s="232"/>
      <c r="D387" s="75" t="s">
        <v>334</v>
      </c>
      <c r="E387" s="74">
        <v>0.4804053696446786</v>
      </c>
      <c r="F387" s="74">
        <v>0.4477876439285928</v>
      </c>
      <c r="G387" s="74">
        <v>0.4427755537477146</v>
      </c>
      <c r="H387" s="74">
        <v>0.40288769353846654</v>
      </c>
      <c r="I387" s="74">
        <v>0.4194771097983992</v>
      </c>
      <c r="J387" s="74">
        <v>0.41491923049317964</v>
      </c>
      <c r="K387" s="74">
        <v>0.4444784007250689</v>
      </c>
      <c r="L387" s="74">
        <v>0.44625650776325837</v>
      </c>
      <c r="M387" s="74">
        <v>0.4467903862936897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104169.33012048193</v>
      </c>
      <c r="F389" s="59">
        <v>106719.3614051973</v>
      </c>
      <c r="G389" s="59">
        <v>109285.48986486487</v>
      </c>
      <c r="H389" s="59">
        <v>111397.31363088058</v>
      </c>
      <c r="I389" s="59">
        <v>111109.95647969052</v>
      </c>
      <c r="J389" s="59">
        <v>109845.5170413343</v>
      </c>
      <c r="K389" s="59">
        <v>103343.0256969697</v>
      </c>
      <c r="L389" s="59">
        <v>103713.2886572952</v>
      </c>
      <c r="M389" s="59">
        <v>104431.68178493051</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7149630</v>
      </c>
      <c r="F392" s="62">
        <v>868300</v>
      </c>
      <c r="G392" s="62">
        <v>903400</v>
      </c>
      <c r="H392" s="62">
        <v>1056310</v>
      </c>
      <c r="I392" s="62">
        <v>1010800</v>
      </c>
      <c r="J392" s="62">
        <v>1002500</v>
      </c>
      <c r="K392" s="62">
        <v>1125300</v>
      </c>
      <c r="L392" s="62">
        <v>1125300</v>
      </c>
      <c r="M392" s="62">
        <v>1125300</v>
      </c>
    </row>
    <row r="393" spans="1:13" ht="13.5">
      <c r="A393" s="103"/>
      <c r="C393" s="3" t="s">
        <v>202</v>
      </c>
      <c r="D393" s="9" t="s">
        <v>334</v>
      </c>
      <c r="E393" s="62">
        <v>7580990</v>
      </c>
      <c r="F393" s="62">
        <v>5336033</v>
      </c>
      <c r="G393" s="62">
        <v>5333272</v>
      </c>
      <c r="H393" s="62">
        <v>5326166</v>
      </c>
      <c r="I393" s="62">
        <v>4775212</v>
      </c>
      <c r="J393" s="62">
        <v>4751617</v>
      </c>
      <c r="K393" s="62">
        <v>4136999</v>
      </c>
      <c r="L393" s="62">
        <v>3599981</v>
      </c>
      <c r="M393" s="62">
        <v>3599982</v>
      </c>
    </row>
    <row r="394" spans="1:13" ht="13.5">
      <c r="A394" s="103">
        <f>VALUE(MID(D394,8,4))</f>
        <v>9299</v>
      </c>
      <c r="C394" s="4" t="s">
        <v>46</v>
      </c>
      <c r="D394" s="2" t="s">
        <v>416</v>
      </c>
      <c r="E394" s="73">
        <v>14730620</v>
      </c>
      <c r="F394" s="73">
        <v>6204333</v>
      </c>
      <c r="G394" s="73">
        <v>6236672</v>
      </c>
      <c r="H394" s="73">
        <v>6382476</v>
      </c>
      <c r="I394" s="73">
        <v>5786012</v>
      </c>
      <c r="J394" s="73">
        <v>5754117</v>
      </c>
      <c r="K394" s="73">
        <v>5262299</v>
      </c>
      <c r="L394" s="73">
        <v>4725281</v>
      </c>
      <c r="M394" s="73">
        <v>4725282</v>
      </c>
    </row>
    <row r="395" spans="1:4" ht="6" customHeight="1">
      <c r="A395" s="103"/>
      <c r="C395" s="3"/>
      <c r="D395" s="38"/>
    </row>
    <row r="396" spans="1:13" ht="13.5">
      <c r="A396" s="103"/>
      <c r="B396" s="228" t="s">
        <v>512</v>
      </c>
      <c r="C396" s="229"/>
      <c r="D396" s="2" t="s">
        <v>334</v>
      </c>
      <c r="E396" s="74">
        <v>0.48535838953146576</v>
      </c>
      <c r="F396" s="74">
        <v>0.13995057969970343</v>
      </c>
      <c r="G396" s="74">
        <v>0.1448528959034562</v>
      </c>
      <c r="H396" s="74">
        <v>0.16550160157280655</v>
      </c>
      <c r="I396" s="74">
        <v>0.1746971834832005</v>
      </c>
      <c r="J396" s="74">
        <v>0.17422308235998676</v>
      </c>
      <c r="K396" s="74">
        <v>0.21384189685914845</v>
      </c>
      <c r="L396" s="74">
        <v>0.23814456748709759</v>
      </c>
      <c r="M396" s="74">
        <v>0.2381445170891388</v>
      </c>
    </row>
    <row r="397" spans="1:13" ht="13.5">
      <c r="A397" s="103"/>
      <c r="B397" s="228" t="s">
        <v>44</v>
      </c>
      <c r="C397" s="229"/>
      <c r="D397" s="2" t="s">
        <v>334</v>
      </c>
      <c r="E397" s="74">
        <v>0.5146416104685343</v>
      </c>
      <c r="F397" s="74">
        <v>0.8600494203002966</v>
      </c>
      <c r="G397" s="74">
        <v>0.8551471040965438</v>
      </c>
      <c r="H397" s="74">
        <v>0.8344983984271934</v>
      </c>
      <c r="I397" s="74">
        <v>0.8253028165167995</v>
      </c>
      <c r="J397" s="74">
        <v>0.8257769176400133</v>
      </c>
      <c r="K397" s="74">
        <v>0.7861581031408515</v>
      </c>
      <c r="L397" s="74">
        <v>0.7618554325129024</v>
      </c>
      <c r="M397" s="74">
        <v>0.7618554829108612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3549.5469879518073</v>
      </c>
      <c r="F399" s="59">
        <v>1492.861645813282</v>
      </c>
      <c r="G399" s="59">
        <v>1504.988416988417</v>
      </c>
      <c r="H399" s="59">
        <v>1539.8012062726177</v>
      </c>
      <c r="I399" s="59">
        <v>1398.9390715667312</v>
      </c>
      <c r="J399" s="59">
        <v>1390.8912255257433</v>
      </c>
      <c r="K399" s="59">
        <v>1275.7088484848484</v>
      </c>
      <c r="L399" s="59">
        <v>1145.2450315075134</v>
      </c>
      <c r="M399" s="59">
        <v>1152.2267739575714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7287810</v>
      </c>
      <c r="F402" s="54">
        <v>7752320</v>
      </c>
      <c r="G402" s="54">
        <v>7864242</v>
      </c>
      <c r="H402" s="54">
        <v>7952846</v>
      </c>
      <c r="I402" s="54">
        <v>8165502</v>
      </c>
      <c r="J402" s="54">
        <v>8583930</v>
      </c>
      <c r="K402" s="54">
        <v>9162999</v>
      </c>
      <c r="L402" s="54">
        <v>9532563</v>
      </c>
      <c r="M402" s="54">
        <v>9779611</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4331280</v>
      </c>
      <c r="F404" s="54">
        <v>4061436</v>
      </c>
      <c r="G404" s="54">
        <v>3968372</v>
      </c>
      <c r="H404" s="54">
        <v>3685282</v>
      </c>
      <c r="I404" s="54">
        <v>3564815</v>
      </c>
      <c r="J404" s="54">
        <v>3492928</v>
      </c>
      <c r="K404" s="54">
        <v>3319290</v>
      </c>
      <c r="L404" s="54">
        <v>3349154</v>
      </c>
      <c r="M404" s="54">
        <v>3168090</v>
      </c>
    </row>
    <row r="405" spans="1:13" ht="13.5">
      <c r="A405" s="103">
        <f>VALUE(MID(D405,8,4))</f>
        <v>9180</v>
      </c>
      <c r="C405" s="4" t="s">
        <v>211</v>
      </c>
      <c r="D405" s="2" t="s">
        <v>212</v>
      </c>
      <c r="E405" s="59">
        <v>11619090</v>
      </c>
      <c r="F405" s="59">
        <v>11813756</v>
      </c>
      <c r="G405" s="59">
        <v>11832614</v>
      </c>
      <c r="H405" s="59">
        <v>11638128</v>
      </c>
      <c r="I405" s="59">
        <v>11730317</v>
      </c>
      <c r="J405" s="59">
        <v>12076858</v>
      </c>
      <c r="K405" s="59">
        <v>12482289</v>
      </c>
      <c r="L405" s="59">
        <v>12881717</v>
      </c>
      <c r="M405" s="59">
        <v>12947701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67551</v>
      </c>
      <c r="F408" s="54">
        <v>67551</v>
      </c>
      <c r="G408" s="54">
        <v>95351</v>
      </c>
      <c r="H408" s="54">
        <v>79555</v>
      </c>
      <c r="I408" s="54">
        <v>66993</v>
      </c>
      <c r="J408" s="54">
        <v>68927</v>
      </c>
      <c r="K408" s="54">
        <v>53470</v>
      </c>
      <c r="L408" s="54">
        <v>101911</v>
      </c>
      <c r="M408" s="54">
        <v>93117</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67551</v>
      </c>
      <c r="F411" s="59">
        <v>67551</v>
      </c>
      <c r="G411" s="59">
        <v>95351</v>
      </c>
      <c r="H411" s="59">
        <v>79555</v>
      </c>
      <c r="I411" s="59">
        <v>66993</v>
      </c>
      <c r="J411" s="59">
        <v>68927</v>
      </c>
      <c r="K411" s="59">
        <v>53470</v>
      </c>
      <c r="L411" s="59">
        <v>101911</v>
      </c>
      <c r="M411" s="59">
        <v>93117</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7355361</v>
      </c>
      <c r="F414" s="54">
        <v>7819871</v>
      </c>
      <c r="G414" s="54">
        <v>7959593</v>
      </c>
      <c r="H414" s="54">
        <v>8032401</v>
      </c>
      <c r="I414" s="54">
        <v>8232495</v>
      </c>
      <c r="J414" s="54">
        <v>8652857</v>
      </c>
      <c r="K414" s="54">
        <v>9216469</v>
      </c>
      <c r="L414" s="54">
        <v>9634474</v>
      </c>
      <c r="M414" s="54">
        <v>9872728</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4331280</v>
      </c>
      <c r="F416" s="54">
        <v>4061436</v>
      </c>
      <c r="G416" s="54">
        <v>3968372</v>
      </c>
      <c r="H416" s="54">
        <v>3685282</v>
      </c>
      <c r="I416" s="54">
        <v>3564815</v>
      </c>
      <c r="J416" s="54">
        <v>3492928</v>
      </c>
      <c r="K416" s="54">
        <v>3319290</v>
      </c>
      <c r="L416" s="54">
        <v>3349154</v>
      </c>
      <c r="M416" s="54">
        <v>3168090</v>
      </c>
    </row>
    <row r="417" spans="1:13" ht="13.5">
      <c r="A417" s="103">
        <f>VALUE(MID(D417,8,4))</f>
        <v>9199</v>
      </c>
      <c r="C417" s="4" t="s">
        <v>218</v>
      </c>
      <c r="D417" s="2" t="s">
        <v>201</v>
      </c>
      <c r="E417" s="59">
        <v>11686641</v>
      </c>
      <c r="F417" s="59">
        <v>11881307</v>
      </c>
      <c r="G417" s="59">
        <v>11927965</v>
      </c>
      <c r="H417" s="59">
        <v>11717683</v>
      </c>
      <c r="I417" s="59">
        <v>11797310</v>
      </c>
      <c r="J417" s="59">
        <v>12145785</v>
      </c>
      <c r="K417" s="59">
        <v>12535759</v>
      </c>
      <c r="L417" s="59">
        <v>12983628</v>
      </c>
      <c r="M417" s="59">
        <v>13040818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59263</v>
      </c>
      <c r="F420" s="54">
        <v>63762</v>
      </c>
      <c r="G420" s="54">
        <v>186218</v>
      </c>
      <c r="H420" s="54">
        <v>179865</v>
      </c>
      <c r="I420" s="54">
        <v>421505</v>
      </c>
      <c r="J420" s="54">
        <v>180778</v>
      </c>
      <c r="K420" s="54">
        <v>414857</v>
      </c>
      <c r="L420" s="54">
        <v>243601</v>
      </c>
      <c r="M420" s="54">
        <v>210216</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7296098</v>
      </c>
      <c r="F424" s="54">
        <v>7756109</v>
      </c>
      <c r="G424" s="54">
        <v>7773375</v>
      </c>
      <c r="H424" s="54">
        <v>7852536</v>
      </c>
      <c r="I424" s="54">
        <v>7810990</v>
      </c>
      <c r="J424" s="54">
        <v>8472079</v>
      </c>
      <c r="K424" s="54">
        <v>8801612</v>
      </c>
      <c r="L424" s="54">
        <v>9390873</v>
      </c>
      <c r="M424" s="54">
        <v>9662512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270558</v>
      </c>
      <c r="F428" s="54">
        <v>284960</v>
      </c>
      <c r="G428" s="54">
        <v>286946</v>
      </c>
      <c r="H428" s="54">
        <v>246335</v>
      </c>
      <c r="I428" s="54">
        <v>205651</v>
      </c>
      <c r="J428" s="54">
        <v>294011</v>
      </c>
      <c r="K428" s="54">
        <v>270912</v>
      </c>
      <c r="L428" s="54">
        <v>279498</v>
      </c>
      <c r="M428" s="54">
        <v>227454</v>
      </c>
    </row>
    <row r="429" spans="1:13" ht="13.5">
      <c r="A429" s="103">
        <f t="shared" si="16"/>
        <v>620</v>
      </c>
      <c r="C429" s="3" t="s">
        <v>225</v>
      </c>
      <c r="D429" s="9" t="s">
        <v>226</v>
      </c>
      <c r="E429" s="54">
        <v>131530</v>
      </c>
      <c r="F429" s="54">
        <v>107462</v>
      </c>
      <c r="G429" s="54">
        <v>74475</v>
      </c>
      <c r="H429" s="54">
        <v>106284</v>
      </c>
      <c r="I429" s="54">
        <v>116981</v>
      </c>
      <c r="J429" s="54">
        <v>133442</v>
      </c>
      <c r="K429" s="54">
        <v>88596</v>
      </c>
      <c r="L429" s="54">
        <v>75987</v>
      </c>
      <c r="M429" s="54">
        <v>90323</v>
      </c>
    </row>
    <row r="430" spans="1:13" ht="13.5">
      <c r="A430" s="103">
        <f t="shared" si="16"/>
        <v>630</v>
      </c>
      <c r="C430" s="3" t="s">
        <v>227</v>
      </c>
      <c r="D430" s="9" t="s">
        <v>228</v>
      </c>
      <c r="E430" s="54">
        <v>42359</v>
      </c>
      <c r="F430" s="54">
        <v>130010</v>
      </c>
      <c r="G430" s="54">
        <v>357730</v>
      </c>
      <c r="H430" s="54">
        <v>594012</v>
      </c>
      <c r="I430" s="54">
        <v>240790</v>
      </c>
      <c r="J430" s="54">
        <v>250294</v>
      </c>
      <c r="K430" s="54">
        <v>122718</v>
      </c>
      <c r="L430" s="54">
        <v>188869</v>
      </c>
      <c r="M430" s="54">
        <v>141998</v>
      </c>
    </row>
    <row r="431" spans="1:13" ht="13.5">
      <c r="A431" s="103">
        <f t="shared" si="16"/>
        <v>640</v>
      </c>
      <c r="C431" s="3" t="s">
        <v>229</v>
      </c>
      <c r="D431" s="9" t="s">
        <v>230</v>
      </c>
      <c r="E431" s="54">
        <v>23122</v>
      </c>
      <c r="F431" s="54">
        <v>43405</v>
      </c>
      <c r="G431" s="54">
        <v>28863</v>
      </c>
      <c r="H431" s="54">
        <v>29490</v>
      </c>
      <c r="I431" s="54">
        <v>95964</v>
      </c>
      <c r="J431" s="54">
        <v>111454</v>
      </c>
      <c r="K431" s="54">
        <v>51132</v>
      </c>
      <c r="L431" s="54">
        <v>24958</v>
      </c>
      <c r="M431" s="54">
        <v>21339</v>
      </c>
    </row>
    <row r="432" spans="1:13" ht="13.5">
      <c r="A432" s="103">
        <f t="shared" si="16"/>
        <v>690</v>
      </c>
      <c r="C432" s="3" t="s">
        <v>269</v>
      </c>
      <c r="D432" s="9" t="s">
        <v>231</v>
      </c>
      <c r="E432" s="54">
        <v>0</v>
      </c>
      <c r="F432" s="54">
        <v>0</v>
      </c>
      <c r="G432" s="54">
        <v>0</v>
      </c>
      <c r="H432" s="54">
        <v>100000</v>
      </c>
      <c r="I432" s="54">
        <v>0</v>
      </c>
      <c r="J432" s="54">
        <v>0</v>
      </c>
      <c r="K432" s="54">
        <v>0</v>
      </c>
      <c r="L432" s="54">
        <v>0</v>
      </c>
      <c r="M432" s="54">
        <v>0</v>
      </c>
    </row>
    <row r="433" spans="1:13" ht="13.5">
      <c r="A433" s="103">
        <f t="shared" si="16"/>
        <v>699</v>
      </c>
      <c r="C433" s="4" t="s">
        <v>232</v>
      </c>
      <c r="D433" s="2" t="s">
        <v>233</v>
      </c>
      <c r="E433" s="54">
        <v>467569</v>
      </c>
      <c r="F433" s="54">
        <v>565837</v>
      </c>
      <c r="G433" s="54">
        <v>748014</v>
      </c>
      <c r="H433" s="54">
        <v>876121</v>
      </c>
      <c r="I433" s="54">
        <v>659386</v>
      </c>
      <c r="J433" s="54">
        <v>789201</v>
      </c>
      <c r="K433" s="54">
        <v>533358</v>
      </c>
      <c r="L433" s="54">
        <v>569312</v>
      </c>
      <c r="M433" s="54">
        <v>481114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248269</v>
      </c>
      <c r="F436" s="54">
        <v>152771</v>
      </c>
      <c r="G436" s="54">
        <v>98178</v>
      </c>
      <c r="H436" s="54">
        <v>100473</v>
      </c>
      <c r="I436" s="54">
        <v>93543</v>
      </c>
      <c r="J436" s="54">
        <v>98608</v>
      </c>
      <c r="K436" s="54">
        <v>103166</v>
      </c>
      <c r="L436" s="54">
        <v>95324</v>
      </c>
      <c r="M436" s="54">
        <v>97135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23598</v>
      </c>
      <c r="F438" s="54">
        <v>2692</v>
      </c>
      <c r="G438" s="54">
        <v>26706</v>
      </c>
      <c r="H438" s="54">
        <v>27491</v>
      </c>
      <c r="I438" s="54">
        <v>25685</v>
      </c>
      <c r="J438" s="54">
        <v>25294</v>
      </c>
      <c r="K438" s="54">
        <v>22493</v>
      </c>
      <c r="L438" s="54">
        <v>19896</v>
      </c>
      <c r="M438" s="54">
        <v>19809</v>
      </c>
    </row>
    <row r="439" spans="1:13" ht="13.5">
      <c r="A439" s="103">
        <f>VALUE(MID(D439,8,4))</f>
        <v>9280</v>
      </c>
      <c r="C439" s="4" t="s">
        <v>347</v>
      </c>
      <c r="D439" s="2" t="s">
        <v>338</v>
      </c>
      <c r="E439" s="59">
        <v>271867</v>
      </c>
      <c r="F439" s="59">
        <v>155463</v>
      </c>
      <c r="G439" s="59">
        <v>124885</v>
      </c>
      <c r="H439" s="59">
        <v>127964</v>
      </c>
      <c r="I439" s="59">
        <v>119228</v>
      </c>
      <c r="J439" s="59">
        <v>123902</v>
      </c>
      <c r="K439" s="59">
        <v>125659</v>
      </c>
      <c r="L439" s="59">
        <v>115220</v>
      </c>
      <c r="M439" s="59">
        <v>116944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55618</v>
      </c>
      <c r="G442" s="54">
        <v>0</v>
      </c>
      <c r="H442" s="54">
        <v>0</v>
      </c>
      <c r="I442" s="54">
        <v>622</v>
      </c>
      <c r="J442" s="54">
        <v>683</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55618</v>
      </c>
      <c r="G445" s="59">
        <v>0</v>
      </c>
      <c r="H445" s="59">
        <v>0</v>
      </c>
      <c r="I445" s="59">
        <v>622</v>
      </c>
      <c r="J445" s="59">
        <v>683</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95260</v>
      </c>
      <c r="H448" s="54">
        <v>96167</v>
      </c>
      <c r="I448" s="54">
        <v>105948</v>
      </c>
      <c r="J448" s="54">
        <v>79544</v>
      </c>
      <c r="K448" s="54">
        <v>76294</v>
      </c>
      <c r="L448" s="54">
        <v>79942</v>
      </c>
      <c r="M448" s="54">
        <v>80152</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-13786</v>
      </c>
      <c r="H450" s="54">
        <v>-14140</v>
      </c>
      <c r="I450" s="54">
        <v>7706</v>
      </c>
      <c r="J450" s="54">
        <v>0</v>
      </c>
      <c r="K450" s="54">
        <v>0</v>
      </c>
      <c r="L450" s="54">
        <v>0</v>
      </c>
      <c r="M450" s="54">
        <v>0</v>
      </c>
    </row>
    <row r="451" spans="1:13" ht="13.5">
      <c r="A451" s="103">
        <f>VALUE(MID(D451,8,4))</f>
        <v>9292</v>
      </c>
      <c r="C451" s="4" t="s">
        <v>346</v>
      </c>
      <c r="D451" s="2" t="s">
        <v>348</v>
      </c>
      <c r="E451" s="137"/>
      <c r="F451" s="137"/>
      <c r="G451" s="59">
        <v>81474</v>
      </c>
      <c r="H451" s="59">
        <v>82027</v>
      </c>
      <c r="I451" s="59">
        <v>113654</v>
      </c>
      <c r="J451" s="59">
        <v>79544</v>
      </c>
      <c r="K451" s="59">
        <v>76294</v>
      </c>
      <c r="L451" s="59">
        <v>79942</v>
      </c>
      <c r="M451" s="59">
        <v>80152</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4150</v>
      </c>
      <c r="F456" s="54">
        <v>4156</v>
      </c>
      <c r="G456" s="54">
        <v>4144</v>
      </c>
      <c r="H456" s="54">
        <v>4145</v>
      </c>
      <c r="I456" s="54">
        <v>4136</v>
      </c>
      <c r="J456" s="54">
        <v>4137</v>
      </c>
      <c r="K456" s="54">
        <v>4125</v>
      </c>
      <c r="L456" s="54">
        <v>4126</v>
      </c>
      <c r="M456" s="54">
        <v>4101</v>
      </c>
    </row>
    <row r="457" spans="1:13" ht="13.5">
      <c r="A457" s="103">
        <f>VALUE(MID(D457,8,4))</f>
        <v>41</v>
      </c>
      <c r="C457" s="3" t="s">
        <v>514</v>
      </c>
      <c r="D457" s="9" t="s">
        <v>37</v>
      </c>
      <c r="E457" s="54">
        <v>9501</v>
      </c>
      <c r="F457" s="54">
        <v>9325</v>
      </c>
      <c r="G457" s="54">
        <v>9325</v>
      </c>
      <c r="H457" s="54">
        <v>9325</v>
      </c>
      <c r="I457" s="54">
        <v>8699</v>
      </c>
      <c r="J457" s="54">
        <v>8699</v>
      </c>
      <c r="K457" s="54">
        <v>8454</v>
      </c>
      <c r="L457" s="54">
        <v>8358</v>
      </c>
      <c r="M457" s="54">
        <v>8326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50</v>
      </c>
      <c r="G460" s="79">
        <v>54</v>
      </c>
      <c r="H460" s="79">
        <v>54</v>
      </c>
      <c r="I460" s="79">
        <v>0</v>
      </c>
      <c r="J460" s="79">
        <v>55</v>
      </c>
      <c r="K460" s="79">
        <v>64</v>
      </c>
      <c r="L460" s="79">
        <v>61</v>
      </c>
      <c r="M460" s="79">
        <v>68</v>
      </c>
    </row>
    <row r="461" spans="1:13" ht="13.5">
      <c r="A461" s="103">
        <v>298</v>
      </c>
      <c r="C461" s="3" t="s">
        <v>450</v>
      </c>
      <c r="D461" s="9" t="s">
        <v>32</v>
      </c>
      <c r="E461" s="79">
        <v>0</v>
      </c>
      <c r="F461" s="79">
        <v>30</v>
      </c>
      <c r="G461" s="79">
        <v>48</v>
      </c>
      <c r="H461" s="79">
        <v>44</v>
      </c>
      <c r="I461" s="79">
        <v>0</v>
      </c>
      <c r="J461" s="79">
        <v>59</v>
      </c>
      <c r="K461" s="79">
        <v>54</v>
      </c>
      <c r="L461" s="79">
        <v>52</v>
      </c>
      <c r="M461" s="79">
        <v>52</v>
      </c>
    </row>
    <row r="462" spans="1:13" ht="13.5">
      <c r="A462" s="103">
        <v>298</v>
      </c>
      <c r="C462" s="3" t="s">
        <v>451</v>
      </c>
      <c r="D462" s="9" t="s">
        <v>33</v>
      </c>
      <c r="E462" s="79">
        <v>0</v>
      </c>
      <c r="F462" s="79">
        <v>30</v>
      </c>
      <c r="G462" s="79">
        <v>30</v>
      </c>
      <c r="H462" s="79">
        <v>29</v>
      </c>
      <c r="I462" s="79">
        <v>0</v>
      </c>
      <c r="J462" s="79">
        <v>27</v>
      </c>
      <c r="K462" s="79">
        <v>41</v>
      </c>
      <c r="L462" s="79">
        <v>26</v>
      </c>
      <c r="M462" s="79">
        <v>38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3042000</v>
      </c>
      <c r="F465" s="54">
        <v>2069950</v>
      </c>
      <c r="G465" s="54">
        <v>1735230</v>
      </c>
      <c r="H465" s="54">
        <v>1214668</v>
      </c>
      <c r="I465" s="54">
        <v>0</v>
      </c>
      <c r="J465" s="54">
        <v>1751711</v>
      </c>
      <c r="K465" s="54">
        <v>1696013</v>
      </c>
      <c r="L465" s="54">
        <v>2670805</v>
      </c>
      <c r="M465" s="54">
        <v>3878305</v>
      </c>
    </row>
    <row r="466" spans="1:13" ht="13.5">
      <c r="A466" s="103">
        <v>1220</v>
      </c>
      <c r="C466" s="3" t="s">
        <v>619</v>
      </c>
      <c r="D466" s="9" t="s">
        <v>622</v>
      </c>
      <c r="E466" s="54">
        <v>358200</v>
      </c>
      <c r="F466" s="54">
        <v>488000</v>
      </c>
      <c r="G466" s="54">
        <v>269525</v>
      </c>
      <c r="H466" s="54">
        <v>49000</v>
      </c>
      <c r="I466" s="54">
        <v>0</v>
      </c>
      <c r="J466" s="54">
        <v>137400</v>
      </c>
      <c r="K466" s="54">
        <v>547374</v>
      </c>
      <c r="L466" s="54">
        <v>347500</v>
      </c>
      <c r="M466" s="54">
        <v>80000</v>
      </c>
    </row>
    <row r="467" spans="1:13" ht="13.5">
      <c r="A467" s="103">
        <v>1230</v>
      </c>
      <c r="C467" s="3" t="s">
        <v>620</v>
      </c>
      <c r="D467" s="9" t="s">
        <v>623</v>
      </c>
      <c r="E467" s="54">
        <v>2506700</v>
      </c>
      <c r="F467" s="54">
        <v>3706312</v>
      </c>
      <c r="G467" s="54">
        <v>4413450</v>
      </c>
      <c r="H467" s="54">
        <v>5304422</v>
      </c>
      <c r="I467" s="54">
        <v>0</v>
      </c>
      <c r="J467" s="54">
        <v>1544317</v>
      </c>
      <c r="K467" s="54">
        <v>3560420</v>
      </c>
      <c r="L467" s="54">
        <v>716126</v>
      </c>
      <c r="M467" s="54">
        <v>9229210</v>
      </c>
    </row>
    <row r="468" spans="1:13" ht="13.5">
      <c r="A468" s="103">
        <f>VALUE(MID(D468,8,4))</f>
        <v>1299</v>
      </c>
      <c r="C468" s="3" t="s">
        <v>452</v>
      </c>
      <c r="D468" s="9" t="s">
        <v>453</v>
      </c>
      <c r="E468" s="54">
        <v>5906900</v>
      </c>
      <c r="F468" s="54">
        <v>6264262</v>
      </c>
      <c r="G468" s="54">
        <v>6418205</v>
      </c>
      <c r="H468" s="54">
        <v>6568090</v>
      </c>
      <c r="I468" s="54">
        <v>0</v>
      </c>
      <c r="J468" s="54">
        <v>3433428</v>
      </c>
      <c r="K468" s="54">
        <v>5803807</v>
      </c>
      <c r="L468" s="54">
        <v>3734431</v>
      </c>
      <c r="M468" s="54">
        <v>13187515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188233</v>
      </c>
      <c r="G470" s="54">
        <v>0</v>
      </c>
      <c r="H470" s="54">
        <v>0</v>
      </c>
      <c r="I470" s="54">
        <v>0</v>
      </c>
      <c r="J470" s="54">
        <v>200000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1772.3761445783132</v>
      </c>
      <c r="F480" s="206">
        <v>1881.5858999037537</v>
      </c>
      <c r="G480" s="206">
        <v>1920.7512065637065</v>
      </c>
      <c r="H480" s="206">
        <v>1937.853075995175</v>
      </c>
      <c r="I480" s="206">
        <v>1990.448500967118</v>
      </c>
      <c r="J480" s="206">
        <v>2091.57771331883</v>
      </c>
      <c r="K480" s="206">
        <v>2234.2955151515152</v>
      </c>
      <c r="L480" s="206">
        <v>2335.0639844886086</v>
      </c>
      <c r="M480" s="206">
        <v>2407.3952694464765</v>
      </c>
    </row>
    <row r="481" spans="1:13" ht="13.5">
      <c r="A481" s="142"/>
      <c r="C481" s="3" t="s">
        <v>433</v>
      </c>
      <c r="D481" s="9" t="s">
        <v>334</v>
      </c>
      <c r="E481" s="206">
        <v>2816.058072289157</v>
      </c>
      <c r="F481" s="206">
        <v>2858.8322906641</v>
      </c>
      <c r="G481" s="206">
        <v>2878.3699324324325</v>
      </c>
      <c r="H481" s="206">
        <v>2826.944028950543</v>
      </c>
      <c r="I481" s="206">
        <v>2852.347678916828</v>
      </c>
      <c r="J481" s="206">
        <v>2935.891950688905</v>
      </c>
      <c r="K481" s="206">
        <v>3038.9718787878787</v>
      </c>
      <c r="L481" s="206">
        <v>3146.7833252544838</v>
      </c>
      <c r="M481" s="206">
        <v>3179.9117288466227</v>
      </c>
    </row>
    <row r="482" spans="1:13" ht="13.5">
      <c r="A482" s="142"/>
      <c r="C482" s="3" t="s">
        <v>301</v>
      </c>
      <c r="D482" s="9" t="s">
        <v>334</v>
      </c>
      <c r="E482" s="206">
        <v>295.46385542168673</v>
      </c>
      <c r="F482" s="206">
        <v>324.0784408084697</v>
      </c>
      <c r="G482" s="206">
        <v>376.3260135135135</v>
      </c>
      <c r="H482" s="206">
        <v>422.9167671893848</v>
      </c>
      <c r="I482" s="206">
        <v>462.72533849129593</v>
      </c>
      <c r="J482" s="206">
        <v>503.814116509548</v>
      </c>
      <c r="K482" s="206">
        <v>460.08169696969696</v>
      </c>
      <c r="L482" s="206">
        <v>486.1909840038779</v>
      </c>
      <c r="M482" s="206">
        <v>539.627895635211</v>
      </c>
    </row>
    <row r="483" spans="1:13" ht="13.5">
      <c r="A483" s="142"/>
      <c r="C483" s="3" t="s">
        <v>434</v>
      </c>
      <c r="D483" s="9" t="s">
        <v>334</v>
      </c>
      <c r="E483" s="206">
        <v>160.18409638554218</v>
      </c>
      <c r="F483" s="206">
        <v>142.79860442733397</v>
      </c>
      <c r="G483" s="206">
        <v>147.29512548262548</v>
      </c>
      <c r="H483" s="206">
        <v>150.85259348612786</v>
      </c>
      <c r="I483" s="206">
        <v>165.18351063829786</v>
      </c>
      <c r="J483" s="206">
        <v>158.39013778100073</v>
      </c>
      <c r="K483" s="206">
        <v>247.3888484848485</v>
      </c>
      <c r="L483" s="206">
        <v>187.21885603490063</v>
      </c>
      <c r="M483" s="206">
        <v>214.4172153133382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2635337</v>
      </c>
      <c r="F486" s="54">
        <v>3271333</v>
      </c>
      <c r="G486" s="54">
        <v>2843309</v>
      </c>
      <c r="H486" s="54">
        <v>2947565</v>
      </c>
      <c r="I486" s="54">
        <v>2991443</v>
      </c>
      <c r="J486" s="54">
        <v>3480372</v>
      </c>
      <c r="K486" s="54">
        <v>3771147</v>
      </c>
      <c r="L486" s="54">
        <v>3728090</v>
      </c>
      <c r="M486" s="54">
        <v>4105043</v>
      </c>
    </row>
    <row r="487" spans="1:13" ht="13.5">
      <c r="A487" s="142"/>
      <c r="C487" s="3" t="s">
        <v>303</v>
      </c>
      <c r="D487" s="9" t="s">
        <v>334</v>
      </c>
      <c r="E487" s="54">
        <v>15607</v>
      </c>
      <c r="F487" s="54">
        <v>0</v>
      </c>
      <c r="G487" s="54">
        <v>1500</v>
      </c>
      <c r="H487" s="54">
        <v>1400</v>
      </c>
      <c r="I487" s="54">
        <v>9761</v>
      </c>
      <c r="J487" s="54">
        <v>5599</v>
      </c>
      <c r="K487" s="54">
        <v>46065</v>
      </c>
      <c r="L487" s="54">
        <v>381481</v>
      </c>
      <c r="M487" s="54">
        <v>409417</v>
      </c>
    </row>
    <row r="488" spans="1:13" ht="13.5">
      <c r="A488" s="142"/>
      <c r="C488" s="3" t="s">
        <v>311</v>
      </c>
      <c r="D488" s="9" t="s">
        <v>334</v>
      </c>
      <c r="E488" s="77">
        <v>0.19592779537969893</v>
      </c>
      <c r="F488" s="77">
        <v>0.18905975032320668</v>
      </c>
      <c r="G488" s="77">
        <v>0.20786306653527073</v>
      </c>
      <c r="H488" s="77">
        <v>0.20715781042923628</v>
      </c>
      <c r="I488" s="77">
        <v>0.19375283364465642</v>
      </c>
      <c r="J488" s="77">
        <v>0.20552258097432802</v>
      </c>
      <c r="K488" s="77">
        <v>0.2271951445874147</v>
      </c>
      <c r="L488" s="77">
        <v>0.20663853501693114</v>
      </c>
      <c r="M488" s="77">
        <v>0.22023389077049937</v>
      </c>
    </row>
    <row r="489" spans="1:13" ht="13.5">
      <c r="A489" s="142"/>
      <c r="C489" s="3" t="s">
        <v>304</v>
      </c>
      <c r="D489" s="9" t="s">
        <v>334</v>
      </c>
      <c r="E489" s="206">
        <v>635.0209638554217</v>
      </c>
      <c r="F489" s="206">
        <v>787.1349855630414</v>
      </c>
      <c r="G489" s="206">
        <v>686.1266891891892</v>
      </c>
      <c r="H489" s="206">
        <v>711.1133896260554</v>
      </c>
      <c r="I489" s="206">
        <v>723.269584139265</v>
      </c>
      <c r="J489" s="206">
        <v>841.2791878172588</v>
      </c>
      <c r="K489" s="206">
        <v>914.2174545454545</v>
      </c>
      <c r="L489" s="206">
        <v>903.5603490063015</v>
      </c>
      <c r="M489" s="206">
        <v>1000.9858571080224</v>
      </c>
    </row>
    <row r="490" spans="1:13" ht="13.5">
      <c r="A490" s="142"/>
      <c r="C490" s="3" t="s">
        <v>305</v>
      </c>
      <c r="D490" s="9" t="s">
        <v>334</v>
      </c>
      <c r="E490" s="206">
        <v>3.760722891566265</v>
      </c>
      <c r="F490" s="206">
        <v>0</v>
      </c>
      <c r="G490" s="206">
        <v>0.36196911196911197</v>
      </c>
      <c r="H490" s="206">
        <v>0.33775633293124246</v>
      </c>
      <c r="I490" s="206">
        <v>2.360009671179884</v>
      </c>
      <c r="J490" s="206">
        <v>1.3533961808073482</v>
      </c>
      <c r="K490" s="206">
        <v>11.167272727272728</v>
      </c>
      <c r="L490" s="206">
        <v>92.45782840523509</v>
      </c>
      <c r="M490" s="206">
        <v>99.8334552548159</v>
      </c>
    </row>
    <row r="491" spans="1:4" ht="6" customHeight="1">
      <c r="A491" s="142"/>
      <c r="C491" s="3"/>
      <c r="D491" s="68"/>
    </row>
    <row r="492" spans="1:4" ht="15">
      <c r="A492" s="142"/>
      <c r="B492" s="16" t="s">
        <v>315</v>
      </c>
      <c r="C492" s="3"/>
      <c r="D492" s="57"/>
    </row>
    <row r="493" spans="1:13" ht="13.5">
      <c r="A493" s="142"/>
      <c r="C493" s="6" t="s">
        <v>317</v>
      </c>
      <c r="D493" s="9" t="s">
        <v>334</v>
      </c>
      <c r="E493" s="77">
        <v>0.04463839104893241</v>
      </c>
      <c r="F493" s="77">
        <v>0.002889643920738223</v>
      </c>
      <c r="G493" s="77">
        <v>0</v>
      </c>
      <c r="H493" s="77">
        <v>0.00573563226226732</v>
      </c>
      <c r="I493" s="77">
        <v>0.07135330982649675</v>
      </c>
      <c r="J493" s="77">
        <v>0.08406852949429842</v>
      </c>
      <c r="K493" s="77">
        <v>0.017287304142194638</v>
      </c>
      <c r="L493" s="77">
        <v>0.02545660997602153</v>
      </c>
      <c r="M493" s="77">
        <v>0.0023166431234364496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0.5692111860873744</v>
      </c>
      <c r="F497" s="207">
        <v>0.4495468948604807</v>
      </c>
      <c r="G497" s="207">
        <v>0.5682806774883103</v>
      </c>
      <c r="H497" s="207">
        <v>0.5550677327970966</v>
      </c>
      <c r="I497" s="207">
        <v>0.5447821851882385</v>
      </c>
      <c r="J497" s="207">
        <v>0.5462115693907231</v>
      </c>
      <c r="K497" s="207">
        <v>0.5395867007900923</v>
      </c>
      <c r="L497" s="207">
        <v>0.5341087750463918</v>
      </c>
      <c r="M497" s="207">
        <v>0.5195935597688335</v>
      </c>
    </row>
    <row r="498" spans="1:13" ht="13.5">
      <c r="A498" s="142"/>
      <c r="B498" s="231" t="s">
        <v>351</v>
      </c>
      <c r="C498" s="229"/>
      <c r="D498" s="9" t="s">
        <v>334</v>
      </c>
      <c r="E498" s="207">
        <v>0.01932033274965621</v>
      </c>
      <c r="F498" s="207">
        <v>0.008854662650399898</v>
      </c>
      <c r="G498" s="207">
        <v>0.014961516979609263</v>
      </c>
      <c r="H498" s="207">
        <v>0.014291665073276734</v>
      </c>
      <c r="I498" s="207">
        <v>0.013957071025152914</v>
      </c>
      <c r="J498" s="207">
        <v>0.011449447081992479</v>
      </c>
      <c r="K498" s="207">
        <v>0.012456039401251832</v>
      </c>
      <c r="L498" s="207">
        <v>0.010691875015605161</v>
      </c>
      <c r="M498" s="207">
        <v>0.010324264158295238</v>
      </c>
    </row>
    <row r="499" spans="1:13" ht="13.5">
      <c r="A499" s="142"/>
      <c r="C499" s="3" t="s">
        <v>352</v>
      </c>
      <c r="D499" s="9" t="s">
        <v>334</v>
      </c>
      <c r="E499" s="207">
        <v>0.18482287470619974</v>
      </c>
      <c r="F499" s="207">
        <v>0.18256801503723663</v>
      </c>
      <c r="G499" s="207">
        <v>0.19884843362994892</v>
      </c>
      <c r="H499" s="207">
        <v>0.20025465493111713</v>
      </c>
      <c r="I499" s="207">
        <v>0.19989088998315085</v>
      </c>
      <c r="J499" s="207">
        <v>0.2141054598856087</v>
      </c>
      <c r="K499" s="207">
        <v>0.21033240668116499</v>
      </c>
      <c r="L499" s="207">
        <v>0.1991689607795284</v>
      </c>
      <c r="M499" s="207">
        <v>0.20825122689801176</v>
      </c>
    </row>
    <row r="500" spans="1:13" ht="13.5">
      <c r="A500" s="142"/>
      <c r="C500" s="3" t="s">
        <v>353</v>
      </c>
      <c r="D500" s="9" t="s">
        <v>334</v>
      </c>
      <c r="E500" s="207">
        <v>0.020259466413637017</v>
      </c>
      <c r="F500" s="207">
        <v>0.007039633875977574</v>
      </c>
      <c r="G500" s="207">
        <v>0.009014632905321828</v>
      </c>
      <c r="H500" s="207">
        <v>0.008098190802041452</v>
      </c>
      <c r="I500" s="207">
        <v>0.00874909731757027</v>
      </c>
      <c r="J500" s="207">
        <v>0.010280957212665543</v>
      </c>
      <c r="K500" s="207">
        <v>0.020859421352660404</v>
      </c>
      <c r="L500" s="207">
        <v>0.012867298593024368</v>
      </c>
      <c r="M500" s="207">
        <v>0.012494051904656892</v>
      </c>
    </row>
    <row r="501" spans="1:13" ht="13.5">
      <c r="A501" s="142"/>
      <c r="C501" s="3" t="s">
        <v>354</v>
      </c>
      <c r="D501" s="9" t="s">
        <v>334</v>
      </c>
      <c r="E501" s="207">
        <v>0.001214539202332488</v>
      </c>
      <c r="F501" s="207">
        <v>0</v>
      </c>
      <c r="G501" s="207">
        <v>0.00010965906266357477</v>
      </c>
      <c r="H501" s="207">
        <v>9.896100137789058E-05</v>
      </c>
      <c r="I501" s="207">
        <v>0.0006807868029049322</v>
      </c>
      <c r="J501" s="207">
        <v>0.00036097852451784964</v>
      </c>
      <c r="K501" s="207">
        <v>0.0028240351167372066</v>
      </c>
      <c r="L501" s="207">
        <v>0.021696848590484888</v>
      </c>
      <c r="M501" s="207">
        <v>0.0220160592255799</v>
      </c>
    </row>
    <row r="502" spans="1:13" ht="13.5">
      <c r="A502" s="142"/>
      <c r="C502" s="3" t="s">
        <v>355</v>
      </c>
      <c r="D502" s="9" t="s">
        <v>334</v>
      </c>
      <c r="E502" s="207">
        <v>0</v>
      </c>
      <c r="F502" s="207">
        <v>0</v>
      </c>
      <c r="G502" s="207">
        <v>0</v>
      </c>
      <c r="H502" s="207">
        <v>0.007643182254991823</v>
      </c>
      <c r="I502" s="207">
        <v>0.0044388192293083285</v>
      </c>
      <c r="J502" s="207">
        <v>0.00730183671598385</v>
      </c>
      <c r="K502" s="207">
        <v>0.00262399546437829</v>
      </c>
      <c r="L502" s="207">
        <v>0.00842232280683275</v>
      </c>
      <c r="M502" s="207">
        <v>0.00560251564169604</v>
      </c>
    </row>
    <row r="503" spans="1:13" ht="13.5">
      <c r="A503" s="142"/>
      <c r="C503" s="3" t="s">
        <v>356</v>
      </c>
      <c r="D503" s="9" t="s">
        <v>334</v>
      </c>
      <c r="E503" s="207">
        <v>0.14715317131539646</v>
      </c>
      <c r="F503" s="207">
        <v>0.11246286914230834</v>
      </c>
      <c r="G503" s="207">
        <v>0.1586317765645424</v>
      </c>
      <c r="H503" s="207">
        <v>0.16811169756500094</v>
      </c>
      <c r="I503" s="207">
        <v>0.18113148566079282</v>
      </c>
      <c r="J503" s="207">
        <v>0.17662345884606273</v>
      </c>
      <c r="K503" s="207">
        <v>0.1789086479048314</v>
      </c>
      <c r="L503" s="207">
        <v>0.15802741196370923</v>
      </c>
      <c r="M503" s="207">
        <v>0.16628796207673477</v>
      </c>
    </row>
    <row r="504" spans="1:13" ht="13.5">
      <c r="A504" s="142"/>
      <c r="C504" s="3" t="s">
        <v>357</v>
      </c>
      <c r="D504" s="9" t="s">
        <v>334</v>
      </c>
      <c r="E504" s="207">
        <v>0.016488535028526145</v>
      </c>
      <c r="F504" s="207">
        <v>0.010844963563217657</v>
      </c>
      <c r="G504" s="207">
        <v>0.014863481777588027</v>
      </c>
      <c r="H504" s="207">
        <v>0.01311721004620984</v>
      </c>
      <c r="I504" s="207">
        <v>0.013322595300736751</v>
      </c>
      <c r="J504" s="207">
        <v>0.009690716385381937</v>
      </c>
      <c r="K504" s="207">
        <v>0.010669047116051076</v>
      </c>
      <c r="L504" s="207">
        <v>0.008892226584621384</v>
      </c>
      <c r="M504" s="207">
        <v>0.012934784999308195</v>
      </c>
    </row>
    <row r="505" spans="1:13" ht="13.5">
      <c r="A505" s="142"/>
      <c r="C505" s="3" t="s">
        <v>358</v>
      </c>
      <c r="D505" s="9" t="s">
        <v>334</v>
      </c>
      <c r="E505" s="207">
        <v>0.024090630600862667</v>
      </c>
      <c r="F505" s="207">
        <v>0.02714950354050879</v>
      </c>
      <c r="G505" s="207">
        <v>0.018969628826004697</v>
      </c>
      <c r="H505" s="207">
        <v>0.012291875294718231</v>
      </c>
      <c r="I505" s="207">
        <v>0.007802510032555852</v>
      </c>
      <c r="J505" s="207">
        <v>0.01011410377072016</v>
      </c>
      <c r="K505" s="207">
        <v>0.008251650986165447</v>
      </c>
      <c r="L505" s="207">
        <v>0.007139329655131464</v>
      </c>
      <c r="M505" s="207">
        <v>0.005988560405788488</v>
      </c>
    </row>
    <row r="506" spans="1:13" ht="13.5">
      <c r="A506" s="142"/>
      <c r="C506" s="3" t="s">
        <v>359</v>
      </c>
      <c r="D506" s="9" t="s">
        <v>334</v>
      </c>
      <c r="E506" s="207">
        <v>0.01743926389601484</v>
      </c>
      <c r="F506" s="207">
        <v>0.2015334573298704</v>
      </c>
      <c r="G506" s="207">
        <v>0.016320192766010953</v>
      </c>
      <c r="H506" s="207">
        <v>0.021024830234169296</v>
      </c>
      <c r="I506" s="207">
        <v>0.025244559459588773</v>
      </c>
      <c r="J506" s="207">
        <v>0.013861472186343574</v>
      </c>
      <c r="K506" s="207">
        <v>0.013488055186667097</v>
      </c>
      <c r="L506" s="207">
        <v>0.0389849509646706</v>
      </c>
      <c r="M506" s="207">
        <v>0.03650701492109528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3289.081686746988</v>
      </c>
      <c r="F510" s="206">
        <v>3951.313041385948</v>
      </c>
      <c r="G510" s="206">
        <v>3488.4819015444014</v>
      </c>
      <c r="H510" s="206">
        <v>3446.7765983112185</v>
      </c>
      <c r="I510" s="206">
        <v>3778.2874758220505</v>
      </c>
      <c r="J510" s="206">
        <v>3974.846023688663</v>
      </c>
      <c r="K510" s="206">
        <v>4134.76703030303</v>
      </c>
      <c r="L510" s="206">
        <v>4278.044595249637</v>
      </c>
      <c r="M510" s="206">
        <v>4641.520848573518</v>
      </c>
    </row>
    <row r="511" spans="1:13" ht="13.5">
      <c r="A511" s="142"/>
      <c r="C511" s="6" t="s">
        <v>309</v>
      </c>
      <c r="D511" s="9" t="s">
        <v>334</v>
      </c>
      <c r="E511" s="206">
        <v>1436.6581412482897</v>
      </c>
      <c r="F511" s="206">
        <v>1761.0356032171583</v>
      </c>
      <c r="G511" s="206">
        <v>1550.2701340482574</v>
      </c>
      <c r="H511" s="206">
        <v>1532.1060589812332</v>
      </c>
      <c r="I511" s="206">
        <v>1796.4130359811472</v>
      </c>
      <c r="J511" s="206">
        <v>1890.325094838487</v>
      </c>
      <c r="K511" s="206">
        <v>2017.496333096759</v>
      </c>
      <c r="L511" s="206">
        <v>2111.8942330701125</v>
      </c>
      <c r="M511" s="206">
        <v>2286.1970934422293</v>
      </c>
    </row>
    <row r="512" spans="1:13" ht="13.5">
      <c r="A512" s="142"/>
      <c r="C512" s="6" t="s">
        <v>472</v>
      </c>
      <c r="D512" s="9" t="s">
        <v>334</v>
      </c>
      <c r="E512" s="206">
        <v>413.31373493975906</v>
      </c>
      <c r="F512" s="206">
        <v>291.79475457170355</v>
      </c>
      <c r="G512" s="206">
        <v>378.3892374517375</v>
      </c>
      <c r="H512" s="206">
        <v>576.0053075995174</v>
      </c>
      <c r="I512" s="206">
        <v>691.7778046421663</v>
      </c>
      <c r="J512" s="206">
        <v>808.2158569011361</v>
      </c>
      <c r="K512" s="206">
        <v>705.5498181818182</v>
      </c>
      <c r="L512" s="206">
        <v>710.6737760542899</v>
      </c>
      <c r="M512" s="206">
        <v>698.9941477688369</v>
      </c>
    </row>
    <row r="513" spans="1:13" ht="13.5">
      <c r="A513" s="142"/>
      <c r="C513" s="6" t="s">
        <v>318</v>
      </c>
      <c r="D513" s="9" t="s">
        <v>334</v>
      </c>
      <c r="E513" s="206">
        <v>295.9802409638554</v>
      </c>
      <c r="F513" s="206">
        <v>159.31905678537055</v>
      </c>
      <c r="G513" s="206">
        <v>159.35159266409266</v>
      </c>
      <c r="H513" s="206">
        <v>117.02509047044632</v>
      </c>
      <c r="I513" s="206">
        <v>98.97388781431334</v>
      </c>
      <c r="J513" s="206">
        <v>81.0316654580614</v>
      </c>
      <c r="K513" s="206">
        <v>95.41915151515151</v>
      </c>
      <c r="L513" s="206">
        <v>74.0390208434319</v>
      </c>
      <c r="M513" s="206">
        <v>62.29919531821507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0.2631809413386635</v>
      </c>
      <c r="F517" s="208">
        <v>0.21499998447172536</v>
      </c>
      <c r="G517" s="208">
        <v>0.24948138416627416</v>
      </c>
      <c r="H517" s="208">
        <v>0.2715064140275745</v>
      </c>
      <c r="I517" s="208">
        <v>0.2578007789980378</v>
      </c>
      <c r="J517" s="208">
        <v>0.28512701762801584</v>
      </c>
      <c r="K517" s="208">
        <v>0.2898285017150063</v>
      </c>
      <c r="L517" s="208">
        <v>0.31111948573276443</v>
      </c>
      <c r="M517" s="208">
        <v>0.30142789995438374</v>
      </c>
    </row>
    <row r="518" spans="1:13" ht="13.5">
      <c r="A518" s="142"/>
      <c r="C518" s="3" t="s">
        <v>396</v>
      </c>
      <c r="D518" s="9" t="s">
        <v>334</v>
      </c>
      <c r="E518" s="208">
        <v>0.01699320768407251</v>
      </c>
      <c r="F518" s="208">
        <v>0.007227407075912011</v>
      </c>
      <c r="G518" s="208">
        <v>0.00682935548584493</v>
      </c>
      <c r="H518" s="208">
        <v>0.004715722226161343</v>
      </c>
      <c r="I518" s="208">
        <v>0.003163563671254304</v>
      </c>
      <c r="J518" s="208">
        <v>0.0020242718015599428</v>
      </c>
      <c r="K518" s="208">
        <v>0.003039532211524988</v>
      </c>
      <c r="L518" s="208">
        <v>0.003277905222598879</v>
      </c>
      <c r="M518" s="208">
        <v>0.0025988610275758544</v>
      </c>
    </row>
    <row r="519" spans="1:13" ht="13.5">
      <c r="A519" s="142"/>
      <c r="C519" s="3" t="s">
        <v>387</v>
      </c>
      <c r="D519" s="9" t="s">
        <v>334</v>
      </c>
      <c r="E519" s="208">
        <v>0.1620791506678284</v>
      </c>
      <c r="F519" s="208">
        <v>0.09088741775571126</v>
      </c>
      <c r="G519" s="208">
        <v>0.09823281511986254</v>
      </c>
      <c r="H519" s="208">
        <v>0.11384591845012584</v>
      </c>
      <c r="I519" s="208">
        <v>0.10386512520607766</v>
      </c>
      <c r="J519" s="208">
        <v>0.09232411360344463</v>
      </c>
      <c r="K519" s="208">
        <v>0.10651982649537281</v>
      </c>
      <c r="L519" s="208">
        <v>0.1063679366606667</v>
      </c>
      <c r="M519" s="208">
        <v>0.10665522030954022</v>
      </c>
    </row>
    <row r="520" spans="1:13" ht="13.5">
      <c r="A520" s="142"/>
      <c r="C520" s="3" t="s">
        <v>388</v>
      </c>
      <c r="D520" s="9" t="s">
        <v>334</v>
      </c>
      <c r="E520" s="208">
        <v>0.23969688979726939</v>
      </c>
      <c r="F520" s="208">
        <v>0.21694272386763405</v>
      </c>
      <c r="G520" s="208">
        <v>0.2304477732117464</v>
      </c>
      <c r="H520" s="208">
        <v>0.2531616225197802</v>
      </c>
      <c r="I520" s="208">
        <v>0.291012918220948</v>
      </c>
      <c r="J520" s="208">
        <v>0.15233388741796522</v>
      </c>
      <c r="K520" s="208">
        <v>0.26784222762849297</v>
      </c>
      <c r="L520" s="208">
        <v>0.2940870009379526</v>
      </c>
      <c r="M520" s="208">
        <v>0.30339539362403023</v>
      </c>
    </row>
    <row r="521" spans="1:13" ht="13.5">
      <c r="A521" s="142"/>
      <c r="C521" s="3" t="s">
        <v>394</v>
      </c>
      <c r="D521" s="9" t="s">
        <v>334</v>
      </c>
      <c r="E521" s="208">
        <v>0.0014062591462706585</v>
      </c>
      <c r="F521" s="208">
        <v>0.0003776719974117106</v>
      </c>
      <c r="G521" s="208">
        <v>0.00021575414790635122</v>
      </c>
      <c r="H521" s="208">
        <v>0.00011801029601335882</v>
      </c>
      <c r="I521" s="208">
        <v>0.00038651060085312616</v>
      </c>
      <c r="J521" s="208">
        <v>0.00070500144186873</v>
      </c>
      <c r="K521" s="208">
        <v>0.0010167147887823543</v>
      </c>
      <c r="L521" s="208">
        <v>0.0038170749974562653</v>
      </c>
      <c r="M521" s="208">
        <v>0.0014157695896852918</v>
      </c>
    </row>
    <row r="522" spans="1:13" ht="13.5">
      <c r="A522" s="142"/>
      <c r="C522" s="3" t="s">
        <v>395</v>
      </c>
      <c r="D522" s="9" t="s">
        <v>334</v>
      </c>
      <c r="E522" s="208">
        <v>0.1731712715212779</v>
      </c>
      <c r="F522" s="208">
        <v>0.1658174324308442</v>
      </c>
      <c r="G522" s="208">
        <v>0.22150957484258213</v>
      </c>
      <c r="H522" s="208">
        <v>0.23086446601495958</v>
      </c>
      <c r="I522" s="208">
        <v>0.19895012458247735</v>
      </c>
      <c r="J522" s="208">
        <v>0.3125720250222301</v>
      </c>
      <c r="K522" s="208">
        <v>0.20916351946896541</v>
      </c>
      <c r="L522" s="208">
        <v>0.19651772354215677</v>
      </c>
      <c r="M522" s="208">
        <v>0.16080245750996972</v>
      </c>
    </row>
    <row r="523" spans="1:13" ht="13.5">
      <c r="A523" s="142"/>
      <c r="C523" s="3" t="s">
        <v>397</v>
      </c>
      <c r="D523" s="9" t="s">
        <v>334</v>
      </c>
      <c r="E523" s="208">
        <v>0.07299550927497322</v>
      </c>
      <c r="F523" s="208">
        <v>0.03309312817823439</v>
      </c>
      <c r="G523" s="208">
        <v>0.038849996496329725</v>
      </c>
      <c r="H523" s="208">
        <v>0.02923631589774373</v>
      </c>
      <c r="I523" s="208">
        <v>0.023031872342459656</v>
      </c>
      <c r="J523" s="208">
        <v>0.018361842522150108</v>
      </c>
      <c r="K523" s="208">
        <v>0.020037741747525227</v>
      </c>
      <c r="L523" s="208">
        <v>0.01402883835965485</v>
      </c>
      <c r="M523" s="208">
        <v>0.010823290321235067</v>
      </c>
    </row>
    <row r="524" spans="1:13" ht="13.5">
      <c r="A524" s="142"/>
      <c r="C524" s="3" t="s">
        <v>398</v>
      </c>
      <c r="D524" s="9" t="s">
        <v>334</v>
      </c>
      <c r="E524" s="208">
        <v>0.07047677056964448</v>
      </c>
      <c r="F524" s="208">
        <v>0.270654234222527</v>
      </c>
      <c r="G524" s="208">
        <v>0.14653691073402134</v>
      </c>
      <c r="H524" s="208">
        <v>0.08983887254951026</v>
      </c>
      <c r="I524" s="208">
        <v>0.11682974022456138</v>
      </c>
      <c r="J524" s="208">
        <v>0.1318631826512603</v>
      </c>
      <c r="K524" s="208">
        <v>0.09962040146309369</v>
      </c>
      <c r="L524" s="208">
        <v>0.07078403454674954</v>
      </c>
      <c r="M524" s="208">
        <v>0.11288110766357987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0.007896435795432418</v>
      </c>
      <c r="H527" s="208">
        <v>0.006712658018131169</v>
      </c>
      <c r="I527" s="208">
        <v>0.004959366153330675</v>
      </c>
      <c r="J527" s="208">
        <v>0.004688657911505139</v>
      </c>
      <c r="K527" s="208">
        <v>0.0029315344812362444</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0.138712391176092</v>
      </c>
      <c r="F532" s="208">
        <v>0.2986000133847638</v>
      </c>
      <c r="G532" s="208">
        <v>0.14914166303905937</v>
      </c>
      <c r="H532" s="208">
        <v>0.12344177938248138</v>
      </c>
      <c r="I532" s="208">
        <v>0.10810048789284339</v>
      </c>
      <c r="J532" s="208">
        <v>0.09286133285104821</v>
      </c>
      <c r="K532" s="208">
        <v>0.10844449614368365</v>
      </c>
      <c r="L532" s="208">
        <v>0.1105068025923659</v>
      </c>
      <c r="M532" s="208">
        <v>0.09911579675560814</v>
      </c>
    </row>
    <row r="533" spans="1:13" ht="13.5">
      <c r="A533" s="142"/>
      <c r="C533" s="3" t="s">
        <v>96</v>
      </c>
      <c r="D533" s="9" t="s">
        <v>334</v>
      </c>
      <c r="E533" s="208">
        <v>0.12209780017698572</v>
      </c>
      <c r="F533" s="208">
        <v>0.10452392228141168</v>
      </c>
      <c r="G533" s="208">
        <v>0.11853245121545539</v>
      </c>
      <c r="H533" s="208">
        <v>0.12382604778409072</v>
      </c>
      <c r="I533" s="208">
        <v>0.12538269508850614</v>
      </c>
      <c r="J533" s="208">
        <v>0.1307707436016847</v>
      </c>
      <c r="K533" s="208">
        <v>0.13073394952624645</v>
      </c>
      <c r="L533" s="208">
        <v>0.14312654564457103</v>
      </c>
      <c r="M533" s="208">
        <v>0.13566538937971598</v>
      </c>
    </row>
    <row r="534" spans="1:13" ht="13.5">
      <c r="A534" s="142"/>
      <c r="C534" s="6" t="s">
        <v>97</v>
      </c>
      <c r="D534" s="9" t="s">
        <v>334</v>
      </c>
      <c r="E534" s="208">
        <v>0.23442050584449214</v>
      </c>
      <c r="F534" s="208">
        <v>0.2080489806844705</v>
      </c>
      <c r="G534" s="208">
        <v>0.2319733397324026</v>
      </c>
      <c r="H534" s="208">
        <v>0.2249250344144201</v>
      </c>
      <c r="I534" s="208">
        <v>0.23304624682528574</v>
      </c>
      <c r="J534" s="208">
        <v>0.2095017628988871</v>
      </c>
      <c r="K534" s="208">
        <v>0.2602714225693211</v>
      </c>
      <c r="L534" s="208">
        <v>0.21627466714466972</v>
      </c>
      <c r="M534" s="208">
        <v>0.24653172174424873</v>
      </c>
    </row>
    <row r="535" spans="1:13" ht="13.5">
      <c r="A535" s="142"/>
      <c r="C535" s="6" t="s">
        <v>98</v>
      </c>
      <c r="D535" s="9" t="s">
        <v>334</v>
      </c>
      <c r="E535" s="208">
        <v>0.219781271206985</v>
      </c>
      <c r="F535" s="208">
        <v>0.12975517635035247</v>
      </c>
      <c r="G535" s="208">
        <v>0.17754069186177981</v>
      </c>
      <c r="H535" s="208">
        <v>0.21539706789910665</v>
      </c>
      <c r="I535" s="208">
        <v>0.23945195612439166</v>
      </c>
      <c r="J535" s="208">
        <v>0.2515019212551154</v>
      </c>
      <c r="K535" s="208">
        <v>0.20440769108005588</v>
      </c>
      <c r="L535" s="208">
        <v>0.20097254511474907</v>
      </c>
      <c r="M535" s="208">
        <v>0.1891837809091175</v>
      </c>
    </row>
    <row r="536" spans="1:13" ht="13.5">
      <c r="A536" s="142"/>
      <c r="C536" s="6" t="s">
        <v>99</v>
      </c>
      <c r="D536" s="9" t="s">
        <v>334</v>
      </c>
      <c r="E536" s="208">
        <v>0.038874658609437916</v>
      </c>
      <c r="F536" s="208">
        <v>0.03876113110875474</v>
      </c>
      <c r="G536" s="208">
        <v>0.03034752604562076</v>
      </c>
      <c r="H536" s="208">
        <v>0.03198701970736946</v>
      </c>
      <c r="I536" s="208">
        <v>0.03052621050608764</v>
      </c>
      <c r="J536" s="208">
        <v>0.027324537467849856</v>
      </c>
      <c r="K536" s="208">
        <v>0.027227330062757116</v>
      </c>
      <c r="L536" s="208">
        <v>0.02420202080174438</v>
      </c>
      <c r="M536" s="208">
        <v>0.022258089716051227</v>
      </c>
    </row>
    <row r="537" spans="1:13" ht="13.5">
      <c r="A537" s="142"/>
      <c r="C537" s="6" t="s">
        <v>100</v>
      </c>
      <c r="D537" s="9" t="s">
        <v>334</v>
      </c>
      <c r="E537" s="208">
        <v>0.13863011823932397</v>
      </c>
      <c r="F537" s="208">
        <v>0.1270357187462873</v>
      </c>
      <c r="G537" s="208">
        <v>0.17888875753487984</v>
      </c>
      <c r="H537" s="208">
        <v>0.16450390284406913</v>
      </c>
      <c r="I537" s="208">
        <v>0.1525622613225049</v>
      </c>
      <c r="J537" s="208">
        <v>0.1645886161818416</v>
      </c>
      <c r="K537" s="208">
        <v>0.1587847476247828</v>
      </c>
      <c r="L537" s="208">
        <v>0.15650262429571407</v>
      </c>
      <c r="M537" s="208">
        <v>0.13414365640502957</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0.09135409605303095</v>
      </c>
      <c r="F539" s="208">
        <v>0.0804838391156264</v>
      </c>
      <c r="G539" s="208">
        <v>0.09891196684289702</v>
      </c>
      <c r="H539" s="208">
        <v>0.10132870774036251</v>
      </c>
      <c r="I539" s="208">
        <v>0.09369490504157645</v>
      </c>
      <c r="J539" s="208">
        <v>0.09270005761393652</v>
      </c>
      <c r="K539" s="208">
        <v>0.08837093104479772</v>
      </c>
      <c r="L539" s="208">
        <v>0.09419358851958722</v>
      </c>
      <c r="M539" s="208">
        <v>0.10264437222263112</v>
      </c>
    </row>
    <row r="540" spans="1:13" ht="13.5">
      <c r="A540" s="142"/>
      <c r="C540" s="6" t="s">
        <v>103</v>
      </c>
      <c r="D540" s="9" t="s">
        <v>334</v>
      </c>
      <c r="E540" s="208">
        <v>0.016129158693652286</v>
      </c>
      <c r="F540" s="208">
        <v>0.012791218328333128</v>
      </c>
      <c r="G540" s="208">
        <v>0.014663603727905174</v>
      </c>
      <c r="H540" s="208">
        <v>0.014590440228100044</v>
      </c>
      <c r="I540" s="208">
        <v>0.017235237198804095</v>
      </c>
      <c r="J540" s="208">
        <v>0.030751028129636586</v>
      </c>
      <c r="K540" s="208">
        <v>0.021759431948355275</v>
      </c>
      <c r="L540" s="208">
        <v>0.05422120588659861</v>
      </c>
      <c r="M540" s="208">
        <v>0.07045719286759773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261.8438554216867</v>
      </c>
      <c r="F546" s="206">
        <v>149.96583253128009</v>
      </c>
      <c r="G546" s="206">
        <v>403.28137065637065</v>
      </c>
      <c r="H546" s="206">
        <v>769.6306393244873</v>
      </c>
      <c r="I546" s="206">
        <v>2286.590183752418</v>
      </c>
      <c r="J546" s="206">
        <v>2388.577955039884</v>
      </c>
      <c r="K546" s="206">
        <v>1598.8664242424243</v>
      </c>
      <c r="L546" s="206">
        <v>675.8882695104218</v>
      </c>
      <c r="M546" s="206">
        <v>2381.632040965618</v>
      </c>
    </row>
    <row r="547" spans="1:13" ht="13.5">
      <c r="A547" s="142"/>
      <c r="C547" s="6" t="s">
        <v>475</v>
      </c>
      <c r="D547" s="9" t="s">
        <v>334</v>
      </c>
      <c r="E547" s="206">
        <v>114.37238185454163</v>
      </c>
      <c r="F547" s="206">
        <v>66.83731903485254</v>
      </c>
      <c r="G547" s="206">
        <v>179.2169436997319</v>
      </c>
      <c r="H547" s="206">
        <v>342.10391420911526</v>
      </c>
      <c r="I547" s="206">
        <v>1087.175192550868</v>
      </c>
      <c r="J547" s="206">
        <v>1135.9405678813657</v>
      </c>
      <c r="K547" s="206">
        <v>780.142417790395</v>
      </c>
      <c r="L547" s="206">
        <v>333.65817181143814</v>
      </c>
      <c r="M547" s="206">
        <v>1173.0810713427816</v>
      </c>
    </row>
    <row r="548" spans="1:13" ht="13.5">
      <c r="A548" s="142"/>
      <c r="C548" s="6" t="s">
        <v>476</v>
      </c>
      <c r="D548" s="9" t="s">
        <v>334</v>
      </c>
      <c r="E548" s="77">
        <v>0.4059951053985433</v>
      </c>
      <c r="F548" s="77">
        <v>0.12499172790100951</v>
      </c>
      <c r="G548" s="77">
        <v>0.40142834856810594</v>
      </c>
      <c r="H548" s="77">
        <v>0.3627437614211865</v>
      </c>
      <c r="I548" s="77">
        <v>0.66659784485857</v>
      </c>
      <c r="J548" s="77">
        <v>0.6668098947802781</v>
      </c>
      <c r="K548" s="77">
        <v>0.4782422722501168</v>
      </c>
      <c r="L548" s="77">
        <v>0.5114077308850574</v>
      </c>
      <c r="M548" s="77">
        <v>0.6447921142435983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0.3247460756194046</v>
      </c>
      <c r="F550" s="77">
        <v>0.06278429487379586</v>
      </c>
      <c r="G550" s="77">
        <v>0.40142834856810594</v>
      </c>
      <c r="H550" s="77">
        <v>0.3596168109858524</v>
      </c>
      <c r="I550" s="77">
        <v>0.66659784485857</v>
      </c>
      <c r="J550" s="77">
        <v>0.5926606566657746</v>
      </c>
      <c r="K550" s="77">
        <v>0.4574010905566101</v>
      </c>
      <c r="L550" s="77">
        <v>0.5114077308850574</v>
      </c>
      <c r="M550" s="77">
        <v>0.5387364230916779</v>
      </c>
    </row>
    <row r="551" spans="1:13" ht="13.5">
      <c r="A551" s="142"/>
      <c r="C551" s="6" t="s">
        <v>478</v>
      </c>
      <c r="D551" s="9" t="s">
        <v>334</v>
      </c>
      <c r="E551" s="77">
        <v>0.08124902977913866</v>
      </c>
      <c r="F551" s="77">
        <v>0.06220743302721365</v>
      </c>
      <c r="G551" s="77">
        <v>0</v>
      </c>
      <c r="H551" s="77">
        <v>0.0031269504353340395</v>
      </c>
      <c r="I551" s="77">
        <v>0</v>
      </c>
      <c r="J551" s="77">
        <v>0.07414923811450357</v>
      </c>
      <c r="K551" s="77">
        <v>0.020841181693506697</v>
      </c>
      <c r="L551" s="77">
        <v>0</v>
      </c>
      <c r="M551" s="77">
        <v>0.10605569115192047</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0.03119605181318</v>
      </c>
      <c r="F553" s="77">
        <v>0.05699694712724049</v>
      </c>
      <c r="G553" s="77">
        <v>0</v>
      </c>
      <c r="H553" s="77">
        <v>0</v>
      </c>
      <c r="I553" s="77">
        <v>0</v>
      </c>
      <c r="J553" s="77">
        <v>0.06231391017590537</v>
      </c>
      <c r="K553" s="77">
        <v>0.13340394449053283</v>
      </c>
      <c r="L553" s="77">
        <v>0</v>
      </c>
      <c r="M553" s="77">
        <v>0.02576819940992097</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0.26424857240790844</v>
      </c>
      <c r="F555" s="77">
        <v>0.6104347066058173</v>
      </c>
      <c r="G555" s="77">
        <v>0.46349981945185365</v>
      </c>
      <c r="H555" s="77">
        <v>0.30967128246243597</v>
      </c>
      <c r="I555" s="77">
        <v>0.20981514156291547</v>
      </c>
      <c r="J555" s="77">
        <v>0.21585330510048725</v>
      </c>
      <c r="K555" s="77">
        <v>0.17173100039230282</v>
      </c>
      <c r="L555" s="77">
        <v>0.2871417682893384</v>
      </c>
      <c r="M555" s="77">
        <v>0.25227143731360663</v>
      </c>
    </row>
    <row r="556" spans="1:13" ht="28.5" customHeight="1">
      <c r="A556" s="142"/>
      <c r="B556" s="235" t="s">
        <v>481</v>
      </c>
      <c r="C556" s="236"/>
      <c r="D556" s="9" t="s">
        <v>334</v>
      </c>
      <c r="E556" s="77">
        <v>0</v>
      </c>
      <c r="F556" s="77">
        <v>0</v>
      </c>
      <c r="G556" s="77">
        <v>0.08535945445004817</v>
      </c>
      <c r="H556" s="77">
        <v>0.3169986654175542</v>
      </c>
      <c r="I556" s="77">
        <v>0.004832426548626595</v>
      </c>
      <c r="J556" s="77">
        <v>0</v>
      </c>
      <c r="K556" s="77">
        <v>0.20250453058240508</v>
      </c>
      <c r="L556" s="77">
        <v>0.20145050082560423</v>
      </c>
      <c r="M556" s="77">
        <v>0.04685531623360107</v>
      </c>
    </row>
    <row r="557" spans="1:13" ht="13.5">
      <c r="A557" s="142"/>
      <c r="C557" s="6" t="s">
        <v>624</v>
      </c>
      <c r="D557" s="9" t="s">
        <v>334</v>
      </c>
      <c r="E557" s="77">
        <v>0.29856027038036825</v>
      </c>
      <c r="F557" s="77">
        <v>0.2075766183659327</v>
      </c>
      <c r="G557" s="77">
        <v>0.04971237752999227</v>
      </c>
      <c r="H557" s="77">
        <v>0.010586290698823391</v>
      </c>
      <c r="I557" s="77">
        <v>0.11875458702988795</v>
      </c>
      <c r="J557" s="77">
        <v>0.05502288994332927</v>
      </c>
      <c r="K557" s="77">
        <v>0.014118252284642464</v>
      </c>
      <c r="L557" s="77">
        <v>0</v>
      </c>
      <c r="M557" s="77">
        <v>0.030312932799272996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0.2594501275477338</v>
      </c>
      <c r="F560" s="212">
        <v>0.3540973401063444</v>
      </c>
      <c r="G560" s="212">
        <v>0.022493444822217355</v>
      </c>
      <c r="H560" s="212">
        <v>0.11711318605983037</v>
      </c>
      <c r="I560" s="212">
        <v>0.12625372237449084</v>
      </c>
      <c r="J560" s="212">
        <v>0.16930162858103087</v>
      </c>
      <c r="K560" s="212">
        <v>0.5971953766031813</v>
      </c>
      <c r="L560" s="212">
        <v>0.6949792287845836</v>
      </c>
      <c r="M560" s="212">
        <v>0.29436137110882654</v>
      </c>
    </row>
    <row r="561" spans="1:13" ht="13.5">
      <c r="A561" s="142"/>
      <c r="C561" s="6" t="s">
        <v>484</v>
      </c>
      <c r="D561" s="9" t="s">
        <v>334</v>
      </c>
      <c r="E561" s="212">
        <v>0</v>
      </c>
      <c r="F561" s="212">
        <v>0</v>
      </c>
      <c r="G561" s="212">
        <v>0</v>
      </c>
      <c r="H561" s="212">
        <v>0</v>
      </c>
      <c r="I561" s="212">
        <v>0</v>
      </c>
      <c r="J561" s="212">
        <v>0</v>
      </c>
      <c r="K561" s="212">
        <v>0</v>
      </c>
      <c r="L561" s="212">
        <v>0</v>
      </c>
      <c r="M561" s="212">
        <v>0.009663693513911486</v>
      </c>
    </row>
    <row r="562" spans="1:13" ht="13.5">
      <c r="A562" s="142"/>
      <c r="C562" s="6" t="s">
        <v>485</v>
      </c>
      <c r="D562" s="9" t="s">
        <v>334</v>
      </c>
      <c r="E562" s="212">
        <v>0.08473365898190037</v>
      </c>
      <c r="F562" s="212">
        <v>0.11163595172464694</v>
      </c>
      <c r="G562" s="212">
        <v>0.24822073745899648</v>
      </c>
      <c r="H562" s="212">
        <v>0.2869190773134168</v>
      </c>
      <c r="I562" s="212">
        <v>0.49717103239527155</v>
      </c>
      <c r="J562" s="212">
        <v>0.5143439584915196</v>
      </c>
      <c r="K562" s="212">
        <v>0.1720655421932266</v>
      </c>
      <c r="L562" s="212">
        <v>0.0824110746347332</v>
      </c>
      <c r="M562" s="212">
        <v>0.23349789645270388</v>
      </c>
    </row>
    <row r="563" spans="1:13" ht="13.5">
      <c r="A563" s="142"/>
      <c r="C563" s="6" t="s">
        <v>486</v>
      </c>
      <c r="D563" s="9" t="s">
        <v>334</v>
      </c>
      <c r="E563" s="212">
        <v>0</v>
      </c>
      <c r="F563" s="212">
        <v>0.003677449788049251</v>
      </c>
      <c r="G563" s="212">
        <v>0.03553558584919321</v>
      </c>
      <c r="H563" s="212">
        <v>0.24919195804294447</v>
      </c>
      <c r="I563" s="212">
        <v>0.14024603331783567</v>
      </c>
      <c r="J563" s="212">
        <v>0.008224420730883534</v>
      </c>
      <c r="K563" s="212">
        <v>0.011801391410035353</v>
      </c>
      <c r="L563" s="212">
        <v>0.017458937180744538</v>
      </c>
      <c r="M563" s="212">
        <v>0.024613617610926015</v>
      </c>
    </row>
    <row r="564" spans="1:13" ht="28.5" customHeight="1">
      <c r="A564" s="142"/>
      <c r="B564" s="235" t="s">
        <v>487</v>
      </c>
      <c r="C564" s="236"/>
      <c r="D564" s="9" t="s">
        <v>334</v>
      </c>
      <c r="E564" s="212">
        <v>0</v>
      </c>
      <c r="F564" s="212">
        <v>0</v>
      </c>
      <c r="G564" s="212">
        <v>0</v>
      </c>
      <c r="H564" s="212">
        <v>0.06055542128679212</v>
      </c>
      <c r="I564" s="212">
        <v>0.018586310290095404</v>
      </c>
      <c r="J564" s="212">
        <v>0</v>
      </c>
      <c r="K564" s="212">
        <v>0</v>
      </c>
      <c r="L564" s="212">
        <v>0.00876998904513369</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0.13717271030651948</v>
      </c>
      <c r="F567" s="77">
        <v>0.1620548793597515</v>
      </c>
      <c r="G567" s="77">
        <v>0.006099815820746555</v>
      </c>
      <c r="H567" s="77">
        <v>0.004455319691835947</v>
      </c>
      <c r="I567" s="77">
        <v>0.01938272898597142</v>
      </c>
      <c r="J567" s="77">
        <v>0.0007612168418568469</v>
      </c>
      <c r="K567" s="77">
        <v>0.035222530386680016</v>
      </c>
      <c r="L567" s="77">
        <v>0.032779254961514535</v>
      </c>
      <c r="M567" s="77">
        <v>0.044005711844275146</v>
      </c>
    </row>
    <row r="568" spans="1:13" ht="13.5">
      <c r="A568" s="142"/>
      <c r="C568" s="3" t="s">
        <v>72</v>
      </c>
      <c r="D568" s="9" t="s">
        <v>334</v>
      </c>
      <c r="E568" s="77">
        <v>0.0210067252441444</v>
      </c>
      <c r="F568" s="77">
        <v>0.07253817841086677</v>
      </c>
      <c r="G568" s="77">
        <v>0.15944131096375175</v>
      </c>
      <c r="H568" s="77">
        <v>0.004791043845072864</v>
      </c>
      <c r="I568" s="77">
        <v>0.0023650420831995305</v>
      </c>
      <c r="J568" s="77">
        <v>0.004059890622389389</v>
      </c>
      <c r="K568" s="77">
        <v>0.0033734506447295086</v>
      </c>
      <c r="L568" s="77">
        <v>0.021022944259273535</v>
      </c>
      <c r="M568" s="77">
        <v>0.11747767217466276</v>
      </c>
    </row>
    <row r="569" spans="1:13" ht="13.5">
      <c r="A569" s="142"/>
      <c r="C569" s="3" t="s">
        <v>74</v>
      </c>
      <c r="D569" s="9" t="s">
        <v>334</v>
      </c>
      <c r="E569" s="77">
        <v>0.3869509281720367</v>
      </c>
      <c r="F569" s="77">
        <v>0.5105927240404455</v>
      </c>
      <c r="G569" s="77">
        <v>0.04529864205198905</v>
      </c>
      <c r="H569" s="77">
        <v>0.12449504234795003</v>
      </c>
      <c r="I569" s="77">
        <v>0.12625372237449084</v>
      </c>
      <c r="J569" s="77">
        <v>0.19498363970742638</v>
      </c>
      <c r="K569" s="77">
        <v>0.6264577752359095</v>
      </c>
      <c r="L569" s="77">
        <v>0.708082754960618</v>
      </c>
      <c r="M569" s="77">
        <v>0.32212178612773756</v>
      </c>
    </row>
    <row r="570" spans="1:13" ht="13.5">
      <c r="A570" s="142"/>
      <c r="C570" s="3" t="s">
        <v>76</v>
      </c>
      <c r="D570" s="9" t="s">
        <v>334</v>
      </c>
      <c r="E570" s="77">
        <v>0.10360998737406271</v>
      </c>
      <c r="F570" s="77">
        <v>0.11531340151269619</v>
      </c>
      <c r="G570" s="77">
        <v>0.2837563233081897</v>
      </c>
      <c r="H570" s="77">
        <v>0.5966664566431534</v>
      </c>
      <c r="I570" s="77">
        <v>0.6560033760032026</v>
      </c>
      <c r="J570" s="77">
        <v>0.5225683792224032</v>
      </c>
      <c r="K570" s="77">
        <v>0.18386693360326195</v>
      </c>
      <c r="L570" s="77">
        <v>0.10864000086061143</v>
      </c>
      <c r="M570" s="77">
        <v>0.2581115140636299</v>
      </c>
    </row>
    <row r="571" spans="1:13" ht="13.5">
      <c r="A571" s="142"/>
      <c r="C571" s="3" t="s">
        <v>78</v>
      </c>
      <c r="D571" s="9" t="s">
        <v>334</v>
      </c>
      <c r="E571" s="77">
        <v>0.0005355900509086626</v>
      </c>
      <c r="F571" s="77">
        <v>0.0007380571127847536</v>
      </c>
      <c r="G571" s="77">
        <v>0.014201189805157737</v>
      </c>
      <c r="H571" s="77">
        <v>0</v>
      </c>
      <c r="I571" s="77">
        <v>0</v>
      </c>
      <c r="J571" s="77">
        <v>0.0011519451357160978</v>
      </c>
      <c r="K571" s="77">
        <v>0.0013752167444692634</v>
      </c>
      <c r="L571" s="77">
        <v>0.007302287971341639</v>
      </c>
      <c r="M571" s="77">
        <v>0</v>
      </c>
    </row>
    <row r="572" spans="1:13" ht="13.5">
      <c r="A572" s="142"/>
      <c r="C572" s="3" t="s">
        <v>80</v>
      </c>
      <c r="D572" s="9" t="s">
        <v>334</v>
      </c>
      <c r="E572" s="77">
        <v>0</v>
      </c>
      <c r="F572" s="77">
        <v>0</v>
      </c>
      <c r="G572" s="77">
        <v>0</v>
      </c>
      <c r="H572" s="77">
        <v>0.17240736160625983</v>
      </c>
      <c r="I572" s="77">
        <v>0.010573801060488804</v>
      </c>
      <c r="J572" s="77">
        <v>0.010119872930827532</v>
      </c>
      <c r="K572" s="77">
        <v>0.045486772143415545</v>
      </c>
      <c r="L572" s="77">
        <v>0.1075764285701479</v>
      </c>
      <c r="M572" s="77">
        <v>0.01791734330233838</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0.348760228665663</v>
      </c>
      <c r="F574" s="77">
        <v>0.09627473694681817</v>
      </c>
      <c r="G574" s="77">
        <v>0.48429210662052014</v>
      </c>
      <c r="H574" s="77">
        <v>0.0897627956825435</v>
      </c>
      <c r="I574" s="77">
        <v>0.007642214716468283</v>
      </c>
      <c r="J574" s="77">
        <v>0.012011479579057814</v>
      </c>
      <c r="K574" s="77">
        <v>0.004446635222166493</v>
      </c>
      <c r="L574" s="77">
        <v>0.014596328416492901</v>
      </c>
      <c r="M574" s="77">
        <v>0.1842916501187203</v>
      </c>
    </row>
    <row r="575" spans="1:13" ht="13.5">
      <c r="A575" s="142"/>
      <c r="C575" s="3" t="s">
        <v>86</v>
      </c>
      <c r="D575" s="9" t="s">
        <v>334</v>
      </c>
      <c r="E575" s="77">
        <v>0.001963830186665096</v>
      </c>
      <c r="F575" s="77">
        <v>0.04248802261663709</v>
      </c>
      <c r="G575" s="77">
        <v>0.006910611429645081</v>
      </c>
      <c r="H575" s="77">
        <v>0.007421980183184389</v>
      </c>
      <c r="I575" s="77">
        <v>0.17777911477617853</v>
      </c>
      <c r="J575" s="77">
        <v>0.2543435759603228</v>
      </c>
      <c r="K575" s="77">
        <v>0.09977068601936766</v>
      </c>
      <c r="L575" s="77">
        <v>0</v>
      </c>
      <c r="M575" s="77">
        <v>0.05607432236863592</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609.7318072289156</v>
      </c>
      <c r="F582" s="214">
        <v>468.00938402309913</v>
      </c>
      <c r="G582" s="214">
        <v>333.8368725868726</v>
      </c>
      <c r="H582" s="214">
        <v>232.98552472858867</v>
      </c>
      <c r="I582" s="214">
        <v>146.47122823984526</v>
      </c>
      <c r="J582" s="214">
        <v>222.81967609378776</v>
      </c>
      <c r="K582" s="214">
        <v>397.98569696969696</v>
      </c>
      <c r="L582" s="214">
        <v>459.05259331071255</v>
      </c>
      <c r="M582" s="214">
        <v>440.82004389173375</v>
      </c>
    </row>
    <row r="583" spans="1:13" ht="13.5">
      <c r="A583" s="142"/>
      <c r="B583" s="107"/>
      <c r="C583" s="130" t="s">
        <v>112</v>
      </c>
      <c r="D583" s="9" t="s">
        <v>334</v>
      </c>
      <c r="E583" s="214">
        <v>266.32849173771183</v>
      </c>
      <c r="F583" s="214">
        <v>208.5841286863271</v>
      </c>
      <c r="G583" s="214">
        <v>148.35603217158177</v>
      </c>
      <c r="H583" s="214">
        <v>103.56300268096514</v>
      </c>
      <c r="I583" s="214">
        <v>69.64076330612714</v>
      </c>
      <c r="J583" s="214">
        <v>105.96677779055064</v>
      </c>
      <c r="K583" s="214">
        <v>194.1910338301396</v>
      </c>
      <c r="L583" s="214">
        <v>226.61533859775065</v>
      </c>
      <c r="M583" s="214">
        <v>217.12743214028345</v>
      </c>
    </row>
    <row r="584" spans="1:13" ht="13.5">
      <c r="A584" s="142"/>
      <c r="B584" s="233" t="s">
        <v>113</v>
      </c>
      <c r="C584" s="234"/>
      <c r="D584" s="9" t="s">
        <v>334</v>
      </c>
      <c r="E584" s="139">
        <v>0.196915115561767</v>
      </c>
      <c r="F584" s="139">
        <v>0.11273563061164991</v>
      </c>
      <c r="G584" s="139">
        <v>0.10113636031336173</v>
      </c>
      <c r="H584" s="139">
        <v>0.0682636521826167</v>
      </c>
      <c r="I584" s="139">
        <v>0.04225223328898908</v>
      </c>
      <c r="J584" s="139">
        <v>0.059430578459220645</v>
      </c>
      <c r="K584" s="139">
        <v>0.1006445899236171</v>
      </c>
      <c r="L584" s="139">
        <v>0.10772473011672007</v>
      </c>
      <c r="M584" s="139">
        <v>0.097213105259872</v>
      </c>
    </row>
    <row r="585" spans="1:13" ht="13.5">
      <c r="A585" s="142"/>
      <c r="B585" s="233" t="s">
        <v>412</v>
      </c>
      <c r="C585" s="234"/>
      <c r="D585" s="9" t="s">
        <v>334</v>
      </c>
      <c r="E585" s="139">
        <v>0.08998871695904573</v>
      </c>
      <c r="F585" s="139">
        <v>0.0403205352541464</v>
      </c>
      <c r="G585" s="139">
        <v>0.045679351982174654</v>
      </c>
      <c r="H585" s="139">
        <v>0.03395203812390507</v>
      </c>
      <c r="I585" s="139">
        <v>0.02619543601371396</v>
      </c>
      <c r="J585" s="139">
        <v>0.020386114323710052</v>
      </c>
      <c r="K585" s="139">
        <v>0.023077273959050217</v>
      </c>
      <c r="L585" s="139">
        <v>0.018995976027028627</v>
      </c>
      <c r="M585" s="139">
        <v>0.019688123017553516</v>
      </c>
    </row>
    <row r="586" spans="1:13" ht="13.5">
      <c r="A586" s="142"/>
      <c r="B586" s="233" t="s">
        <v>114</v>
      </c>
      <c r="C586" s="234"/>
      <c r="D586" s="9" t="s">
        <v>334</v>
      </c>
      <c r="E586" s="139">
        <v>0.3459438612148784</v>
      </c>
      <c r="F586" s="139">
        <v>0.25077613014463823</v>
      </c>
      <c r="G586" s="139">
        <v>0.17796902889671476</v>
      </c>
      <c r="H586" s="139">
        <v>0.12298256257596273</v>
      </c>
      <c r="I586" s="139">
        <v>0.07755803041611883</v>
      </c>
      <c r="J586" s="139">
        <v>0.10880505245524741</v>
      </c>
      <c r="K586" s="139">
        <v>0.18652162808358286</v>
      </c>
      <c r="L586" s="139">
        <v>0.20169062024371961</v>
      </c>
      <c r="M586" s="139">
        <v>0.18709451538067948</v>
      </c>
    </row>
    <row r="587" spans="1:13" ht="13.5">
      <c r="A587" s="142"/>
      <c r="B587" s="233" t="s">
        <v>115</v>
      </c>
      <c r="C587" s="234"/>
      <c r="D587" s="9" t="s">
        <v>334</v>
      </c>
      <c r="E587" s="139">
        <v>1.324544345296205</v>
      </c>
      <c r="F587" s="139">
        <v>0.3338472225011367</v>
      </c>
      <c r="G587" s="139">
        <v>0.1938022016138556</v>
      </c>
      <c r="H587" s="139">
        <v>0.15241573555063</v>
      </c>
      <c r="I587" s="139">
        <v>0.11466115712177509</v>
      </c>
      <c r="J587" s="139">
        <v>0.22605687391377172</v>
      </c>
      <c r="K587" s="139">
        <v>0.6395764287698381</v>
      </c>
      <c r="L587" s="139">
        <v>0.8416698920922933</v>
      </c>
      <c r="M587" s="139">
        <v>0.6359797618193255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49.21260919903168</v>
      </c>
      <c r="F590" s="206">
        <v>60.67957104557641</v>
      </c>
      <c r="G590" s="206">
        <v>80.21597855227883</v>
      </c>
      <c r="H590" s="206">
        <v>93.9539946380697</v>
      </c>
      <c r="I590" s="206">
        <v>75.80020692033567</v>
      </c>
      <c r="J590" s="206">
        <v>90.72318657316933</v>
      </c>
      <c r="K590" s="206">
        <v>63.08942512420156</v>
      </c>
      <c r="L590" s="206">
        <v>68.11581718114381</v>
      </c>
      <c r="M590" s="206">
        <v>57.78453038674033</v>
      </c>
    </row>
    <row r="591" spans="1:13" ht="13.5">
      <c r="A591" s="142"/>
      <c r="C591" s="3" t="s">
        <v>235</v>
      </c>
      <c r="D591" s="9" t="s">
        <v>334</v>
      </c>
      <c r="E591" s="77">
        <v>0.04024144747996616</v>
      </c>
      <c r="F591" s="77">
        <v>0.047896452237544095</v>
      </c>
      <c r="G591" s="77">
        <v>0.06321629354257648</v>
      </c>
      <c r="H591" s="77">
        <v>0.07528023407200883</v>
      </c>
      <c r="I591" s="77">
        <v>0.056212121121705406</v>
      </c>
      <c r="J591" s="77">
        <v>0.06534820563428004</v>
      </c>
      <c r="K591" s="77">
        <v>0.04272918212356724</v>
      </c>
      <c r="L591" s="77">
        <v>0.04419535066637468</v>
      </c>
      <c r="M591" s="77">
        <v>0.03715825689827097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119500</v>
      </c>
      <c r="F595" s="54">
        <v>119500</v>
      </c>
      <c r="G595" s="54">
        <v>0</v>
      </c>
      <c r="H595" s="54">
        <v>0</v>
      </c>
      <c r="I595" s="54">
        <v>3390822</v>
      </c>
      <c r="J595" s="54">
        <v>1272810</v>
      </c>
      <c r="K595" s="54">
        <v>3110315</v>
      </c>
      <c r="L595" s="54">
        <v>0</v>
      </c>
      <c r="M595" s="54">
        <v>0</v>
      </c>
    </row>
    <row r="596" spans="1:13" ht="13.5">
      <c r="A596" s="103">
        <f>VALUE(MID(D596,8,4))</f>
        <v>2299</v>
      </c>
      <c r="C596" s="3" t="s">
        <v>532</v>
      </c>
      <c r="D596" s="52" t="s">
        <v>254</v>
      </c>
      <c r="E596" s="54">
        <v>1591331</v>
      </c>
      <c r="F596" s="54">
        <v>1717721</v>
      </c>
      <c r="G596" s="54">
        <v>1361183</v>
      </c>
      <c r="H596" s="54">
        <v>1875577</v>
      </c>
      <c r="I596" s="54">
        <v>2357819</v>
      </c>
      <c r="J596" s="54">
        <v>2364291</v>
      </c>
      <c r="K596" s="54">
        <v>2722577</v>
      </c>
      <c r="L596" s="54">
        <v>1953410</v>
      </c>
      <c r="M596" s="54">
        <v>2127268</v>
      </c>
    </row>
    <row r="597" spans="1:13" ht="13.5">
      <c r="A597" s="142"/>
      <c r="C597" s="3" t="s">
        <v>517</v>
      </c>
      <c r="D597" s="9" t="s">
        <v>334</v>
      </c>
      <c r="E597" s="54">
        <v>-1710831</v>
      </c>
      <c r="F597" s="54">
        <v>-1837221</v>
      </c>
      <c r="G597" s="54">
        <v>-1361183</v>
      </c>
      <c r="H597" s="54">
        <v>-1875577</v>
      </c>
      <c r="I597" s="54">
        <v>-5748641</v>
      </c>
      <c r="J597" s="54">
        <v>-3637101</v>
      </c>
      <c r="K597" s="54">
        <v>-5832892</v>
      </c>
      <c r="L597" s="54">
        <v>-1953410</v>
      </c>
      <c r="M597" s="54">
        <v>-2127268</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0.4988153239974009</v>
      </c>
      <c r="F603" s="77">
        <v>0.745826381413655</v>
      </c>
      <c r="G603" s="77">
        <v>0.6827248452426506</v>
      </c>
      <c r="H603" s="77">
        <v>0.667879267170398</v>
      </c>
      <c r="I603" s="77">
        <v>0.38686990811560457</v>
      </c>
      <c r="J603" s="77">
        <v>0.11260569988500926</v>
      </c>
      <c r="K603" s="77">
        <v>0.25595060398159153</v>
      </c>
      <c r="L603" s="77">
        <v>0.6317057715869533</v>
      </c>
      <c r="M603" s="77">
        <v>0.48784315921809057</v>
      </c>
    </row>
    <row r="604" spans="1:13" ht="13.5">
      <c r="A604" s="142"/>
      <c r="C604" s="3" t="s">
        <v>608</v>
      </c>
      <c r="D604" s="9" t="s">
        <v>334</v>
      </c>
      <c r="E604" s="77">
        <v>0.3645386436280183</v>
      </c>
      <c r="F604" s="77">
        <v>0.18896734649576208</v>
      </c>
      <c r="G604" s="77">
        <v>0.23495813109499541</v>
      </c>
      <c r="H604" s="77">
        <v>0.23205016652491975</v>
      </c>
      <c r="I604" s="77">
        <v>0.5434766948936354</v>
      </c>
      <c r="J604" s="77">
        <v>0.7779896528891063</v>
      </c>
      <c r="K604" s="77">
        <v>0.6827238655733056</v>
      </c>
      <c r="L604" s="77">
        <v>0.24774268567855187</v>
      </c>
      <c r="M604" s="77">
        <v>0.43883851262395746</v>
      </c>
    </row>
    <row r="605" spans="1:13" ht="13.5">
      <c r="A605" s="142"/>
      <c r="C605" s="3" t="s">
        <v>609</v>
      </c>
      <c r="D605" s="9" t="s">
        <v>334</v>
      </c>
      <c r="E605" s="77">
        <v>0.12786652212817254</v>
      </c>
      <c r="F605" s="77">
        <v>0.0649206993537497</v>
      </c>
      <c r="G605" s="77">
        <v>0.07786417161774986</v>
      </c>
      <c r="H605" s="77">
        <v>0.09554106231568492</v>
      </c>
      <c r="I605" s="77">
        <v>0.06661823254661733</v>
      </c>
      <c r="J605" s="77">
        <v>0.10812677450924112</v>
      </c>
      <c r="K605" s="77">
        <v>0.06074931190348596</v>
      </c>
      <c r="L605" s="77">
        <v>0.06222945976501523</v>
      </c>
      <c r="M605" s="77">
        <v>0.03838366625068951</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0.054652994181728275</v>
      </c>
      <c r="M607" s="77">
        <v>0.0323026928737065</v>
      </c>
    </row>
    <row r="608" spans="1:13" ht="15">
      <c r="A608" s="142"/>
      <c r="B608" s="115"/>
      <c r="C608" s="3" t="s">
        <v>288</v>
      </c>
      <c r="D608" s="9" t="s">
        <v>334</v>
      </c>
      <c r="E608" s="77">
        <v>0.008779510246408233</v>
      </c>
      <c r="F608" s="77">
        <v>0</v>
      </c>
      <c r="G608" s="77">
        <v>0</v>
      </c>
      <c r="H608" s="77">
        <v>0</v>
      </c>
      <c r="I608" s="77">
        <v>0</v>
      </c>
      <c r="J608" s="77">
        <v>0</v>
      </c>
      <c r="K608" s="77">
        <v>0</v>
      </c>
      <c r="L608" s="77">
        <v>0</v>
      </c>
      <c r="M608" s="77">
        <v>0</v>
      </c>
    </row>
    <row r="609" spans="1:13" ht="15">
      <c r="A609" s="142"/>
      <c r="B609" s="115"/>
      <c r="C609" s="3" t="s">
        <v>289</v>
      </c>
      <c r="D609" s="9" t="s">
        <v>334</v>
      </c>
      <c r="E609" s="77">
        <v>0</v>
      </c>
      <c r="F609" s="77">
        <v>0.0002855727368331923</v>
      </c>
      <c r="G609" s="77">
        <v>0.004452852044604093</v>
      </c>
      <c r="H609" s="77">
        <v>0.004529503988997283</v>
      </c>
      <c r="I609" s="77">
        <v>0.0030351644441426995</v>
      </c>
      <c r="J609" s="77">
        <v>0.001277872716643405</v>
      </c>
      <c r="K609" s="77">
        <v>0.0005762185416169542</v>
      </c>
      <c r="L609" s="77">
        <v>0.003669088787751297</v>
      </c>
      <c r="M609" s="77">
        <v>0.0026319690335559697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0.02590429846607534</v>
      </c>
      <c r="F612" s="77">
        <v>0.028798352011293774</v>
      </c>
      <c r="G612" s="77">
        <v>0</v>
      </c>
      <c r="H612" s="77">
        <v>0</v>
      </c>
      <c r="I612" s="77">
        <v>0.517005746825874</v>
      </c>
      <c r="J612" s="77">
        <v>0.251332130787253</v>
      </c>
      <c r="K612" s="77">
        <v>0.39686650125006667</v>
      </c>
      <c r="L612" s="77">
        <v>0</v>
      </c>
      <c r="M612" s="77">
        <v>0</v>
      </c>
    </row>
    <row r="613" spans="1:13" ht="15">
      <c r="A613" s="142"/>
      <c r="B613" s="115"/>
      <c r="C613" s="3" t="s">
        <v>295</v>
      </c>
      <c r="D613" s="9" t="s">
        <v>334</v>
      </c>
      <c r="E613" s="77">
        <v>0.3449565956679342</v>
      </c>
      <c r="F613" s="77">
        <v>0.4139542595413519</v>
      </c>
      <c r="G613" s="77">
        <v>0.3519043714038709</v>
      </c>
      <c r="H613" s="77">
        <v>0.4850974758896666</v>
      </c>
      <c r="I613" s="77">
        <v>0.35950161140137565</v>
      </c>
      <c r="J613" s="77">
        <v>0.4668586001297328</v>
      </c>
      <c r="K613" s="77">
        <v>0.34739234076738296</v>
      </c>
      <c r="L613" s="77">
        <v>0.24153718452968065</v>
      </c>
      <c r="M613" s="77">
        <v>0.15549988706297208</v>
      </c>
    </row>
    <row r="614" spans="1:13" ht="13.5">
      <c r="A614" s="142"/>
      <c r="B614" s="231" t="s">
        <v>194</v>
      </c>
      <c r="C614" s="229"/>
      <c r="D614" s="9" t="s">
        <v>334</v>
      </c>
      <c r="E614" s="77">
        <v>0.010838618605052443</v>
      </c>
      <c r="F614" s="77">
        <v>0</v>
      </c>
      <c r="G614" s="77">
        <v>0</v>
      </c>
      <c r="H614" s="77">
        <v>0</v>
      </c>
      <c r="I614" s="77">
        <v>0</v>
      </c>
      <c r="J614" s="77">
        <v>0.03595454810233687</v>
      </c>
      <c r="K614" s="77">
        <v>0.025498323249351616</v>
      </c>
      <c r="L614" s="77">
        <v>0.0014401398519600034</v>
      </c>
      <c r="M614" s="77">
        <v>0.00031695466217939957</v>
      </c>
    </row>
    <row r="615" spans="1:13" ht="15">
      <c r="A615" s="142"/>
      <c r="B615" s="115"/>
      <c r="C615" s="3" t="s">
        <v>296</v>
      </c>
      <c r="D615" s="9" t="s">
        <v>334</v>
      </c>
      <c r="E615" s="77">
        <v>0.008058296160484391</v>
      </c>
      <c r="F615" s="77">
        <v>0.03137767219185342</v>
      </c>
      <c r="G615" s="77">
        <v>0.23509946102013213</v>
      </c>
      <c r="H615" s="77">
        <v>0.20896872329551686</v>
      </c>
      <c r="I615" s="77">
        <v>0</v>
      </c>
      <c r="J615" s="77">
        <v>0.02943098244460439</v>
      </c>
      <c r="K615" s="77">
        <v>0.0012440696158389584</v>
      </c>
      <c r="L615" s="77">
        <v>0.5085242999333903</v>
      </c>
      <c r="M615" s="77">
        <v>0.7038569639749156</v>
      </c>
    </row>
    <row r="616" spans="1:13" ht="15">
      <c r="A616" s="142"/>
      <c r="B616" s="115"/>
      <c r="C616" s="3" t="s">
        <v>610</v>
      </c>
      <c r="D616" s="9" t="s">
        <v>334</v>
      </c>
      <c r="E616" s="77">
        <v>0.5485179923236567</v>
      </c>
      <c r="F616" s="77">
        <v>0.4687376417113885</v>
      </c>
      <c r="G616" s="77">
        <v>0.35765326593672053</v>
      </c>
      <c r="H616" s="77">
        <v>0.24977420809892012</v>
      </c>
      <c r="I616" s="77">
        <v>0.09236835978292242</v>
      </c>
      <c r="J616" s="77">
        <v>0.18202183736798402</v>
      </c>
      <c r="K616" s="77">
        <v>0.20947465555859235</v>
      </c>
      <c r="L616" s="77">
        <v>0.23419750379880627</v>
      </c>
      <c r="M616" s="77">
        <v>0.13214750672322534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0.06172419877679686</v>
      </c>
      <c r="F618" s="77">
        <v>0.05713207454411245</v>
      </c>
      <c r="G618" s="77">
        <v>0.05534290163927645</v>
      </c>
      <c r="H618" s="77">
        <v>0.05615959271589637</v>
      </c>
      <c r="I618" s="77">
        <v>0.031124281989827977</v>
      </c>
      <c r="J618" s="77">
        <v>0.03440190116808889</v>
      </c>
      <c r="K618" s="77">
        <v>0.019524109558767426</v>
      </c>
      <c r="L618" s="77">
        <v>0.014300871886162799</v>
      </c>
      <c r="M618" s="77">
        <v>0.008178687576707633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2010-03-08T19:09:11Z</dcterms:modified>
  <cp:category/>
  <cp:version/>
  <cp:contentType/>
  <cp:contentStatus/>
</cp:coreProperties>
</file>