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<sst xmlns="http://schemas.openxmlformats.org/spreadsheetml/2006/main" count="1888" uniqueCount="862">
  <si>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</si>
  <si>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</si>
  <si>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</si>
  <si>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</si>
  <si>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</si>
  <si>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</si>
  <si>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</si>
  <si>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</si>
  <si>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</si>
  <si>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</si>
  <si>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</si>
  <si>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</si>
  <si>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</si>
  <si>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</si>
  <si>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</si>
  <si>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</si>
  <si>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</si>
  <si>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</si>
  <si>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</si>
  <si>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</si>
  <si>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</si>
  <si>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</si>
  <si>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</si>
  <si>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</si>
  <si>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</si>
  <si>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</si>
  <si>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</si>
  <si>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</si>
  <si>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</si>
  <si>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</si>
  <si>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</si>
  <si>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</si>
  <si>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</si>
  <si>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</si>
  <si>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</si>
  <si>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</si>
  <si>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</si>
  <si>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</si>
  <si>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</si>
  <si>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</si>
  <si>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</si>
  <si>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</si>
  <si>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</si>
  <si>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</si>
  <si>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</si>
  <si>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</si>
  <si>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</si>
  <si>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</si>
  <si>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</si>
  <si>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</si>
  <si>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</si>
  <si>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</si>
  <si>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</si>
  <si>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</si>
  <si>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</si>
  <si>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</si>
  <si>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</si>
  <si>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</si>
  <si>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</si>
  <si>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</si>
  <si>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</si>
  <si>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</si>
  <si>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</si>
  <si>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</si>
  <si>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</si>
  <si>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</si>
  <si>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</si>
  <si>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</si>
  <si>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</si>
  <si>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</si>
  <si>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</si>
  <si>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</si>
  <si>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</si>
  <si>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</si>
  <si>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</si>
  <si>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</si>
  <si>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</si>
  <si>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</si>
  <si>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</si>
  <si>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</si>
  <si>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</si>
  <si>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</si>
  <si>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</si>
  <si>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</si>
  <si>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</si>
  <si>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</si>
  <si>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</si>
  <si>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</si>
  <si>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</si>
  <si>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</si>
  <si>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</si>
  <si>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</si>
  <si>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</si>
  <si>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</si>
  <si>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</si>
  <si>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</si>
  <si>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</si>
  <si>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</si>
  <si>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</si>
  <si>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</si>
  <si>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</si>
  <si>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</si>
  <si>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</si>
  <si>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</si>
  <si>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</si>
  <si>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</si>
  <si>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</si>
  <si>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</si>
  <si>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</si>
  <si>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</si>
  <si>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</si>
  <si>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</si>
  <si>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</si>
  <si>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</si>
  <si>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</si>
  <si>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</si>
  <si>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</si>
  <si>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</si>
  <si>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</si>
  <si>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</si>
  <si>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</si>
  <si>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</si>
  <si>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</si>
  <si>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</si>
  <si>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</si>
  <si>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</si>
  <si>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</si>
  <si>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</si>
  <si>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</si>
  <si>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</si>
  <si>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</si>
  <si>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</si>
  <si>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</si>
  <si>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</si>
  <si>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</si>
  <si>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</si>
  <si>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</si>
  <si>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</si>
  <si>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</si>
  <si>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</si>
  <si>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</si>
  <si>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</si>
  <si>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</si>
  <si>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</si>
  <si>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</si>
  <si>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</si>
  <si>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</si>
  <si>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</si>
  <si>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</si>
  <si>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</si>
  <si>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</si>
  <si>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</si>
  <si>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</si>
  <si>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</si>
  <si>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</si>
  <si>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</si>
  <si>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</si>
  <si>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</si>
  <si>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</si>
  <si>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</si>
  <si>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</si>
  <si>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</si>
  <si>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</si>
  <si>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</si>
  <si>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</si>
  <si>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</si>
  <si>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</si>
  <si>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</si>
  <si>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</si>
  <si>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</si>
  <si>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</si>
  <si>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</si>
  <si>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</si>
  <si>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</si>
  <si>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</si>
  <si>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</si>
  <si>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</si>
  <si>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</si>
  <si>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</si>
  <si>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</si>
  <si>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</si>
  <si>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</si>
  <si>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</si>
  <si>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</si>
  <si>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</si>
  <si>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</si>
  <si>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</si>
  <si>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</si>
  <si>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</si>
  <si>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</si>
  <si>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</si>
  <si>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</si>
  <si>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</si>
  <si>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</si>
  <si>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</si>
  <si>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</si>
  <si>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</si>
  <si>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</si>
  <si>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</si>
  <si>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</si>
  <si>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</si>
  <si>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</si>
  <si>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</si>
  <si>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</si>
  <si>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</si>
  <si>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</si>
  <si>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</si>
  <si>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</si>
  <si>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</si>
  <si>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</si>
  <si>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</si>
  <si>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</si>
  <si>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</si>
  <si>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</si>
  <si>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</si>
  <si>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</si>
  <si>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</si>
  <si>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</si>
  <si>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</si>
  <si>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</si>
  <si>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</si>
  <si>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</si>
  <si>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</si>
  <si>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</si>
  <si>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</si>
  <si>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</si>
  <si>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</si>
  <si>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</si>
  <si>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</si>
  <si>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</si>
  <si>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</si>
  <si>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</si>
  <si>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</si>
  <si>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</si>
  <si>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</si>
  <si>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</si>
  <si>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</si>
  <si>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</si>
  <si>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</si>
  <si>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</si>
  <si>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</si>
  <si>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</si>
  <si>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</si>
  <si>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</si>
  <si>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</si>
  <si>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</si>
  <si>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</si>
  <si>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</si>
  <si>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</si>
  <si>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</si>
  <si>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</si>
  <si>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</si>
  <si>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</si>
  <si>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</si>
  <si>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</si>
  <si>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</si>
  <si>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</si>
  <si>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</si>
  <si>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</si>
  <si>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</si>
  <si>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</si>
  <si>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</si>
  <si>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</si>
  <si>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</si>
  <si>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</si>
  <si>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</si>
  <si>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</si>
  <si>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</si>
  <si>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</si>
  <si>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</si>
  <si>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</si>
  <si>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</si>
  <si>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</si>
  <si>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</si>
  <si>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</si>
  <si>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</si>
  <si>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</si>
  <si>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</si>
  <si>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</si>
  <si>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</si>
  <si>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</si>
  <si>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</si>
  <si>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</si>
  <si>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</si>
  <si>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</si>
  <si>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</si>
  <si>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</si>
  <si>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</si>
  <si>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</si>
  <si>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</si>
  <si>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</si>
  <si>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</si>
  <si>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</si>
  <si>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</si>
  <si>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</si>
  <si>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</si>
  <si>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</si>
  <si>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</si>
  <si>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</si>
  <si>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</si>
  <si>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</si>
  <si>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</si>
  <si>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</si>
  <si>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</si>
  <si>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</si>
  <si>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</si>
  <si>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</si>
  <si>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</si>
  <si>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</si>
  <si>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</si>
  <si>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</si>
  <si>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</si>
  <si>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</si>
  <si>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</si>
  <si>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</si>
  <si>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</si>
  <si>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</si>
  <si>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</si>
  <si>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</si>
  <si>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</si>
  <si>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</si>
  <si>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</si>
  <si>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</si>
  <si>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</si>
  <si>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</si>
  <si>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</si>
  <si>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</si>
  <si>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</si>
  <si>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</si>
  <si>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</si>
  <si>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</si>
  <si>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</si>
  <si>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</si>
  <si>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</si>
  <si>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</si>
  <si>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</si>
  <si>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</si>
  <si>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</si>
  <si>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</si>
  <si>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</si>
  <si>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</si>
  <si>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</si>
  <si>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</si>
  <si>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</si>
  <si>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</si>
  <si>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</si>
  <si>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</si>
  <si>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</si>
  <si>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</si>
  <si>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</si>
  <si>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</si>
  <si>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</si>
  <si>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</si>
  <si>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</si>
  <si>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</si>
  <si>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</si>
  <si>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</si>
  <si>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</si>
  <si>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</si>
  <si>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</si>
  <si>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</si>
  <si>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</si>
  <si>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</si>
  <si>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</si>
  <si>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</si>
  <si>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</si>
  <si>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</si>
  <si>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</si>
  <si>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</si>
  <si>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</si>
  <si>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</si>
  <si>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</si>
  <si>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</si>
  <si>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</si>
  <si>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</si>
  <si>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</si>
  <si>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</si>
  <si>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</si>
  <si>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</si>
  <si>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</si>
  <si>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</si>
  <si>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</si>
  <si>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</si>
  <si>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</si>
  <si>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</si>
  <si>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</si>
  <si>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</si>
  <si>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</si>
  <si>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</si>
  <si>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</si>
  <si>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</si>
  <si>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</si>
  <si>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</si>
  <si>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</si>
  <si>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</si>
  <si>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</si>
  <si>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</si>
  <si>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</si>
  <si>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</si>
  <si>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</si>
  <si>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</si>
  <si>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</si>
  <si>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</si>
  <si>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</si>
  <si>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</si>
  <si>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</si>
  <si>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</si>
  <si>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</si>
  <si>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</si>
  <si>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</si>
  <si>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</si>
  <si>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</si>
  <si>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</si>
  <si>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</si>
  <si>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</si>
  <si>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</si>
  <si>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</si>
  <si>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</si>
  <si>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</si>
  <si>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</si>
  <si>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</si>
  <si>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</si>
  <si>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</si>
  <si>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</si>
  <si>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</si>
  <si>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</si>
  <si>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</si>
  <si>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</si>
  <si>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</si>
  <si>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</si>
  <si>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</si>
  <si>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</si>
  <si>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</si>
  <si>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</si>
  <si>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</si>
  <si>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</si>
  <si>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</si>
  <si>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</si>
  <si>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</si>
  <si>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</si>
  <si>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</si>
  <si>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</si>
  <si>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</si>
  <si>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</si>
  <si>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</si>
  <si>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</si>
  <si>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</si>
  <si>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</si>
  <si>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</si>
  <si>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</si>
  <si>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</si>
  <si>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</si>
  <si>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</si>
  <si>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</si>
  <si>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</si>
  <si>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</si>
  <si>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</si>
  <si>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</si>
  <si>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</si>
  <si>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</si>
  <si>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</si>
  <si>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</si>
  <si>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</si>
  <si>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</si>
  <si>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</si>
  <si>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</si>
  <si>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</si>
  <si>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</si>
  <si>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</si>
  <si>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</si>
  <si>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</si>
  <si>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</si>
  <si>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</si>
  <si>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</si>
  <si>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</si>
  <si>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</si>
  <si>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</si>
  <si>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</si>
  <si>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</si>
  <si>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</si>
  <si>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</si>
  <si>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</si>
  <si>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</si>
  <si>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</si>
  <si>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</si>
  <si>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</si>
  <si>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</si>
  <si>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</si>
  <si>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</si>
  <si>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</si>
  <si>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</si>
  <si>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</si>
  <si>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</si>
  <si>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</si>
  <si>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</si>
  <si>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</si>
  <si>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</si>
  <si>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</si>
  <si>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</si>
  <si>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</si>
  <si>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</si>
  <si>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</si>
  <si>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</si>
  <si>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</si>
  <si>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</si>
  <si>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</si>
  <si>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</si>
  <si>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</si>
  <si>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</si>
  <si>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</si>
  <si>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</si>
  <si>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</si>
  <si>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</si>
  <si>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</si>
  <si>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</si>
  <si>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</si>
  <si>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</si>
  <si>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</si>
  <si>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</si>
  <si>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</si>
  <si>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</si>
  <si>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</si>
  <si>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</si>
  <si>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</si>
  <si>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</si>
  <si>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</si>
  <si>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</si>
  <si>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</si>
  <si>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</si>
  <si>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</si>
  <si>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</si>
  <si>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</si>
  <si>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</si>
  <si>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</si>
  <si>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</si>
  <si>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</si>
  <si>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</si>
  <si>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</si>
  <si>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</si>
  <si>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</si>
  <si>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</si>
  <si>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</si>
  <si>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</si>
  <si>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</si>
  <si>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</si>
  <si>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</si>
  <si>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</si>
  <si>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</si>
  <si>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</si>
  <si>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</si>
  <si>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</si>
  <si>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</si>
  <si>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</si>
  <si>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</si>
  <si>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</si>
  <si>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</si>
  <si>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</si>
  <si>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</si>
  <si>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</si>
  <si>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</si>
  <si>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</si>
  <si>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</si>
  <si>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</si>
  <si>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</si>
  <si>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</si>
  <si>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</si>
  <si>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</si>
  <si>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</si>
  <si>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</si>
  <si>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</si>
  <si>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</si>
  <si>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</si>
  <si>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</si>
  <si>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</si>
  <si>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</si>
  <si>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</si>
  <si>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</si>
  <si>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</si>
  <si>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</si>
  <si>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</si>
  <si>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</si>
  <si>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</si>
  <si>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</si>
  <si>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</si>
  <si>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</si>
  <si>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</si>
  <si>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</si>
  <si>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</si>
  <si>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</si>
  <si>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</si>
  <si>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</si>
  <si>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</si>
  <si>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</si>
  <si>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</si>
  <si>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</si>
  <si>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</si>
  <si>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</si>
  <si>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</si>
  <si>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</si>
  <si>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</si>
  <si>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</si>
  <si>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</si>
  <si>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</si>
  <si>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</si>
  <si>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</si>
  <si>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</si>
  <si>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</si>
  <si>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</si>
  <si>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</si>
  <si>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</si>
  <si>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</si>
  <si>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</si>
  <si>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</si>
  <si>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</si>
  <si>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</si>
  <si>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</si>
  <si>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</si>
  <si>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</si>
  <si>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</si>
  <si>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</si>
  <si>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</si>
  <si>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</si>
  <si>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</si>
  <si>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</si>
  <si>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</si>
  <si>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</si>
  <si>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</si>
  <si>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</si>
  <si>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</si>
  <si>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</si>
  <si>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</si>
  <si>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</si>
  <si>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</si>
  <si>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</si>
  <si>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</si>
  <si>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</si>
  <si>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</si>
  <si>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</si>
  <si>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</si>
  <si>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</si>
  <si>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</si>
  <si>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</si>
  <si>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</si>
  <si>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</si>
  <si>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</si>
  <si>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</si>
  <si>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</si>
  <si>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</si>
  <si>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</si>
  <si>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</si>
  <si>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</si>
  <si>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</si>
  <si>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</si>
  <si>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</si>
  <si>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</si>
  <si>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</si>
  <si>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</si>
  <si>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</si>
  <si>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</si>
  <si>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</si>
  <si>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</si>
  <si>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</si>
  <si>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</si>
  <si>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</si>
  <si>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</si>
  <si>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</si>
  <si>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</si>
  <si>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</si>
  <si>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</si>
  <si>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</si>
  <si>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</si>
  <si>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</si>
  <si>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</si>
  <si>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</si>
  <si>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</si>
  <si>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</si>
  <si>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</si>
  <si>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</si>
  <si>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</si>
  <si>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</si>
  <si>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</si>
  <si>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</si>
  <si>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</si>
  <si>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</si>
  <si>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</si>
  <si>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</si>
  <si>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</si>
  <si>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</si>
  <si>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</si>
  <si>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</si>
  <si>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</si>
  <si>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</si>
  <si>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</si>
  <si>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</si>
  <si>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</si>
  <si>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</si>
  <si>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</si>
  <si>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</si>
  <si>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</si>
  <si>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</si>
  <si>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</si>
  <si>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</si>
  <si>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</si>
  <si>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</si>
  <si>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</si>
  <si>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</si>
  <si>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</si>
  <si>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</si>
  <si>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</si>
  <si>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</si>
  <si>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</si>
  <si>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</si>
  <si>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</si>
  <si>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</si>
  <si>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</si>
  <si>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</si>
  <si>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</si>
  <si>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</si>
  <si>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</si>
  <si>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</si>
  <si>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</si>
  <si>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</si>
  <si>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</si>
  <si>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</si>
  <si>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</si>
  <si>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</si>
  <si>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</si>
  <si>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</si>
  <si>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</si>
  <si>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</si>
  <si>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</si>
  <si>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</si>
  <si>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</si>
  <si>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</si>
  <si>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</si>
  <si>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</si>
  <si>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</si>
  <si>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</si>
  <si>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</si>
  <si>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</si>
  <si>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</si>
  <si>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</si>
  <si>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</si>
  <si>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</si>
  <si>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</si>
  <si>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</si>
  <si>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</si>
  <si>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</si>
  <si>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</si>
  <si>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</si>
  <si>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</si>
  <si>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</si>
  <si>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</si>
  <si>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</si>
  <si>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</si>
  <si>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</si>
  <si>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</si>
  <si>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</si>
  <si>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</si>
  <si>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</si>
  <si>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</si>
  <si>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</si>
  <si>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</si>
  <si>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</si>
  <si>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</si>
  <si>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</si>
  <si>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</si>
  <si>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</si>
  <si>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</si>
  <si>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</si>
  <si>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</si>
  <si>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</si>
  <si>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</si>
  <si>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</si>
  <si>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</si>
  <si>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</si>
  <si>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</si>
  <si>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</si>
  <si>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</si>
  <si>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</si>
  <si>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</si>
  <si>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</si>
  <si>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</si>
  <si>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</si>
  <si>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</si>
  <si>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</si>
  <si>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</si>
  <si>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</si>
  <si>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</si>
  <si>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</si>
  <si>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</si>
  <si>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</si>
  <si>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</si>
  <si>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</si>
  <si>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</si>
  <si>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</si>
  <si>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</si>
  <si>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</si>
  <si>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</si>
  <si>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</si>
  <si>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</si>
  <si>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</si>
  <si>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</si>
  <si>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</si>
  <si>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</si>
  <si>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</si>
  <si>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</si>
  <si>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</si>
  <si>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</si>
  <si>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</si>
  <si>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</si>
  <si>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</si>
  <si>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</si>
  <si>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</si>
  <si>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</si>
  <si>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</si>
  <si>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</si>
  <si>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</si>
  <si>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</si>
  <si>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</si>
  <si>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</si>
  <si>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</si>
  <si>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</si>
  <si>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</si>
  <si>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</si>
  <si>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</si>
  <si>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</si>
  <si>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</si>
  <si>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</si>
  <si>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</si>
  <si>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</si>
  <si>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</si>
  <si>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</si>
  <si>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</si>
  <si>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</si>
  <si>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</si>
  <si>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</si>
  <si>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</si>
  <si>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</si>
  <si>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</si>
  <si>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</si>
  <si>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</si>
  <si>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</si>
  <si>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</si>
  <si>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</si>
  <si>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</si>
  <si>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</si>
  <si>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</si>
  <si>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</si>
  <si>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</si>
  <si>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Johnson Tp</t>
  </si>
  <si>
    <t>80605</t>
  </si>
  <si>
    <t>5716</t>
  </si>
  <si>
    <t>Algoma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</si>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</sst>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57016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543082</v>
      </c>
      <c r="F18" s="36">
        <v>587378</v>
      </c>
      <c r="G18" s="36">
        <v>644166</v>
      </c>
      <c r="H18" s="36">
        <v>732887</v>
      </c>
      <c r="I18" s="36">
        <v>805693</v>
      </c>
      <c r="J18" s="36">
        <v>819767</v>
      </c>
      <c r="K18" s="36">
        <v>868229</v>
      </c>
      <c r="L18" s="36">
        <v>889905</v>
      </c>
      <c r="M18" s="36">
        <v>941833</v>
      </c>
    </row>
    <row r="19" spans="1:13" ht="14.25" customHeight="1">
      <c r="A19" s="103">
        <f aca="true" t="shared" si="1" ref="A19:A31">VALUE(MID(D19,8,4))</f>
        <v>499</v>
      </c>
      <c r="C19" s="3" t="s">
        <v>351</v>
      </c>
      <c r="D19" s="9" t="s">
        <v>364</v>
      </c>
      <c r="E19" s="36">
        <v>2783</v>
      </c>
      <c r="F19" s="36">
        <v>2715</v>
      </c>
      <c r="G19" s="36">
        <v>2924</v>
      </c>
      <c r="H19" s="36">
        <v>3480</v>
      </c>
      <c r="I19" s="36">
        <v>3230</v>
      </c>
      <c r="J19" s="36">
        <v>2589</v>
      </c>
      <c r="K19" s="36">
        <v>2761</v>
      </c>
      <c r="L19" s="36">
        <v>0</v>
      </c>
      <c r="M19" s="36">
        <v>0</v>
      </c>
    </row>
    <row r="20" spans="1:13" ht="14.25" customHeight="1">
      <c r="A20" s="103">
        <f t="shared" si="1"/>
        <v>699</v>
      </c>
      <c r="C20" s="3" t="s">
        <v>352</v>
      </c>
      <c r="D20" s="9" t="s">
        <v>365</v>
      </c>
      <c r="E20" s="36">
        <v>394000</v>
      </c>
      <c r="F20" s="36">
        <v>419000</v>
      </c>
      <c r="G20" s="36">
        <v>433000</v>
      </c>
      <c r="H20" s="36">
        <v>438000</v>
      </c>
      <c r="I20" s="36">
        <v>434000</v>
      </c>
      <c r="J20" s="36">
        <v>584528</v>
      </c>
      <c r="K20" s="36">
        <v>482952</v>
      </c>
      <c r="L20" s="36">
        <v>488227</v>
      </c>
      <c r="M20" s="36">
        <v>515800</v>
      </c>
    </row>
    <row r="21" spans="1:13" ht="14.25" customHeight="1">
      <c r="A21" s="103">
        <f t="shared" si="1"/>
        <v>810</v>
      </c>
      <c r="C21" s="3" t="s">
        <v>353</v>
      </c>
      <c r="D21" s="9" t="s">
        <v>366</v>
      </c>
      <c r="E21" s="36">
        <v>12478</v>
      </c>
      <c r="F21" s="36">
        <v>40342</v>
      </c>
      <c r="G21" s="36">
        <v>10080</v>
      </c>
      <c r="H21" s="36">
        <v>9649</v>
      </c>
      <c r="I21" s="36">
        <v>10003</v>
      </c>
      <c r="J21" s="36">
        <v>586924</v>
      </c>
      <c r="K21" s="36">
        <v>705703</v>
      </c>
      <c r="L21" s="36">
        <v>610771</v>
      </c>
      <c r="M21" s="36">
        <v>953915</v>
      </c>
    </row>
    <row r="22" spans="1:13" ht="14.25" customHeight="1">
      <c r="A22" s="103">
        <f t="shared" si="1"/>
        <v>820</v>
      </c>
      <c r="C22" s="3" t="s">
        <v>354</v>
      </c>
      <c r="D22" s="9" t="s">
        <v>367</v>
      </c>
      <c r="E22" s="36">
        <v>0</v>
      </c>
      <c r="F22" s="36">
        <v>0</v>
      </c>
      <c r="G22" s="36">
        <v>0</v>
      </c>
      <c r="H22" s="36">
        <v>0</v>
      </c>
      <c r="I22" s="36">
        <v>0</v>
      </c>
      <c r="J22" s="36">
        <v>839</v>
      </c>
      <c r="K22" s="36">
        <v>0</v>
      </c>
      <c r="L22" s="36">
        <v>39353</v>
      </c>
      <c r="M22" s="36">
        <v>21381</v>
      </c>
    </row>
    <row r="23" spans="1:13" ht="14.25" customHeight="1">
      <c r="A23" s="103">
        <f t="shared" si="1"/>
        <v>1099</v>
      </c>
      <c r="C23" s="3" t="s">
        <v>355</v>
      </c>
      <c r="D23" s="9" t="s">
        <v>368</v>
      </c>
      <c r="E23" s="36">
        <v>47344</v>
      </c>
      <c r="F23" s="36">
        <v>50424</v>
      </c>
      <c r="G23" s="36">
        <v>58525</v>
      </c>
      <c r="H23" s="36">
        <v>81140</v>
      </c>
      <c r="I23" s="36">
        <v>60032</v>
      </c>
      <c r="J23" s="36">
        <v>52611</v>
      </c>
      <c r="K23" s="36">
        <v>34573</v>
      </c>
      <c r="L23" s="36">
        <v>17202</v>
      </c>
      <c r="M23" s="36">
        <v>24311</v>
      </c>
    </row>
    <row r="24" spans="1:13" ht="14.25" customHeight="1">
      <c r="A24" s="103">
        <f t="shared" si="1"/>
        <v>1299</v>
      </c>
      <c r="C24" s="3" t="s">
        <v>356</v>
      </c>
      <c r="D24" s="9" t="s">
        <v>369</v>
      </c>
      <c r="E24" s="36">
        <v>201430</v>
      </c>
      <c r="F24" s="36">
        <v>188025</v>
      </c>
      <c r="G24" s="36">
        <v>211699</v>
      </c>
      <c r="H24" s="36">
        <v>195064</v>
      </c>
      <c r="I24" s="36">
        <v>242341</v>
      </c>
      <c r="J24" s="36">
        <v>245916</v>
      </c>
      <c r="K24" s="36">
        <v>284396</v>
      </c>
      <c r="L24" s="36">
        <v>326901</v>
      </c>
      <c r="M24" s="36">
        <v>356814</v>
      </c>
    </row>
    <row r="25" spans="1:13" ht="14.25" customHeight="1">
      <c r="A25" s="103">
        <f t="shared" si="1"/>
        <v>1499</v>
      </c>
      <c r="C25" s="3" t="s">
        <v>357</v>
      </c>
      <c r="D25" s="9" t="s">
        <v>370</v>
      </c>
      <c r="E25" s="36">
        <v>795</v>
      </c>
      <c r="F25" s="36">
        <v>350</v>
      </c>
      <c r="G25" s="36">
        <v>2555</v>
      </c>
      <c r="H25" s="36">
        <v>5326</v>
      </c>
      <c r="I25" s="36">
        <v>7549</v>
      </c>
      <c r="J25" s="36">
        <v>2819</v>
      </c>
      <c r="K25" s="36">
        <v>10143</v>
      </c>
      <c r="L25" s="36">
        <v>8233</v>
      </c>
      <c r="M25" s="36">
        <v>11805</v>
      </c>
    </row>
    <row r="26" spans="1:13" ht="14.25" customHeight="1">
      <c r="A26" s="103">
        <f t="shared" si="1"/>
        <v>1699</v>
      </c>
      <c r="C26" s="3" t="s">
        <v>358</v>
      </c>
      <c r="D26" s="9" t="s">
        <v>371</v>
      </c>
      <c r="E26" s="36">
        <v>16702</v>
      </c>
      <c r="F26" s="36">
        <v>18947</v>
      </c>
      <c r="G26" s="36">
        <v>14335</v>
      </c>
      <c r="H26" s="36">
        <v>14933</v>
      </c>
      <c r="I26" s="36">
        <v>14351</v>
      </c>
      <c r="J26" s="36">
        <v>16550</v>
      </c>
      <c r="K26" s="36">
        <v>17446</v>
      </c>
      <c r="L26" s="36">
        <v>19014</v>
      </c>
      <c r="M26" s="36">
        <v>16592</v>
      </c>
    </row>
    <row r="27" spans="1:13" ht="14.25" customHeight="1">
      <c r="A27" s="103">
        <f t="shared" si="1"/>
        <v>1899</v>
      </c>
      <c r="C27" s="3" t="s">
        <v>359</v>
      </c>
      <c r="D27" s="9" t="s">
        <v>372</v>
      </c>
      <c r="E27" s="36">
        <v>286</v>
      </c>
      <c r="F27" s="36">
        <v>7621</v>
      </c>
      <c r="G27" s="36">
        <v>10201</v>
      </c>
      <c r="H27" s="36">
        <v>11499</v>
      </c>
      <c r="I27" s="36">
        <v>18772</v>
      </c>
      <c r="J27" s="36">
        <v>69176</v>
      </c>
      <c r="K27" s="36">
        <v>10380</v>
      </c>
      <c r="L27" s="36">
        <v>31713</v>
      </c>
      <c r="M27" s="36">
        <v>25569</v>
      </c>
    </row>
    <row r="28" spans="1:13" ht="14.25" customHeight="1">
      <c r="A28" s="103">
        <f t="shared" si="1"/>
        <v>9910</v>
      </c>
      <c r="C28" s="4" t="s">
        <v>360</v>
      </c>
      <c r="D28" s="2" t="s">
        <v>373</v>
      </c>
      <c r="E28" s="36">
        <v>1218900</v>
      </c>
      <c r="F28" s="36">
        <v>1314803</v>
      </c>
      <c r="G28" s="36">
        <v>1387485</v>
      </c>
      <c r="H28" s="36">
        <v>1491978</v>
      </c>
      <c r="I28" s="36">
        <v>1595971</v>
      </c>
      <c r="J28" s="36">
        <v>2381719</v>
      </c>
      <c r="K28" s="36">
        <v>2416583</v>
      </c>
      <c r="L28" s="36">
        <v>2431319</v>
      </c>
      <c r="M28" s="36">
        <v>2868020</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138545</v>
      </c>
      <c r="F30" s="36">
        <v>172248</v>
      </c>
      <c r="G30" s="36">
        <v>0</v>
      </c>
      <c r="H30" s="36">
        <v>35265</v>
      </c>
      <c r="I30" s="36">
        <v>0</v>
      </c>
      <c r="J30" s="36">
        <v>21468</v>
      </c>
      <c r="K30" s="36">
        <v>0</v>
      </c>
      <c r="L30" s="36">
        <v>84393</v>
      </c>
      <c r="M30" s="36">
        <v>3413</v>
      </c>
    </row>
    <row r="31" spans="1:13" ht="14.25" customHeight="1">
      <c r="A31" s="103">
        <f t="shared" si="1"/>
        <v>9930</v>
      </c>
      <c r="C31" s="4" t="s">
        <v>362</v>
      </c>
      <c r="D31" s="2" t="s">
        <v>41</v>
      </c>
      <c r="E31" s="36">
        <v>1357445</v>
      </c>
      <c r="F31" s="36">
        <v>1487051</v>
      </c>
      <c r="G31" s="36">
        <v>1387485</v>
      </c>
      <c r="H31" s="36">
        <v>1527243</v>
      </c>
      <c r="I31" s="36">
        <v>1595971</v>
      </c>
      <c r="J31" s="36">
        <v>2403187</v>
      </c>
      <c r="K31" s="36">
        <v>2416583</v>
      </c>
      <c r="L31" s="36">
        <v>2515712</v>
      </c>
      <c r="M31" s="36">
        <v>2871433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1805</v>
      </c>
      <c r="F39" s="36">
        <v>1336</v>
      </c>
      <c r="G39" s="36">
        <v>1085</v>
      </c>
      <c r="H39" s="36">
        <v>1403</v>
      </c>
      <c r="I39" s="36">
        <v>1648</v>
      </c>
      <c r="J39" s="36">
        <v>2715</v>
      </c>
      <c r="K39" s="36">
        <v>3087</v>
      </c>
      <c r="L39" s="36">
        <v>6466</v>
      </c>
      <c r="M39" s="36">
        <v>8823</v>
      </c>
    </row>
    <row r="40" spans="1:13" ht="14.25" customHeight="1">
      <c r="A40" s="103">
        <f t="shared" si="2"/>
        <v>5020</v>
      </c>
      <c r="C40" s="3" t="s">
        <v>362</v>
      </c>
      <c r="D40" s="10" t="s">
        <v>465</v>
      </c>
      <c r="E40" s="71">
        <v>1357445</v>
      </c>
      <c r="F40" s="71">
        <v>1487051</v>
      </c>
      <c r="G40" s="36">
        <v>1387485</v>
      </c>
      <c r="H40" s="36">
        <v>1527243</v>
      </c>
      <c r="I40" s="36">
        <v>1595971</v>
      </c>
      <c r="J40" s="36">
        <v>2403187</v>
      </c>
      <c r="K40" s="36">
        <v>2416583</v>
      </c>
      <c r="L40" s="36">
        <v>2515712</v>
      </c>
      <c r="M40" s="36">
        <v>2871433</v>
      </c>
    </row>
    <row r="41" spans="1:13" ht="14.25" customHeight="1">
      <c r="A41" s="103">
        <f t="shared" si="2"/>
        <v>5042</v>
      </c>
      <c r="B41" s="216" t="s">
        <v>280</v>
      </c>
      <c r="C41" s="229"/>
      <c r="D41" s="10" t="s">
        <v>466</v>
      </c>
      <c r="E41" s="65">
        <v>1357914</v>
      </c>
      <c r="F41" s="65">
        <v>1487302</v>
      </c>
      <c r="G41" s="36">
        <v>1387167</v>
      </c>
      <c r="H41" s="36">
        <v>1526998</v>
      </c>
      <c r="I41" s="36">
        <v>1594904</v>
      </c>
      <c r="J41" s="36">
        <v>2498393</v>
      </c>
      <c r="K41" s="36">
        <v>2405064</v>
      </c>
      <c r="L41" s="36">
        <v>2513355</v>
      </c>
      <c r="M41" s="36">
        <v>2865431</v>
      </c>
    </row>
    <row r="42" spans="1:13" ht="14.25" customHeight="1">
      <c r="A42" s="103">
        <f t="shared" si="2"/>
        <v>5050</v>
      </c>
      <c r="C42" s="6" t="s">
        <v>281</v>
      </c>
      <c r="D42" s="10" t="s">
        <v>467</v>
      </c>
      <c r="E42" s="36">
        <v>0</v>
      </c>
      <c r="F42" s="36">
        <v>0</v>
      </c>
      <c r="G42" s="36">
        <v>0</v>
      </c>
      <c r="H42" s="36">
        <v>0</v>
      </c>
      <c r="I42" s="36">
        <v>0</v>
      </c>
      <c r="J42" s="36">
        <v>95578</v>
      </c>
      <c r="K42" s="36">
        <v>-8140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1336</v>
      </c>
      <c r="F44" s="36">
        <v>1085</v>
      </c>
      <c r="G44" s="36">
        <v>1403</v>
      </c>
      <c r="H44" s="36">
        <v>1648</v>
      </c>
      <c r="I44" s="36">
        <v>2715</v>
      </c>
      <c r="J44" s="36">
        <v>3087</v>
      </c>
      <c r="K44" s="36">
        <v>6466</v>
      </c>
      <c r="L44" s="36">
        <v>8823</v>
      </c>
      <c r="M44" s="36">
        <v>14825</v>
      </c>
    </row>
    <row r="45" spans="1:5" ht="6" customHeight="1">
      <c r="A45" s="103"/>
      <c r="E45" s="46"/>
    </row>
    <row r="46" spans="1:13" ht="15">
      <c r="A46" s="103"/>
      <c r="B46" s="218" t="s">
        <v>284</v>
      </c>
      <c r="C46" s="219"/>
      <c r="D46" s="2" t="s">
        <v>334</v>
      </c>
      <c r="E46" s="61">
        <v>-469</v>
      </c>
      <c r="F46" s="61">
        <v>-251</v>
      </c>
      <c r="G46" s="61">
        <v>318</v>
      </c>
      <c r="H46" s="61">
        <v>245</v>
      </c>
      <c r="I46" s="61">
        <v>1067</v>
      </c>
      <c r="J46" s="61">
        <v>-95206</v>
      </c>
      <c r="K46" s="61">
        <v>11519</v>
      </c>
      <c r="L46" s="61">
        <v>2357</v>
      </c>
      <c r="M46" s="61">
        <v>6002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410310</v>
      </c>
      <c r="F57" s="36">
        <v>331867</v>
      </c>
      <c r="G57" s="36">
        <v>340901</v>
      </c>
      <c r="H57" s="36">
        <v>342486</v>
      </c>
      <c r="I57" s="36">
        <v>377926</v>
      </c>
      <c r="J57" s="36">
        <v>832738</v>
      </c>
      <c r="K57" s="36">
        <v>798796</v>
      </c>
      <c r="L57" s="36">
        <v>841017</v>
      </c>
      <c r="M57" s="36">
        <v>998071</v>
      </c>
    </row>
    <row r="58" spans="1:13" ht="14.25" customHeight="1">
      <c r="A58" s="103">
        <f t="shared" si="3"/>
        <v>9910</v>
      </c>
      <c r="C58" s="3" t="s">
        <v>396</v>
      </c>
      <c r="D58" s="9" t="s">
        <v>377</v>
      </c>
      <c r="E58" s="36">
        <v>2531</v>
      </c>
      <c r="F58" s="36">
        <v>3226</v>
      </c>
      <c r="G58" s="36">
        <v>5518</v>
      </c>
      <c r="H58" s="36">
        <v>4757</v>
      </c>
      <c r="I58" s="36">
        <v>4882</v>
      </c>
      <c r="J58" s="36">
        <v>3760</v>
      </c>
      <c r="K58" s="36">
        <v>2666</v>
      </c>
      <c r="L58" s="36">
        <v>3754</v>
      </c>
      <c r="M58" s="36">
        <v>2220</v>
      </c>
    </row>
    <row r="59" spans="1:13" ht="14.25" customHeight="1">
      <c r="A59" s="103">
        <f t="shared" si="3"/>
        <v>9910</v>
      </c>
      <c r="C59" s="3" t="s">
        <v>387</v>
      </c>
      <c r="D59" s="9" t="s">
        <v>378</v>
      </c>
      <c r="E59" s="36">
        <v>396636</v>
      </c>
      <c r="F59" s="36">
        <v>418934</v>
      </c>
      <c r="G59" s="36">
        <v>430369</v>
      </c>
      <c r="H59" s="36">
        <v>492081</v>
      </c>
      <c r="I59" s="36">
        <v>499089</v>
      </c>
      <c r="J59" s="36">
        <v>1151163</v>
      </c>
      <c r="K59" s="36">
        <v>1108521</v>
      </c>
      <c r="L59" s="36">
        <v>1225684</v>
      </c>
      <c r="M59" s="36">
        <v>1441839</v>
      </c>
    </row>
    <row r="60" spans="1:13" ht="14.25" customHeight="1">
      <c r="A60" s="103">
        <f t="shared" si="3"/>
        <v>9910</v>
      </c>
      <c r="C60" s="3" t="s">
        <v>388</v>
      </c>
      <c r="D60" s="9" t="s">
        <v>379</v>
      </c>
      <c r="E60" s="36">
        <v>147602</v>
      </c>
      <c r="F60" s="36">
        <v>155523</v>
      </c>
      <c r="G60" s="36">
        <v>121163</v>
      </c>
      <c r="H60" s="36">
        <v>124385</v>
      </c>
      <c r="I60" s="36">
        <v>171243</v>
      </c>
      <c r="J60" s="36">
        <v>187160</v>
      </c>
      <c r="K60" s="36">
        <v>215565</v>
      </c>
      <c r="L60" s="36">
        <v>259034</v>
      </c>
      <c r="M60" s="36">
        <v>187331</v>
      </c>
    </row>
    <row r="61" spans="1:13" ht="14.25" customHeight="1">
      <c r="A61" s="103">
        <f t="shared" si="3"/>
        <v>9910</v>
      </c>
      <c r="C61" s="3" t="s">
        <v>394</v>
      </c>
      <c r="D61" s="9" t="s">
        <v>380</v>
      </c>
      <c r="E61" s="36">
        <v>29793</v>
      </c>
      <c r="F61" s="36">
        <v>64511</v>
      </c>
      <c r="G61" s="36">
        <v>16911</v>
      </c>
      <c r="H61" s="36">
        <v>6767</v>
      </c>
      <c r="I61" s="36">
        <v>8309</v>
      </c>
      <c r="J61" s="36">
        <v>7767</v>
      </c>
      <c r="K61" s="36">
        <v>7305</v>
      </c>
      <c r="L61" s="36">
        <v>7009</v>
      </c>
      <c r="M61" s="36">
        <v>2428</v>
      </c>
    </row>
    <row r="62" spans="1:13" ht="14.25" customHeight="1">
      <c r="A62" s="103">
        <f t="shared" si="3"/>
        <v>9910</v>
      </c>
      <c r="C62" s="3" t="s">
        <v>395</v>
      </c>
      <c r="D62" s="9" t="s">
        <v>381</v>
      </c>
      <c r="E62" s="36">
        <v>243124</v>
      </c>
      <c r="F62" s="36">
        <v>301946</v>
      </c>
      <c r="G62" s="36">
        <v>303347</v>
      </c>
      <c r="H62" s="36">
        <v>321700</v>
      </c>
      <c r="I62" s="36">
        <v>339476</v>
      </c>
      <c r="J62" s="36">
        <v>0</v>
      </c>
      <c r="K62" s="36">
        <v>600</v>
      </c>
      <c r="L62" s="36">
        <v>0</v>
      </c>
      <c r="M62" s="36">
        <v>0</v>
      </c>
    </row>
    <row r="63" spans="1:13" ht="14.25" customHeight="1">
      <c r="A63" s="103">
        <f t="shared" si="3"/>
        <v>9910</v>
      </c>
      <c r="C63" s="3" t="s">
        <v>397</v>
      </c>
      <c r="D63" s="9" t="s">
        <v>383</v>
      </c>
      <c r="E63" s="36">
        <v>24288</v>
      </c>
      <c r="F63" s="36">
        <v>12029</v>
      </c>
      <c r="G63" s="36">
        <v>8682</v>
      </c>
      <c r="H63" s="36">
        <v>7565</v>
      </c>
      <c r="I63" s="36">
        <v>18107</v>
      </c>
      <c r="J63" s="36">
        <v>8652</v>
      </c>
      <c r="K63" s="36">
        <v>5574</v>
      </c>
      <c r="L63" s="36">
        <v>5573</v>
      </c>
      <c r="M63" s="36">
        <v>6020</v>
      </c>
    </row>
    <row r="64" spans="1:13" ht="14.25" customHeight="1">
      <c r="A64" s="103">
        <f t="shared" si="3"/>
        <v>9910</v>
      </c>
      <c r="C64" s="3" t="s">
        <v>398</v>
      </c>
      <c r="D64" s="9" t="s">
        <v>384</v>
      </c>
      <c r="E64" s="36">
        <v>103630</v>
      </c>
      <c r="F64" s="36">
        <v>199265</v>
      </c>
      <c r="G64" s="36">
        <v>160276</v>
      </c>
      <c r="H64" s="36">
        <v>227257</v>
      </c>
      <c r="I64" s="36">
        <v>175872</v>
      </c>
      <c r="J64" s="36">
        <v>307153</v>
      </c>
      <c r="K64" s="36">
        <v>266037</v>
      </c>
      <c r="L64" s="36">
        <v>171284</v>
      </c>
      <c r="M64" s="36">
        <v>227522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1357914</v>
      </c>
      <c r="F68" s="36">
        <v>1487302</v>
      </c>
      <c r="G68" s="36">
        <v>1387167</v>
      </c>
      <c r="H68" s="36">
        <v>1526998</v>
      </c>
      <c r="I68" s="36">
        <v>1594904</v>
      </c>
      <c r="J68" s="36">
        <v>2498393</v>
      </c>
      <c r="K68" s="36">
        <v>2405064</v>
      </c>
      <c r="L68" s="36">
        <v>2513355</v>
      </c>
      <c r="M68" s="36">
        <v>2865431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241408</v>
      </c>
      <c r="F71" s="36">
        <v>239065</v>
      </c>
      <c r="G71" s="36">
        <v>362144</v>
      </c>
      <c r="H71" s="36">
        <v>238092</v>
      </c>
      <c r="I71" s="36">
        <v>292605</v>
      </c>
      <c r="J71" s="36">
        <v>282921</v>
      </c>
      <c r="K71" s="36">
        <v>376030</v>
      </c>
      <c r="L71" s="36">
        <v>277343</v>
      </c>
      <c r="M71" s="36">
        <v>515490</v>
      </c>
    </row>
    <row r="72" spans="1:13" ht="14.25" customHeight="1">
      <c r="A72" s="103">
        <f t="shared" si="4"/>
        <v>499</v>
      </c>
      <c r="C72" s="3" t="s">
        <v>96</v>
      </c>
      <c r="D72" s="9" t="s">
        <v>271</v>
      </c>
      <c r="E72" s="36">
        <v>175820</v>
      </c>
      <c r="F72" s="36">
        <v>192238</v>
      </c>
      <c r="G72" s="36">
        <v>184412</v>
      </c>
      <c r="H72" s="36">
        <v>232450</v>
      </c>
      <c r="I72" s="36">
        <v>214023</v>
      </c>
      <c r="J72" s="36">
        <v>283195</v>
      </c>
      <c r="K72" s="36">
        <v>221391</v>
      </c>
      <c r="L72" s="36">
        <v>233651</v>
      </c>
      <c r="M72" s="36">
        <v>206258</v>
      </c>
    </row>
    <row r="73" spans="1:13" ht="14.25" customHeight="1">
      <c r="A73" s="103">
        <f t="shared" si="4"/>
        <v>699</v>
      </c>
      <c r="C73" s="6" t="s">
        <v>97</v>
      </c>
      <c r="D73" s="9" t="s">
        <v>272</v>
      </c>
      <c r="E73" s="36">
        <v>395614</v>
      </c>
      <c r="F73" s="36">
        <v>408395</v>
      </c>
      <c r="G73" s="36">
        <v>261744</v>
      </c>
      <c r="H73" s="36">
        <v>339009</v>
      </c>
      <c r="I73" s="36">
        <v>338097</v>
      </c>
      <c r="J73" s="36">
        <v>452458</v>
      </c>
      <c r="K73" s="36">
        <v>373437</v>
      </c>
      <c r="L73" s="36">
        <v>375872</v>
      </c>
      <c r="M73" s="36">
        <v>557933</v>
      </c>
    </row>
    <row r="74" spans="1:13" ht="14.25" customHeight="1">
      <c r="A74" s="103">
        <f t="shared" si="4"/>
        <v>899</v>
      </c>
      <c r="C74" s="6" t="s">
        <v>98</v>
      </c>
      <c r="D74" s="9" t="s">
        <v>273</v>
      </c>
      <c r="E74" s="36">
        <v>114486</v>
      </c>
      <c r="F74" s="36">
        <v>186666</v>
      </c>
      <c r="G74" s="36">
        <v>112523</v>
      </c>
      <c r="H74" s="36">
        <v>202092</v>
      </c>
      <c r="I74" s="36">
        <v>145547</v>
      </c>
      <c r="J74" s="36">
        <v>197111</v>
      </c>
      <c r="K74" s="36">
        <v>156197</v>
      </c>
      <c r="L74" s="36">
        <v>158151</v>
      </c>
      <c r="M74" s="36">
        <v>187724</v>
      </c>
    </row>
    <row r="75" spans="1:13" ht="14.25" customHeight="1">
      <c r="A75" s="103">
        <f t="shared" si="4"/>
        <v>1099</v>
      </c>
      <c r="C75" s="6" t="s">
        <v>99</v>
      </c>
      <c r="D75" s="9" t="s">
        <v>105</v>
      </c>
      <c r="E75" s="36">
        <v>31829</v>
      </c>
      <c r="F75" s="36">
        <v>19183</v>
      </c>
      <c r="G75" s="36">
        <v>21285</v>
      </c>
      <c r="H75" s="36">
        <v>21460</v>
      </c>
      <c r="I75" s="36">
        <v>23683</v>
      </c>
      <c r="J75" s="36">
        <v>93467</v>
      </c>
      <c r="K75" s="36">
        <v>98955</v>
      </c>
      <c r="L75" s="36">
        <v>127606</v>
      </c>
      <c r="M75" s="36">
        <v>123948</v>
      </c>
    </row>
    <row r="76" spans="1:13" ht="14.25" customHeight="1">
      <c r="A76" s="103">
        <f t="shared" si="4"/>
        <v>1299</v>
      </c>
      <c r="C76" s="6" t="s">
        <v>100</v>
      </c>
      <c r="D76" s="9" t="s">
        <v>106</v>
      </c>
      <c r="E76" s="36">
        <v>228637</v>
      </c>
      <c r="F76" s="36">
        <v>284726</v>
      </c>
      <c r="G76" s="36">
        <v>284747</v>
      </c>
      <c r="H76" s="36">
        <v>301318</v>
      </c>
      <c r="I76" s="36">
        <v>319784</v>
      </c>
      <c r="J76" s="36">
        <v>1003504</v>
      </c>
      <c r="K76" s="36">
        <v>911398</v>
      </c>
      <c r="L76" s="36">
        <v>994512</v>
      </c>
      <c r="M76" s="36">
        <v>1030562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140927</v>
      </c>
      <c r="F78" s="36">
        <v>141036</v>
      </c>
      <c r="G78" s="36">
        <v>142510</v>
      </c>
      <c r="H78" s="36">
        <v>174452</v>
      </c>
      <c r="I78" s="36">
        <v>236919</v>
      </c>
      <c r="J78" s="36">
        <v>163597</v>
      </c>
      <c r="K78" s="36">
        <v>241740</v>
      </c>
      <c r="L78" s="36">
        <v>332821</v>
      </c>
      <c r="M78" s="36">
        <v>231510</v>
      </c>
    </row>
    <row r="79" spans="1:13" ht="14.25" customHeight="1">
      <c r="A79" s="103">
        <f t="shared" si="4"/>
        <v>1899</v>
      </c>
      <c r="C79" s="6" t="s">
        <v>103</v>
      </c>
      <c r="D79" s="9" t="s">
        <v>109</v>
      </c>
      <c r="E79" s="36">
        <v>29193</v>
      </c>
      <c r="F79" s="36">
        <v>15993</v>
      </c>
      <c r="G79" s="36">
        <v>17802</v>
      </c>
      <c r="H79" s="36">
        <v>18125</v>
      </c>
      <c r="I79" s="36">
        <v>24246</v>
      </c>
      <c r="J79" s="36">
        <v>22140</v>
      </c>
      <c r="K79" s="36">
        <v>25916</v>
      </c>
      <c r="L79" s="36">
        <v>13399</v>
      </c>
      <c r="M79" s="36">
        <v>12006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1357914</v>
      </c>
      <c r="F82" s="36">
        <v>1487302</v>
      </c>
      <c r="G82" s="36">
        <v>1387167</v>
      </c>
      <c r="H82" s="36">
        <v>1526998</v>
      </c>
      <c r="I82" s="36">
        <v>1594904</v>
      </c>
      <c r="J82" s="36">
        <v>2498393</v>
      </c>
      <c r="K82" s="36">
        <v>2405064</v>
      </c>
      <c r="L82" s="36">
        <v>2513355</v>
      </c>
      <c r="M82" s="36">
        <v>2865431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51477</v>
      </c>
      <c r="H87" s="54">
        <v>61648</v>
      </c>
      <c r="I87" s="54">
        <v>165564</v>
      </c>
      <c r="J87" s="54">
        <v>217672</v>
      </c>
      <c r="K87" s="54">
        <v>1164</v>
      </c>
      <c r="L87" s="54">
        <v>0</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535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200000</v>
      </c>
    </row>
    <row r="99" spans="1:13" ht="13.5">
      <c r="A99" s="103">
        <f>VALUE(MID(D99,8,4))</f>
        <v>2010</v>
      </c>
      <c r="C99" s="3" t="s">
        <v>65</v>
      </c>
      <c r="D99" s="9" t="s">
        <v>66</v>
      </c>
      <c r="E99" s="54">
        <v>98190</v>
      </c>
      <c r="F99" s="54">
        <v>193109</v>
      </c>
      <c r="G99" s="54">
        <v>26311</v>
      </c>
      <c r="H99" s="54">
        <v>140657</v>
      </c>
      <c r="I99" s="54">
        <v>111023</v>
      </c>
      <c r="J99" s="54">
        <v>206579</v>
      </c>
      <c r="K99" s="54">
        <v>131091</v>
      </c>
      <c r="L99" s="54">
        <v>156316</v>
      </c>
      <c r="M99" s="54">
        <v>24676</v>
      </c>
    </row>
    <row r="100" spans="1:13" ht="13.5">
      <c r="A100" s="103">
        <f>VALUE(MID(D100,8,4))</f>
        <v>2020</v>
      </c>
      <c r="C100" s="3" t="s">
        <v>516</v>
      </c>
      <c r="D100" s="9" t="s">
        <v>67</v>
      </c>
      <c r="E100" s="54">
        <v>0</v>
      </c>
      <c r="F100" s="54">
        <v>0</v>
      </c>
      <c r="G100" s="54">
        <v>36817</v>
      </c>
      <c r="H100" s="54">
        <v>0</v>
      </c>
      <c r="I100" s="54">
        <v>0</v>
      </c>
      <c r="J100" s="54">
        <v>0</v>
      </c>
      <c r="K100" s="54">
        <v>0</v>
      </c>
      <c r="L100" s="54">
        <v>0</v>
      </c>
      <c r="M100" s="54">
        <v>2465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98190</v>
      </c>
      <c r="F102" s="59">
        <v>193109</v>
      </c>
      <c r="G102" s="59">
        <v>114605</v>
      </c>
      <c r="H102" s="59">
        <v>202305</v>
      </c>
      <c r="I102" s="59">
        <v>276587</v>
      </c>
      <c r="J102" s="59">
        <v>424251</v>
      </c>
      <c r="K102" s="59">
        <v>132255</v>
      </c>
      <c r="L102" s="59">
        <v>156316</v>
      </c>
      <c r="M102" s="59">
        <v>227676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4877</v>
      </c>
      <c r="H105" s="54">
        <v>18421</v>
      </c>
      <c r="I105" s="54">
        <v>0</v>
      </c>
      <c r="J105" s="54">
        <v>40102</v>
      </c>
      <c r="K105" s="54">
        <v>11615</v>
      </c>
      <c r="L105" s="54">
        <v>2962</v>
      </c>
      <c r="M105" s="54">
        <v>0</v>
      </c>
    </row>
    <row r="106" spans="1:13" ht="13.5">
      <c r="A106" s="103">
        <f t="shared" si="6"/>
        <v>499</v>
      </c>
      <c r="C106" s="3" t="s">
        <v>72</v>
      </c>
      <c r="D106" s="9" t="s">
        <v>73</v>
      </c>
      <c r="E106" s="54">
        <v>0</v>
      </c>
      <c r="F106" s="54">
        <v>0</v>
      </c>
      <c r="G106" s="54">
        <v>41034</v>
      </c>
      <c r="H106" s="54">
        <v>60374</v>
      </c>
      <c r="I106" s="54">
        <v>6141</v>
      </c>
      <c r="J106" s="54">
        <v>22508</v>
      </c>
      <c r="K106" s="54">
        <v>0</v>
      </c>
      <c r="L106" s="54">
        <v>6701</v>
      </c>
      <c r="M106" s="54">
        <v>0</v>
      </c>
    </row>
    <row r="107" spans="1:13" ht="13.5">
      <c r="A107" s="103">
        <f t="shared" si="6"/>
        <v>699</v>
      </c>
      <c r="C107" s="3" t="s">
        <v>74</v>
      </c>
      <c r="D107" s="9" t="s">
        <v>75</v>
      </c>
      <c r="E107" s="54">
        <v>84972</v>
      </c>
      <c r="F107" s="54">
        <v>145793</v>
      </c>
      <c r="G107" s="54">
        <v>55669</v>
      </c>
      <c r="H107" s="54">
        <v>80418</v>
      </c>
      <c r="I107" s="54">
        <v>16458</v>
      </c>
      <c r="J107" s="54">
        <v>213732</v>
      </c>
      <c r="K107" s="54">
        <v>15430</v>
      </c>
      <c r="L107" s="54">
        <v>0</v>
      </c>
      <c r="M107" s="54">
        <v>0</v>
      </c>
    </row>
    <row r="108" spans="1:13" ht="13.5">
      <c r="A108" s="103">
        <f t="shared" si="6"/>
        <v>899</v>
      </c>
      <c r="C108" s="3" t="s">
        <v>76</v>
      </c>
      <c r="D108" s="9" t="s">
        <v>77</v>
      </c>
      <c r="E108" s="54">
        <v>13218</v>
      </c>
      <c r="F108" s="54">
        <v>47316</v>
      </c>
      <c r="G108" s="54">
        <v>13025</v>
      </c>
      <c r="H108" s="54">
        <v>43092</v>
      </c>
      <c r="I108" s="54">
        <v>22161</v>
      </c>
      <c r="J108" s="54">
        <v>143573</v>
      </c>
      <c r="K108" s="54">
        <v>8278</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22500</v>
      </c>
      <c r="M109" s="54">
        <v>0</v>
      </c>
    </row>
    <row r="110" spans="1:13" ht="13.5">
      <c r="A110" s="103">
        <f t="shared" si="6"/>
        <v>1299</v>
      </c>
      <c r="C110" s="3" t="s">
        <v>80</v>
      </c>
      <c r="D110" s="9" t="s">
        <v>81</v>
      </c>
      <c r="E110" s="54">
        <v>0</v>
      </c>
      <c r="F110" s="54">
        <v>0</v>
      </c>
      <c r="G110" s="54">
        <v>0</v>
      </c>
      <c r="H110" s="54">
        <v>0</v>
      </c>
      <c r="I110" s="54">
        <v>0</v>
      </c>
      <c r="J110" s="54">
        <v>4336</v>
      </c>
      <c r="K110" s="54">
        <v>41012</v>
      </c>
      <c r="L110" s="54">
        <v>24677</v>
      </c>
      <c r="M110" s="54">
        <v>27144</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0</v>
      </c>
      <c r="F112" s="54">
        <v>0</v>
      </c>
      <c r="G112" s="54">
        <v>0</v>
      </c>
      <c r="H112" s="54">
        <v>0</v>
      </c>
      <c r="I112" s="54">
        <v>231827</v>
      </c>
      <c r="J112" s="54">
        <v>0</v>
      </c>
      <c r="K112" s="54">
        <v>82413</v>
      </c>
      <c r="L112" s="54">
        <v>99476</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98190</v>
      </c>
      <c r="F117" s="59">
        <v>193109</v>
      </c>
      <c r="G117" s="59">
        <v>114605</v>
      </c>
      <c r="H117" s="59">
        <v>202305</v>
      </c>
      <c r="I117" s="59">
        <v>276587</v>
      </c>
      <c r="J117" s="59">
        <v>424251</v>
      </c>
      <c r="K117" s="59">
        <v>158748</v>
      </c>
      <c r="L117" s="59">
        <v>156316</v>
      </c>
      <c r="M117" s="59">
        <v>27144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643</v>
      </c>
      <c r="L120" s="54">
        <v>-25850</v>
      </c>
      <c r="M120" s="54">
        <v>665</v>
      </c>
    </row>
    <row r="121" spans="1:13" ht="13.5">
      <c r="A121" s="103">
        <f t="shared" si="7"/>
        <v>5020</v>
      </c>
      <c r="C121" s="4" t="s">
        <v>497</v>
      </c>
      <c r="D121" s="9" t="s">
        <v>326</v>
      </c>
      <c r="E121" s="54">
        <v>98190</v>
      </c>
      <c r="F121" s="54">
        <v>193109</v>
      </c>
      <c r="G121" s="54">
        <v>114605</v>
      </c>
      <c r="H121" s="54">
        <v>202305</v>
      </c>
      <c r="I121" s="54">
        <v>276587</v>
      </c>
      <c r="J121" s="54">
        <v>424251</v>
      </c>
      <c r="K121" s="54">
        <v>132255</v>
      </c>
      <c r="L121" s="54">
        <v>156316</v>
      </c>
      <c r="M121" s="54">
        <v>227676</v>
      </c>
    </row>
    <row r="122" spans="1:13" ht="13.5">
      <c r="A122" s="103">
        <f t="shared" si="7"/>
        <v>5040</v>
      </c>
      <c r="B122" s="228" t="s">
        <v>498</v>
      </c>
      <c r="C122" s="229"/>
      <c r="D122" s="9" t="s">
        <v>154</v>
      </c>
      <c r="E122" s="54">
        <v>98190</v>
      </c>
      <c r="F122" s="54">
        <v>193109</v>
      </c>
      <c r="G122" s="54">
        <v>114605</v>
      </c>
      <c r="H122" s="54">
        <v>202305</v>
      </c>
      <c r="I122" s="54">
        <v>276587</v>
      </c>
      <c r="J122" s="54">
        <v>424251</v>
      </c>
      <c r="K122" s="54">
        <v>158748</v>
      </c>
      <c r="L122" s="54">
        <v>156316</v>
      </c>
      <c r="M122" s="54">
        <v>227144</v>
      </c>
    </row>
    <row r="123" spans="1:13" ht="13.5">
      <c r="A123" s="103">
        <f t="shared" si="7"/>
        <v>5050</v>
      </c>
      <c r="C123" s="4" t="s">
        <v>499</v>
      </c>
      <c r="D123" s="9" t="s">
        <v>155</v>
      </c>
      <c r="E123" s="54">
        <v>0</v>
      </c>
      <c r="F123" s="54">
        <v>0</v>
      </c>
      <c r="G123" s="54">
        <v>0</v>
      </c>
      <c r="H123" s="54">
        <v>0</v>
      </c>
      <c r="I123" s="54">
        <v>0</v>
      </c>
      <c r="J123" s="54">
        <v>643</v>
      </c>
      <c r="K123" s="54">
        <v>0</v>
      </c>
      <c r="L123" s="54">
        <v>26515</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15</v>
      </c>
    </row>
    <row r="125" spans="1:13" ht="13.5">
      <c r="A125" s="103">
        <f t="shared" si="7"/>
        <v>5090</v>
      </c>
      <c r="C125" s="3" t="s">
        <v>157</v>
      </c>
      <c r="D125" s="9" t="s">
        <v>158</v>
      </c>
      <c r="E125" s="54">
        <v>0</v>
      </c>
      <c r="F125" s="54">
        <v>0</v>
      </c>
      <c r="G125" s="54">
        <v>0</v>
      </c>
      <c r="H125" s="54">
        <v>0</v>
      </c>
      <c r="I125" s="54">
        <v>0</v>
      </c>
      <c r="J125" s="54">
        <v>643</v>
      </c>
      <c r="K125" s="54">
        <v>-25850</v>
      </c>
      <c r="L125" s="54">
        <v>665</v>
      </c>
      <c r="M125" s="54">
        <v>1212</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643</v>
      </c>
      <c r="K127" s="55">
        <v>-26493</v>
      </c>
      <c r="L127" s="55">
        <v>26515</v>
      </c>
      <c r="M127" s="55">
        <v>547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643</v>
      </c>
      <c r="K130" s="54">
        <v>-25850</v>
      </c>
      <c r="L130" s="54">
        <v>665</v>
      </c>
      <c r="M130" s="54">
        <v>1212</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643</v>
      </c>
      <c r="K138" s="54">
        <v>-25850</v>
      </c>
      <c r="L138" s="54">
        <v>665</v>
      </c>
      <c r="M138" s="54">
        <v>1212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5440</v>
      </c>
      <c r="F144" s="54">
        <v>6156</v>
      </c>
      <c r="G144" s="54">
        <v>1076</v>
      </c>
      <c r="H144" s="54">
        <v>86600</v>
      </c>
      <c r="I144" s="54">
        <v>1029</v>
      </c>
      <c r="J144" s="54">
        <v>10228</v>
      </c>
      <c r="K144" s="54">
        <v>3550</v>
      </c>
      <c r="L144" s="54">
        <v>12635</v>
      </c>
      <c r="M144" s="54">
        <v>-10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36817</v>
      </c>
      <c r="H147" s="54">
        <v>0</v>
      </c>
      <c r="I147" s="54">
        <v>0</v>
      </c>
      <c r="J147" s="54">
        <v>0</v>
      </c>
      <c r="K147" s="54">
        <v>0</v>
      </c>
      <c r="L147" s="54">
        <v>0</v>
      </c>
      <c r="M147" s="54">
        <v>0</v>
      </c>
    </row>
    <row r="148" spans="1:13" ht="13.5">
      <c r="A148" s="103"/>
      <c r="B148" s="231" t="s">
        <v>573</v>
      </c>
      <c r="C148" s="229"/>
      <c r="D148" s="9" t="s">
        <v>334</v>
      </c>
      <c r="E148" s="54">
        <v>-5440</v>
      </c>
      <c r="F148" s="54">
        <v>-6156</v>
      </c>
      <c r="G148" s="54">
        <v>35741</v>
      </c>
      <c r="H148" s="54">
        <v>-86600</v>
      </c>
      <c r="I148" s="54">
        <v>-1029</v>
      </c>
      <c r="J148" s="54">
        <v>-10228</v>
      </c>
      <c r="K148" s="54">
        <v>-3550</v>
      </c>
      <c r="L148" s="54">
        <v>-12635</v>
      </c>
      <c r="M148" s="54">
        <v>10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25200</v>
      </c>
      <c r="F150" s="54">
        <v>30640</v>
      </c>
      <c r="G150" s="54">
        <v>36796</v>
      </c>
      <c r="H150" s="54">
        <v>1055</v>
      </c>
      <c r="I150" s="54">
        <v>87655</v>
      </c>
      <c r="J150" s="54">
        <v>88684</v>
      </c>
      <c r="K150" s="54">
        <v>98912</v>
      </c>
      <c r="L150" s="54">
        <v>102462</v>
      </c>
      <c r="M150" s="54">
        <v>115097</v>
      </c>
    </row>
    <row r="151" spans="1:13" ht="13.5">
      <c r="A151" s="103">
        <f>VALUE(MID(D151,8,4))</f>
        <v>2099</v>
      </c>
      <c r="B151" s="231" t="s">
        <v>175</v>
      </c>
      <c r="C151" s="229"/>
      <c r="D151" s="9" t="s">
        <v>176</v>
      </c>
      <c r="E151" s="54">
        <v>30640</v>
      </c>
      <c r="F151" s="54">
        <v>36796</v>
      </c>
      <c r="G151" s="54">
        <v>1055</v>
      </c>
      <c r="H151" s="54">
        <v>87655</v>
      </c>
      <c r="I151" s="54">
        <v>88684</v>
      </c>
      <c r="J151" s="54">
        <v>98912</v>
      </c>
      <c r="K151" s="54">
        <v>102462</v>
      </c>
      <c r="L151" s="54">
        <v>115097</v>
      </c>
      <c r="M151" s="54">
        <v>115087</v>
      </c>
    </row>
    <row r="152" spans="1:13" ht="13.5">
      <c r="A152" s="103"/>
      <c r="B152" s="231" t="s">
        <v>177</v>
      </c>
      <c r="C152" s="229"/>
      <c r="D152" s="9" t="s">
        <v>334</v>
      </c>
      <c r="E152" s="55">
        <v>5440</v>
      </c>
      <c r="F152" s="55">
        <v>6156</v>
      </c>
      <c r="G152" s="55">
        <v>-35741</v>
      </c>
      <c r="H152" s="55">
        <v>86600</v>
      </c>
      <c r="I152" s="55">
        <v>1029</v>
      </c>
      <c r="J152" s="55">
        <v>10228</v>
      </c>
      <c r="K152" s="55">
        <v>3550</v>
      </c>
      <c r="L152" s="55">
        <v>12635</v>
      </c>
      <c r="M152" s="55">
        <v>-10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244</v>
      </c>
      <c r="K156" s="55">
        <v>1110</v>
      </c>
      <c r="L156" s="55">
        <v>-567</v>
      </c>
      <c r="M156" s="55">
        <v>61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0</v>
      </c>
      <c r="G158" s="54">
        <v>132889</v>
      </c>
      <c r="H158" s="54">
        <v>0</v>
      </c>
      <c r="I158" s="54">
        <v>63820</v>
      </c>
      <c r="J158" s="54">
        <v>90346</v>
      </c>
      <c r="K158" s="54">
        <v>131396</v>
      </c>
      <c r="L158" s="54">
        <v>2333</v>
      </c>
      <c r="M158" s="54">
        <v>202856</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200000</v>
      </c>
    </row>
    <row r="160" spans="1:13" ht="13.5">
      <c r="A160" s="103">
        <f>VALUE(MID(D160,8,4))</f>
        <v>1020</v>
      </c>
      <c r="B160" s="231" t="s">
        <v>403</v>
      </c>
      <c r="C160" s="229"/>
      <c r="D160" s="9" t="s">
        <v>574</v>
      </c>
      <c r="E160" s="54">
        <v>138545</v>
      </c>
      <c r="F160" s="54">
        <v>172248</v>
      </c>
      <c r="G160" s="54">
        <v>0</v>
      </c>
      <c r="H160" s="54">
        <v>35265</v>
      </c>
      <c r="I160" s="54">
        <v>0</v>
      </c>
      <c r="J160" s="54">
        <v>21468</v>
      </c>
      <c r="K160" s="54">
        <v>0</v>
      </c>
      <c r="L160" s="54">
        <v>84393</v>
      </c>
      <c r="M160" s="54">
        <v>0</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2465</v>
      </c>
    </row>
    <row r="162" spans="1:13" ht="13.5">
      <c r="A162" s="103"/>
      <c r="B162" s="231" t="s">
        <v>573</v>
      </c>
      <c r="C162" s="229"/>
      <c r="D162" s="9" t="s">
        <v>334</v>
      </c>
      <c r="E162" s="54">
        <v>138545</v>
      </c>
      <c r="F162" s="54">
        <v>172248</v>
      </c>
      <c r="G162" s="54">
        <v>-132889</v>
      </c>
      <c r="H162" s="54">
        <v>35265</v>
      </c>
      <c r="I162" s="54">
        <v>-63820</v>
      </c>
      <c r="J162" s="54">
        <v>-68878</v>
      </c>
      <c r="K162" s="54">
        <v>-131396</v>
      </c>
      <c r="L162" s="54">
        <v>82060</v>
      </c>
      <c r="M162" s="54">
        <v>-400391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406139</v>
      </c>
      <c r="F164" s="54">
        <v>267594</v>
      </c>
      <c r="G164" s="54">
        <v>95346</v>
      </c>
      <c r="H164" s="54">
        <v>228235</v>
      </c>
      <c r="I164" s="54">
        <v>192970</v>
      </c>
      <c r="J164" s="54">
        <v>256790</v>
      </c>
      <c r="K164" s="54">
        <v>325912</v>
      </c>
      <c r="L164" s="54">
        <v>458418</v>
      </c>
      <c r="M164" s="54">
        <v>375791</v>
      </c>
    </row>
    <row r="165" spans="1:13" ht="13.5">
      <c r="A165" s="103">
        <f>VALUE(MID(D165,8,4))</f>
        <v>2099</v>
      </c>
      <c r="C165" s="3" t="s">
        <v>180</v>
      </c>
      <c r="D165" s="9" t="s">
        <v>181</v>
      </c>
      <c r="E165" s="54">
        <v>267594</v>
      </c>
      <c r="F165" s="54">
        <v>95346</v>
      </c>
      <c r="G165" s="54">
        <v>228235</v>
      </c>
      <c r="H165" s="54">
        <v>192970</v>
      </c>
      <c r="I165" s="54">
        <v>256790</v>
      </c>
      <c r="J165" s="54">
        <v>325912</v>
      </c>
      <c r="K165" s="54">
        <v>458418</v>
      </c>
      <c r="L165" s="54">
        <v>375791</v>
      </c>
      <c r="M165" s="54">
        <v>776243</v>
      </c>
    </row>
    <row r="166" spans="1:13" ht="13.5">
      <c r="A166" s="103"/>
      <c r="C166" s="3" t="s">
        <v>182</v>
      </c>
      <c r="D166" s="9" t="s">
        <v>334</v>
      </c>
      <c r="E166" s="55">
        <v>-138545</v>
      </c>
      <c r="F166" s="55">
        <v>-172248</v>
      </c>
      <c r="G166" s="55">
        <v>132889</v>
      </c>
      <c r="H166" s="55">
        <v>-35265</v>
      </c>
      <c r="I166" s="55">
        <v>63820</v>
      </c>
      <c r="J166" s="55">
        <v>69122</v>
      </c>
      <c r="K166" s="55">
        <v>132506</v>
      </c>
      <c r="L166" s="55">
        <v>-82627</v>
      </c>
      <c r="M166" s="55">
        <v>400452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1112</v>
      </c>
      <c r="I173" s="55">
        <v>255</v>
      </c>
      <c r="J173" s="55">
        <v>151</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12830</v>
      </c>
      <c r="K176" s="55">
        <v>6415</v>
      </c>
      <c r="L176" s="55">
        <v>4691</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3413</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3413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14418</v>
      </c>
      <c r="F185" s="54">
        <v>14418</v>
      </c>
      <c r="G185" s="54">
        <v>14418</v>
      </c>
      <c r="H185" s="54">
        <v>19290</v>
      </c>
      <c r="I185" s="54">
        <v>20402</v>
      </c>
      <c r="J185" s="54">
        <v>20657</v>
      </c>
      <c r="K185" s="54">
        <v>31904</v>
      </c>
      <c r="L185" s="54">
        <v>38319</v>
      </c>
      <c r="M185" s="54">
        <v>43010</v>
      </c>
    </row>
    <row r="186" spans="1:13" ht="13.5">
      <c r="A186" s="103">
        <f>VALUE(MID(D186,8,4))</f>
        <v>2099</v>
      </c>
      <c r="B186" s="231" t="s">
        <v>185</v>
      </c>
      <c r="C186" s="229"/>
      <c r="D186" s="56" t="s">
        <v>186</v>
      </c>
      <c r="E186" s="54">
        <v>14418</v>
      </c>
      <c r="F186" s="54">
        <v>14418</v>
      </c>
      <c r="G186" s="54">
        <v>19290</v>
      </c>
      <c r="H186" s="54">
        <v>20402</v>
      </c>
      <c r="I186" s="54">
        <v>20657</v>
      </c>
      <c r="J186" s="54">
        <v>31904</v>
      </c>
      <c r="K186" s="54">
        <v>38319</v>
      </c>
      <c r="L186" s="54">
        <v>43010</v>
      </c>
      <c r="M186" s="54">
        <v>39597</v>
      </c>
    </row>
    <row r="187" spans="1:13" ht="13.5">
      <c r="A187" s="103"/>
      <c r="B187" s="231" t="s">
        <v>187</v>
      </c>
      <c r="C187" s="229"/>
      <c r="D187" s="9" t="s">
        <v>334</v>
      </c>
      <c r="E187" s="55">
        <v>0</v>
      </c>
      <c r="F187" s="55">
        <v>0</v>
      </c>
      <c r="G187" s="55">
        <v>4872</v>
      </c>
      <c r="H187" s="55">
        <v>1112</v>
      </c>
      <c r="I187" s="55">
        <v>255</v>
      </c>
      <c r="J187" s="55">
        <v>11247</v>
      </c>
      <c r="K187" s="55">
        <v>6415</v>
      </c>
      <c r="L187" s="55">
        <v>4691</v>
      </c>
      <c r="M187" s="55">
        <v>-3413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267594</v>
      </c>
      <c r="F191" s="55">
        <v>95346</v>
      </c>
      <c r="G191" s="55">
        <v>228235</v>
      </c>
      <c r="H191" s="55">
        <v>192970</v>
      </c>
      <c r="I191" s="55">
        <v>256790</v>
      </c>
      <c r="J191" s="55">
        <v>294935</v>
      </c>
      <c r="K191" s="55">
        <v>458418</v>
      </c>
      <c r="L191" s="55">
        <v>375791</v>
      </c>
      <c r="M191" s="55">
        <v>743883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6539</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24438</v>
      </c>
      <c r="K207" s="55">
        <v>0</v>
      </c>
      <c r="L207" s="55">
        <v>0</v>
      </c>
      <c r="M207" s="55">
        <v>0</v>
      </c>
    </row>
    <row r="208" spans="1:13" ht="13.5">
      <c r="A208" s="162">
        <v>5210</v>
      </c>
      <c r="C208" s="156" t="s">
        <v>553</v>
      </c>
      <c r="D208" s="9" t="s">
        <v>334</v>
      </c>
      <c r="E208" s="55">
        <v>0</v>
      </c>
      <c r="F208" s="55">
        <v>0</v>
      </c>
      <c r="G208" s="55">
        <v>1055</v>
      </c>
      <c r="H208" s="55">
        <v>2604</v>
      </c>
      <c r="I208" s="55">
        <v>3680</v>
      </c>
      <c r="J208" s="55">
        <v>0</v>
      </c>
      <c r="K208" s="55">
        <v>0</v>
      </c>
      <c r="L208" s="55">
        <v>0</v>
      </c>
      <c r="M208" s="55">
        <v>19014</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34520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28396</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9431</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33157</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30640</v>
      </c>
      <c r="F232" s="55">
        <v>36796</v>
      </c>
      <c r="G232" s="55">
        <v>0</v>
      </c>
      <c r="H232" s="55">
        <v>0</v>
      </c>
      <c r="I232" s="55">
        <v>0</v>
      </c>
      <c r="J232" s="55">
        <v>12839</v>
      </c>
      <c r="K232" s="55">
        <v>16389</v>
      </c>
      <c r="L232" s="55">
        <v>19024</v>
      </c>
      <c r="M232" s="55">
        <v>0</v>
      </c>
    </row>
    <row r="233" spans="1:3" ht="13.5">
      <c r="A233" s="162"/>
      <c r="C233" s="155" t="s">
        <v>447</v>
      </c>
    </row>
    <row r="234" spans="1:13" ht="13.5">
      <c r="A234" s="162">
        <v>5415</v>
      </c>
      <c r="C234" s="152" t="s">
        <v>567</v>
      </c>
      <c r="D234" s="9" t="s">
        <v>334</v>
      </c>
      <c r="E234" s="55">
        <v>0</v>
      </c>
      <c r="F234" s="55">
        <v>0</v>
      </c>
      <c r="G234" s="55">
        <v>0</v>
      </c>
      <c r="H234" s="55">
        <v>33486</v>
      </c>
      <c r="I234" s="55">
        <v>34093</v>
      </c>
      <c r="J234" s="55">
        <v>34520</v>
      </c>
      <c r="K234" s="55">
        <v>34520</v>
      </c>
      <c r="L234" s="55">
        <v>34520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17879</v>
      </c>
      <c r="I239" s="55">
        <v>18182</v>
      </c>
      <c r="J239" s="55">
        <v>18396</v>
      </c>
      <c r="K239" s="55">
        <v>18396</v>
      </c>
      <c r="L239" s="55">
        <v>28396</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22929</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33686</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32729</v>
      </c>
      <c r="J249" s="55">
        <v>33157</v>
      </c>
      <c r="K249" s="55">
        <v>33157</v>
      </c>
      <c r="L249" s="55">
        <v>33157</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39597</v>
      </c>
    </row>
    <row r="260" spans="1:13" ht="13.5">
      <c r="A260" s="103">
        <f t="shared" si="9"/>
        <v>5650</v>
      </c>
      <c r="B260" s="230" t="s">
        <v>580</v>
      </c>
      <c r="C260" s="229"/>
      <c r="D260" s="9" t="s">
        <v>594</v>
      </c>
      <c r="E260" s="55">
        <v>14418</v>
      </c>
      <c r="F260" s="55">
        <v>14418</v>
      </c>
      <c r="G260" s="55">
        <v>0</v>
      </c>
      <c r="H260" s="55">
        <v>20402</v>
      </c>
      <c r="I260" s="55">
        <v>20657</v>
      </c>
      <c r="J260" s="55">
        <v>19074</v>
      </c>
      <c r="K260" s="55">
        <v>0</v>
      </c>
      <c r="L260" s="55">
        <v>0</v>
      </c>
      <c r="M260" s="55">
        <v>0</v>
      </c>
    </row>
    <row r="261" spans="1:13" ht="13.5">
      <c r="A261" s="103">
        <f t="shared" si="9"/>
        <v>5660</v>
      </c>
      <c r="B261" s="230" t="s">
        <v>420</v>
      </c>
      <c r="C261" s="229"/>
      <c r="D261" s="9" t="s">
        <v>419</v>
      </c>
      <c r="E261" s="55">
        <v>0</v>
      </c>
      <c r="F261" s="55">
        <v>0</v>
      </c>
      <c r="G261" s="55">
        <v>19290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12830</v>
      </c>
      <c r="K266" s="55">
        <v>38319</v>
      </c>
      <c r="L266" s="55">
        <v>43010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14418</v>
      </c>
      <c r="F269" s="55">
        <v>14418</v>
      </c>
      <c r="G269" s="55">
        <v>19290</v>
      </c>
      <c r="H269" s="55">
        <v>20402</v>
      </c>
      <c r="I269" s="55">
        <v>20657</v>
      </c>
      <c r="J269" s="55">
        <v>31904</v>
      </c>
      <c r="K269" s="55">
        <v>38319</v>
      </c>
      <c r="L269" s="55">
        <v>43010</v>
      </c>
      <c r="M269" s="55">
        <v>39597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173426</v>
      </c>
      <c r="F275" s="54">
        <v>43314</v>
      </c>
      <c r="G275" s="54">
        <v>88554</v>
      </c>
      <c r="H275" s="54">
        <v>125006</v>
      </c>
      <c r="I275" s="54">
        <v>91274</v>
      </c>
      <c r="J275" s="54">
        <v>263286</v>
      </c>
      <c r="K275" s="54">
        <v>561618</v>
      </c>
      <c r="L275" s="54">
        <v>428911</v>
      </c>
      <c r="M275" s="54">
        <v>980806</v>
      </c>
    </row>
    <row r="276" spans="1:13" ht="13.5">
      <c r="A276" s="103">
        <f t="shared" si="10"/>
        <v>499</v>
      </c>
      <c r="C276" s="3" t="s">
        <v>608</v>
      </c>
      <c r="D276" s="9" t="s">
        <v>125</v>
      </c>
      <c r="E276" s="54">
        <v>49626</v>
      </c>
      <c r="F276" s="54">
        <v>84678</v>
      </c>
      <c r="G276" s="54">
        <v>90331</v>
      </c>
      <c r="H276" s="54">
        <v>108633</v>
      </c>
      <c r="I276" s="54">
        <v>227455</v>
      </c>
      <c r="J276" s="54">
        <v>250828</v>
      </c>
      <c r="K276" s="54">
        <v>108912</v>
      </c>
      <c r="L276" s="54">
        <v>105281</v>
      </c>
      <c r="M276" s="54">
        <v>185326</v>
      </c>
    </row>
    <row r="277" spans="1:13" ht="13.5">
      <c r="A277" s="103">
        <f t="shared" si="10"/>
        <v>699</v>
      </c>
      <c r="C277" s="3" t="s">
        <v>609</v>
      </c>
      <c r="D277" s="9" t="s">
        <v>233</v>
      </c>
      <c r="E277" s="54">
        <v>119192</v>
      </c>
      <c r="F277" s="54">
        <v>102066</v>
      </c>
      <c r="G277" s="54">
        <v>96258</v>
      </c>
      <c r="H277" s="54">
        <v>100136</v>
      </c>
      <c r="I277" s="54">
        <v>107287</v>
      </c>
      <c r="J277" s="54">
        <v>112946</v>
      </c>
      <c r="K277" s="54">
        <v>132397</v>
      </c>
      <c r="L277" s="54">
        <v>135571</v>
      </c>
      <c r="M277" s="54">
        <v>124913</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65251</v>
      </c>
      <c r="I279" s="54">
        <v>0</v>
      </c>
      <c r="J279" s="54">
        <v>0</v>
      </c>
      <c r="K279" s="54">
        <v>0</v>
      </c>
      <c r="L279" s="54">
        <v>0</v>
      </c>
      <c r="M279" s="54">
        <v>0</v>
      </c>
    </row>
    <row r="280" spans="1:13" s="23" customFormat="1" ht="15">
      <c r="A280" s="103">
        <f t="shared" si="10"/>
        <v>898</v>
      </c>
      <c r="B280" s="115"/>
      <c r="C280" s="3" t="s">
        <v>288</v>
      </c>
      <c r="D280" s="9" t="s">
        <v>292</v>
      </c>
      <c r="E280" s="54">
        <v>3698</v>
      </c>
      <c r="F280" s="54">
        <v>0</v>
      </c>
      <c r="G280" s="54">
        <v>0</v>
      </c>
      <c r="H280" s="54">
        <v>0</v>
      </c>
      <c r="I280" s="54">
        <v>47143</v>
      </c>
      <c r="J280" s="54">
        <v>39534</v>
      </c>
      <c r="K280" s="54">
        <v>33331</v>
      </c>
      <c r="L280" s="54">
        <v>27758</v>
      </c>
      <c r="M280" s="54">
        <v>21739</v>
      </c>
    </row>
    <row r="281" spans="1:13" s="23" customFormat="1" ht="15">
      <c r="A281" s="103">
        <f t="shared" si="10"/>
        <v>9920</v>
      </c>
      <c r="B281" s="115"/>
      <c r="C281" s="3" t="s">
        <v>289</v>
      </c>
      <c r="D281" s="9" t="s">
        <v>293</v>
      </c>
      <c r="E281" s="54">
        <v>0</v>
      </c>
      <c r="F281" s="54">
        <v>0</v>
      </c>
      <c r="G281" s="54">
        <v>0</v>
      </c>
      <c r="H281" s="54">
        <v>0</v>
      </c>
      <c r="I281" s="54">
        <v>0</v>
      </c>
      <c r="J281" s="54">
        <v>16182</v>
      </c>
      <c r="K281" s="54">
        <v>19515</v>
      </c>
      <c r="L281" s="54">
        <v>87771</v>
      </c>
      <c r="M281" s="54">
        <v>35948</v>
      </c>
    </row>
    <row r="282" spans="1:13" s="23" customFormat="1" ht="15">
      <c r="A282" s="103">
        <f t="shared" si="10"/>
        <v>9930</v>
      </c>
      <c r="B282" s="115"/>
      <c r="C282" s="4" t="s">
        <v>237</v>
      </c>
      <c r="D282" s="2" t="s">
        <v>238</v>
      </c>
      <c r="E282" s="54">
        <v>345942</v>
      </c>
      <c r="F282" s="54">
        <v>230058</v>
      </c>
      <c r="G282" s="54">
        <v>275143</v>
      </c>
      <c r="H282" s="54">
        <v>399026</v>
      </c>
      <c r="I282" s="54">
        <v>473159</v>
      </c>
      <c r="J282" s="54">
        <v>682776</v>
      </c>
      <c r="K282" s="54">
        <v>855773</v>
      </c>
      <c r="L282" s="54">
        <v>785292</v>
      </c>
      <c r="M282" s="54">
        <v>1348732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32564</v>
      </c>
      <c r="M284" s="54">
        <v>0</v>
      </c>
    </row>
    <row r="285" spans="1:13" s="23" customFormat="1" ht="15">
      <c r="A285" s="103">
        <f t="shared" si="11"/>
        <v>2299</v>
      </c>
      <c r="B285" s="115"/>
      <c r="C285" s="3" t="s">
        <v>295</v>
      </c>
      <c r="D285" s="9" t="s">
        <v>254</v>
      </c>
      <c r="E285" s="54">
        <v>16860</v>
      </c>
      <c r="F285" s="54">
        <v>67412</v>
      </c>
      <c r="G285" s="54">
        <v>25160</v>
      </c>
      <c r="H285" s="54">
        <v>31100</v>
      </c>
      <c r="I285" s="54">
        <v>57170</v>
      </c>
      <c r="J285" s="54">
        <v>191644</v>
      </c>
      <c r="K285" s="54">
        <v>250687</v>
      </c>
      <c r="L285" s="54">
        <v>167121</v>
      </c>
      <c r="M285" s="54">
        <v>209058</v>
      </c>
    </row>
    <row r="286" spans="1:13" s="23" customFormat="1" ht="13.5">
      <c r="A286" s="103">
        <f t="shared" si="11"/>
        <v>2410</v>
      </c>
      <c r="B286" s="231" t="s">
        <v>194</v>
      </c>
      <c r="C286" s="229"/>
      <c r="D286" s="9" t="s">
        <v>255</v>
      </c>
      <c r="E286" s="54">
        <v>14418</v>
      </c>
      <c r="F286" s="54">
        <v>14418</v>
      </c>
      <c r="G286" s="54">
        <v>19290</v>
      </c>
      <c r="H286" s="54">
        <v>20402</v>
      </c>
      <c r="I286" s="54">
        <v>20657</v>
      </c>
      <c r="J286" s="54">
        <v>31904</v>
      </c>
      <c r="K286" s="54">
        <v>38319</v>
      </c>
      <c r="L286" s="54">
        <v>43010</v>
      </c>
      <c r="M286" s="54">
        <v>39597</v>
      </c>
    </row>
    <row r="287" spans="1:13" s="23" customFormat="1" ht="15">
      <c r="A287" s="103">
        <f t="shared" si="11"/>
        <v>2490</v>
      </c>
      <c r="B287" s="115"/>
      <c r="C287" s="3" t="s">
        <v>296</v>
      </c>
      <c r="D287" s="9" t="s">
        <v>256</v>
      </c>
      <c r="E287" s="54">
        <v>0</v>
      </c>
      <c r="F287" s="54">
        <v>15001</v>
      </c>
      <c r="G287" s="54">
        <v>0</v>
      </c>
      <c r="H287" s="54">
        <v>0</v>
      </c>
      <c r="I287" s="54">
        <v>0</v>
      </c>
      <c r="J287" s="54">
        <v>1065</v>
      </c>
      <c r="K287" s="54">
        <v>805</v>
      </c>
      <c r="L287" s="54">
        <v>23603</v>
      </c>
      <c r="M287" s="54">
        <v>181956</v>
      </c>
    </row>
    <row r="288" spans="1:13" s="23" customFormat="1" ht="15">
      <c r="A288" s="103">
        <f t="shared" si="11"/>
        <v>2699</v>
      </c>
      <c r="B288" s="115"/>
      <c r="C288" s="3" t="s">
        <v>610</v>
      </c>
      <c r="D288" s="9" t="s">
        <v>122</v>
      </c>
      <c r="E288" s="54">
        <v>0</v>
      </c>
      <c r="F288" s="54">
        <v>70296</v>
      </c>
      <c r="G288" s="54">
        <v>60345</v>
      </c>
      <c r="H288" s="54">
        <v>65251</v>
      </c>
      <c r="I288" s="54">
        <v>47143</v>
      </c>
      <c r="J288" s="54">
        <v>38491</v>
      </c>
      <c r="K288" s="54">
        <v>33331</v>
      </c>
      <c r="L288" s="54">
        <v>52179</v>
      </c>
      <c r="M288" s="54">
        <v>284823</v>
      </c>
    </row>
    <row r="289" spans="1:13" s="23" customFormat="1" ht="15">
      <c r="A289" s="103">
        <f t="shared" si="11"/>
        <v>2799</v>
      </c>
      <c r="B289" s="115"/>
      <c r="C289" s="3" t="s">
        <v>611</v>
      </c>
      <c r="D289" s="9" t="s">
        <v>123</v>
      </c>
      <c r="E289" s="54"/>
      <c r="F289" s="54">
        <v>12910</v>
      </c>
      <c r="G289" s="54">
        <v>19859</v>
      </c>
      <c r="H289" s="54">
        <v>25815</v>
      </c>
      <c r="I289" s="54">
        <v>25815</v>
      </c>
      <c r="J289" s="54">
        <v>25815</v>
      </c>
      <c r="K289" s="54">
        <v>25815</v>
      </c>
      <c r="L289" s="54">
        <v>25815</v>
      </c>
      <c r="M289" s="54">
        <v>26827</v>
      </c>
    </row>
    <row r="290" spans="1:13" s="23" customFormat="1" ht="15">
      <c r="A290" s="103">
        <f t="shared" si="11"/>
        <v>2899</v>
      </c>
      <c r="B290" s="115"/>
      <c r="C290" s="3" t="s">
        <v>612</v>
      </c>
      <c r="D290" s="9" t="s">
        <v>124</v>
      </c>
      <c r="E290" s="54">
        <v>15094</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46372</v>
      </c>
      <c r="F291" s="54">
        <v>180037</v>
      </c>
      <c r="G291" s="54">
        <v>124654</v>
      </c>
      <c r="H291" s="54">
        <v>142568</v>
      </c>
      <c r="I291" s="54">
        <v>150785</v>
      </c>
      <c r="J291" s="54">
        <v>288919</v>
      </c>
      <c r="K291" s="54">
        <v>348957</v>
      </c>
      <c r="L291" s="54">
        <v>344292</v>
      </c>
      <c r="M291" s="54">
        <v>742261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299570</v>
      </c>
      <c r="F294" s="59">
        <v>50021</v>
      </c>
      <c r="G294" s="59">
        <v>150489</v>
      </c>
      <c r="H294" s="59">
        <v>256458</v>
      </c>
      <c r="I294" s="59">
        <v>322374</v>
      </c>
      <c r="J294" s="59">
        <v>393857</v>
      </c>
      <c r="K294" s="59">
        <v>506816</v>
      </c>
      <c r="L294" s="59">
        <v>441000</v>
      </c>
      <c r="M294" s="59">
        <v>606471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1336</v>
      </c>
      <c r="F297" s="54">
        <v>1085</v>
      </c>
      <c r="G297" s="54">
        <v>1403</v>
      </c>
      <c r="H297" s="54">
        <v>1648</v>
      </c>
      <c r="I297" s="54">
        <v>2715</v>
      </c>
      <c r="J297" s="54">
        <v>3087</v>
      </c>
      <c r="K297" s="54">
        <v>6466</v>
      </c>
      <c r="L297" s="54">
        <v>8823</v>
      </c>
      <c r="M297" s="54">
        <v>14825</v>
      </c>
    </row>
    <row r="298" spans="1:13" ht="13.5">
      <c r="A298" s="103">
        <f t="shared" si="12"/>
        <v>5299</v>
      </c>
      <c r="C298" s="3" t="s">
        <v>323</v>
      </c>
      <c r="D298" s="9" t="s">
        <v>191</v>
      </c>
      <c r="E298" s="54">
        <v>0</v>
      </c>
      <c r="F298" s="54">
        <v>0</v>
      </c>
      <c r="G298" s="54">
        <v>0</v>
      </c>
      <c r="H298" s="54">
        <v>0</v>
      </c>
      <c r="I298" s="54">
        <v>0</v>
      </c>
      <c r="J298" s="54">
        <v>643</v>
      </c>
      <c r="K298" s="54">
        <v>-25850</v>
      </c>
      <c r="L298" s="54">
        <v>665</v>
      </c>
      <c r="M298" s="54">
        <v>1212</v>
      </c>
    </row>
    <row r="299" spans="1:13" ht="13.5">
      <c r="A299" s="103">
        <f t="shared" si="12"/>
        <v>5499</v>
      </c>
      <c r="B299" s="231" t="s">
        <v>192</v>
      </c>
      <c r="C299" s="229"/>
      <c r="D299" s="9" t="s">
        <v>193</v>
      </c>
      <c r="E299" s="54">
        <v>298234</v>
      </c>
      <c r="F299" s="54">
        <v>132142</v>
      </c>
      <c r="G299" s="54">
        <v>229290</v>
      </c>
      <c r="H299" s="54">
        <v>280625</v>
      </c>
      <c r="I299" s="54">
        <v>345474</v>
      </c>
      <c r="J299" s="54">
        <v>424824</v>
      </c>
      <c r="K299" s="54">
        <v>560880</v>
      </c>
      <c r="L299" s="54">
        <v>490888</v>
      </c>
      <c r="M299" s="54">
        <v>891330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299570</v>
      </c>
      <c r="F301" s="54">
        <v>133227</v>
      </c>
      <c r="G301" s="54">
        <v>230693</v>
      </c>
      <c r="H301" s="54">
        <v>282273</v>
      </c>
      <c r="I301" s="54">
        <v>348189</v>
      </c>
      <c r="J301" s="54">
        <v>428554</v>
      </c>
      <c r="K301" s="54">
        <v>541496</v>
      </c>
      <c r="L301" s="54">
        <v>500376</v>
      </c>
      <c r="M301" s="54">
        <v>907367</v>
      </c>
    </row>
    <row r="302" spans="1:4" ht="6" customHeight="1">
      <c r="A302" s="103"/>
      <c r="C302" s="3"/>
      <c r="D302" s="38"/>
    </row>
    <row r="303" spans="1:13" ht="15">
      <c r="A303" s="103">
        <f t="shared" si="12"/>
        <v>5699</v>
      </c>
      <c r="C303" s="112" t="s">
        <v>297</v>
      </c>
      <c r="D303" s="9" t="s">
        <v>298</v>
      </c>
      <c r="E303" s="54">
        <v>0</v>
      </c>
      <c r="F303" s="54">
        <v>83206</v>
      </c>
      <c r="G303" s="54">
        <v>80204</v>
      </c>
      <c r="H303" s="54">
        <v>25815</v>
      </c>
      <c r="I303" s="54">
        <v>25815</v>
      </c>
      <c r="J303" s="54">
        <v>34697</v>
      </c>
      <c r="K303" s="54">
        <v>34680</v>
      </c>
      <c r="L303" s="54">
        <v>59376</v>
      </c>
      <c r="M303" s="54">
        <v>300896</v>
      </c>
    </row>
    <row r="304" spans="1:4" ht="6" customHeight="1">
      <c r="A304" s="103"/>
      <c r="C304" s="3"/>
      <c r="D304" s="38"/>
    </row>
    <row r="305" spans="1:13" ht="13.5">
      <c r="A305" s="103">
        <f>VALUE(MID(D305,8,4))</f>
        <v>6099</v>
      </c>
      <c r="C305" s="4" t="s">
        <v>188</v>
      </c>
      <c r="D305" s="2" t="s">
        <v>502</v>
      </c>
      <c r="E305" s="54">
        <v>299570</v>
      </c>
      <c r="F305" s="54">
        <v>50021</v>
      </c>
      <c r="G305" s="54">
        <v>150489</v>
      </c>
      <c r="H305" s="54">
        <v>256458</v>
      </c>
      <c r="I305" s="54">
        <v>322374</v>
      </c>
      <c r="J305" s="54">
        <v>393857</v>
      </c>
      <c r="K305" s="54">
        <v>506816</v>
      </c>
      <c r="L305" s="54">
        <v>441000</v>
      </c>
      <c r="M305" s="54">
        <v>606471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44587</v>
      </c>
      <c r="F308" s="54">
        <v>70296</v>
      </c>
      <c r="G308" s="54">
        <v>60345</v>
      </c>
      <c r="H308" s="54">
        <v>65251</v>
      </c>
      <c r="I308" s="54">
        <v>47143</v>
      </c>
      <c r="J308" s="54">
        <v>38491</v>
      </c>
      <c r="K308" s="54">
        <v>33331</v>
      </c>
      <c r="L308" s="54">
        <v>52179</v>
      </c>
      <c r="M308" s="54">
        <v>284823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44587</v>
      </c>
      <c r="F313" s="54">
        <v>70296</v>
      </c>
      <c r="G313" s="54">
        <v>60345</v>
      </c>
      <c r="H313" s="54">
        <v>65251</v>
      </c>
      <c r="I313" s="54">
        <v>47143</v>
      </c>
      <c r="J313" s="54">
        <v>38491</v>
      </c>
      <c r="K313" s="54">
        <v>33331</v>
      </c>
      <c r="L313" s="54">
        <v>52179</v>
      </c>
      <c r="M313" s="54">
        <v>284823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200000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24421</v>
      </c>
      <c r="M327" s="54">
        <v>63084</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44587</v>
      </c>
      <c r="F330" s="54">
        <v>70296</v>
      </c>
      <c r="G330" s="54">
        <v>60345</v>
      </c>
      <c r="H330" s="54">
        <v>65251</v>
      </c>
      <c r="I330" s="54">
        <v>47143</v>
      </c>
      <c r="J330" s="54">
        <v>38491</v>
      </c>
      <c r="K330" s="54">
        <v>33331</v>
      </c>
      <c r="L330" s="54">
        <v>0</v>
      </c>
      <c r="M330" s="54">
        <v>21739</v>
      </c>
    </row>
    <row r="331" spans="1:13" ht="13.5">
      <c r="A331" s="103">
        <f>VALUE(MID(D331,8,4))</f>
        <v>1490</v>
      </c>
      <c r="C331" s="3" t="s">
        <v>138</v>
      </c>
      <c r="D331" s="9" t="s">
        <v>139</v>
      </c>
      <c r="E331" s="54">
        <v>0</v>
      </c>
      <c r="F331" s="54">
        <v>0</v>
      </c>
      <c r="G331" s="54">
        <v>0</v>
      </c>
      <c r="H331" s="54">
        <v>0</v>
      </c>
      <c r="I331" s="54">
        <v>0</v>
      </c>
      <c r="J331" s="54">
        <v>0</v>
      </c>
      <c r="K331" s="54">
        <v>0</v>
      </c>
      <c r="L331" s="54">
        <v>27758</v>
      </c>
      <c r="M331" s="54">
        <v>0</v>
      </c>
    </row>
    <row r="332" spans="1:13" ht="13.5">
      <c r="A332" s="103">
        <v>9930</v>
      </c>
      <c r="C332" s="4" t="s">
        <v>590</v>
      </c>
      <c r="D332" s="9" t="s">
        <v>43</v>
      </c>
      <c r="E332" s="54">
        <v>44587</v>
      </c>
      <c r="F332" s="54">
        <v>70296</v>
      </c>
      <c r="G332" s="54">
        <v>60345</v>
      </c>
      <c r="H332" s="54">
        <v>65251</v>
      </c>
      <c r="I332" s="54">
        <v>47143</v>
      </c>
      <c r="J332" s="54">
        <v>38491</v>
      </c>
      <c r="K332" s="54">
        <v>33331</v>
      </c>
      <c r="L332" s="54">
        <v>52179</v>
      </c>
      <c r="M332" s="54">
        <v>284823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24288</v>
      </c>
      <c r="F336" s="54">
        <v>12029</v>
      </c>
      <c r="G336" s="54">
        <v>8682</v>
      </c>
      <c r="H336" s="54">
        <v>7565</v>
      </c>
      <c r="I336" s="54">
        <v>18107</v>
      </c>
      <c r="J336" s="54">
        <v>8652</v>
      </c>
      <c r="K336" s="54">
        <v>5574</v>
      </c>
      <c r="L336" s="54">
        <v>5573</v>
      </c>
      <c r="M336" s="54">
        <v>6020</v>
      </c>
    </row>
    <row r="337" spans="1:13" ht="13.5">
      <c r="A337" s="103">
        <f>VALUE(MID(D337,8,4))</f>
        <v>3099</v>
      </c>
      <c r="C337" s="3" t="s">
        <v>437</v>
      </c>
      <c r="D337" s="9" t="s">
        <v>438</v>
      </c>
      <c r="E337" s="54">
        <v>2531</v>
      </c>
      <c r="F337" s="54">
        <v>3226</v>
      </c>
      <c r="G337" s="54">
        <v>5518</v>
      </c>
      <c r="H337" s="54">
        <v>4757</v>
      </c>
      <c r="I337" s="54">
        <v>4882</v>
      </c>
      <c r="J337" s="54">
        <v>3760</v>
      </c>
      <c r="K337" s="54">
        <v>2666</v>
      </c>
      <c r="L337" s="54">
        <v>3754</v>
      </c>
      <c r="M337" s="54">
        <v>2220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44587</v>
      </c>
      <c r="F340" s="54">
        <v>70296</v>
      </c>
      <c r="G340" s="54">
        <v>60345</v>
      </c>
      <c r="H340" s="54">
        <v>65251</v>
      </c>
      <c r="I340" s="54">
        <v>47143</v>
      </c>
      <c r="J340" s="54">
        <v>38491</v>
      </c>
      <c r="K340" s="54">
        <v>33331</v>
      </c>
      <c r="L340" s="54">
        <v>52179</v>
      </c>
      <c r="M340" s="54">
        <v>284823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543082</v>
      </c>
      <c r="F358" s="54">
        <v>587378</v>
      </c>
      <c r="G358" s="54">
        <v>644166</v>
      </c>
      <c r="H358" s="54">
        <v>732887</v>
      </c>
      <c r="I358" s="54">
        <v>805693</v>
      </c>
      <c r="J358" s="54">
        <v>834473</v>
      </c>
      <c r="K358" s="54">
        <v>868229</v>
      </c>
      <c r="L358" s="54">
        <v>889905</v>
      </c>
      <c r="M358" s="54">
        <v>941833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192212</v>
      </c>
      <c r="F360" s="54">
        <v>174571</v>
      </c>
      <c r="G360" s="54">
        <v>175886</v>
      </c>
      <c r="H360" s="54">
        <v>166722</v>
      </c>
      <c r="I360" s="54">
        <v>156408</v>
      </c>
      <c r="J360" s="54">
        <v>156774</v>
      </c>
      <c r="K360" s="54">
        <v>143119</v>
      </c>
      <c r="L360" s="54">
        <v>143172</v>
      </c>
      <c r="M360" s="54">
        <v>145542</v>
      </c>
    </row>
    <row r="361" spans="1:13" ht="13.5">
      <c r="A361" s="103">
        <f>VALUE(MID(D361,8,4))</f>
        <v>9199</v>
      </c>
      <c r="C361" s="4" t="s">
        <v>200</v>
      </c>
      <c r="D361" s="2" t="s">
        <v>201</v>
      </c>
      <c r="E361" s="59">
        <v>735294</v>
      </c>
      <c r="F361" s="59">
        <v>761949</v>
      </c>
      <c r="G361" s="59">
        <v>820053</v>
      </c>
      <c r="H361" s="59">
        <v>899609</v>
      </c>
      <c r="I361" s="59">
        <v>962101</v>
      </c>
      <c r="J361" s="59">
        <v>991247</v>
      </c>
      <c r="K361" s="59">
        <v>1011348</v>
      </c>
      <c r="L361" s="59">
        <v>1033077</v>
      </c>
      <c r="M361" s="59">
        <v>1087375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6187</v>
      </c>
      <c r="F364" s="54">
        <v>2715</v>
      </c>
      <c r="G364" s="54">
        <v>2924</v>
      </c>
      <c r="H364" s="54">
        <v>3480</v>
      </c>
      <c r="I364" s="54">
        <v>3230</v>
      </c>
      <c r="J364" s="54">
        <v>2589</v>
      </c>
      <c r="K364" s="54">
        <v>2761</v>
      </c>
      <c r="L364" s="54">
        <v>8952</v>
      </c>
      <c r="M364" s="54">
        <v>8007</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4750</v>
      </c>
      <c r="F366" s="54">
        <v>0</v>
      </c>
      <c r="G366" s="54">
        <v>0</v>
      </c>
      <c r="H366" s="54">
        <v>0</v>
      </c>
      <c r="I366" s="54">
        <v>0</v>
      </c>
      <c r="J366" s="54">
        <v>0</v>
      </c>
      <c r="K366" s="54">
        <v>0</v>
      </c>
      <c r="L366" s="54">
        <v>3146</v>
      </c>
      <c r="M366" s="54">
        <v>3252</v>
      </c>
    </row>
    <row r="367" spans="1:13" ht="13.5" customHeight="1">
      <c r="A367" s="103">
        <f>VALUE(MID(D367,8,4))</f>
        <v>9299</v>
      </c>
      <c r="C367" s="4" t="s">
        <v>507</v>
      </c>
      <c r="D367" s="2" t="s">
        <v>511</v>
      </c>
      <c r="E367" s="59">
        <v>10937</v>
      </c>
      <c r="F367" s="59">
        <v>2715</v>
      </c>
      <c r="G367" s="59">
        <v>2924</v>
      </c>
      <c r="H367" s="59">
        <v>3480</v>
      </c>
      <c r="I367" s="59">
        <v>3230</v>
      </c>
      <c r="J367" s="59">
        <v>2589</v>
      </c>
      <c r="K367" s="59">
        <v>2761</v>
      </c>
      <c r="L367" s="59">
        <v>12098</v>
      </c>
      <c r="M367" s="59">
        <v>11259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38662715</v>
      </c>
      <c r="H370" s="62">
        <v>41183850</v>
      </c>
      <c r="I370" s="62">
        <v>42849550</v>
      </c>
      <c r="J370" s="62">
        <v>42474950</v>
      </c>
      <c r="K370" s="62">
        <v>42485490</v>
      </c>
      <c r="L370" s="62">
        <v>42859225</v>
      </c>
      <c r="M370" s="62">
        <v>43272125</v>
      </c>
    </row>
    <row r="371" spans="1:13" ht="13.5">
      <c r="A371" s="103"/>
      <c r="C371" s="3" t="s">
        <v>202</v>
      </c>
      <c r="D371" s="9" t="s">
        <v>334</v>
      </c>
      <c r="E371" s="63"/>
      <c r="F371" s="63"/>
      <c r="G371" s="62">
        <v>4886135</v>
      </c>
      <c r="H371" s="62">
        <v>5790100</v>
      </c>
      <c r="I371" s="62">
        <v>5406100</v>
      </c>
      <c r="J371" s="62">
        <v>5501200</v>
      </c>
      <c r="K371" s="62">
        <v>5723295</v>
      </c>
      <c r="L371" s="62">
        <v>5906795</v>
      </c>
      <c r="M371" s="62">
        <v>6390395</v>
      </c>
    </row>
    <row r="372" spans="1:13" ht="13.5">
      <c r="A372" s="103">
        <f>VALUE(MID(D372,8,4))</f>
        <v>9199</v>
      </c>
      <c r="C372" s="4" t="s">
        <v>203</v>
      </c>
      <c r="D372" s="2" t="s">
        <v>501</v>
      </c>
      <c r="E372" s="72"/>
      <c r="F372" s="72"/>
      <c r="G372" s="73">
        <v>43548850</v>
      </c>
      <c r="H372" s="73">
        <v>46973950</v>
      </c>
      <c r="I372" s="73">
        <v>48255650</v>
      </c>
      <c r="J372" s="73">
        <v>47976150</v>
      </c>
      <c r="K372" s="73">
        <v>48208785</v>
      </c>
      <c r="L372" s="73">
        <v>48766020</v>
      </c>
      <c r="M372" s="73">
        <v>49662520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30700</v>
      </c>
      <c r="H376" s="62">
        <v>51600</v>
      </c>
      <c r="I376" s="62">
        <v>49700</v>
      </c>
      <c r="J376" s="62">
        <v>49700</v>
      </c>
      <c r="K376" s="62">
        <v>50700</v>
      </c>
      <c r="L376" s="62">
        <v>50400</v>
      </c>
      <c r="M376" s="62">
        <v>73900</v>
      </c>
    </row>
    <row r="377" spans="1:13" ht="13.5">
      <c r="A377" s="103"/>
      <c r="C377" s="3" t="s">
        <v>202</v>
      </c>
      <c r="D377" s="9" t="s">
        <v>334</v>
      </c>
      <c r="E377" s="63"/>
      <c r="F377" s="63"/>
      <c r="G377" s="62">
        <v>56000</v>
      </c>
      <c r="H377" s="62">
        <v>60400</v>
      </c>
      <c r="I377" s="62">
        <v>62300</v>
      </c>
      <c r="J377" s="62">
        <v>62300</v>
      </c>
      <c r="K377" s="62">
        <v>62300</v>
      </c>
      <c r="L377" s="62">
        <v>291300</v>
      </c>
      <c r="M377" s="62">
        <v>229300</v>
      </c>
    </row>
    <row r="378" spans="1:13" ht="13.5">
      <c r="A378" s="103">
        <f>VALUE(MID(D378,8,4))</f>
        <v>9299</v>
      </c>
      <c r="C378" s="4" t="s">
        <v>329</v>
      </c>
      <c r="D378" s="2" t="s">
        <v>330</v>
      </c>
      <c r="E378" s="72"/>
      <c r="F378" s="72"/>
      <c r="G378" s="73">
        <v>86700</v>
      </c>
      <c r="H378" s="73">
        <v>112000</v>
      </c>
      <c r="I378" s="73">
        <v>112000</v>
      </c>
      <c r="J378" s="73">
        <v>112000</v>
      </c>
      <c r="K378" s="73">
        <v>113000</v>
      </c>
      <c r="L378" s="73">
        <v>341700</v>
      </c>
      <c r="M378" s="73">
        <v>303200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38801915</v>
      </c>
      <c r="F382" s="62">
        <v>37910795</v>
      </c>
      <c r="G382" s="62">
        <v>38662715</v>
      </c>
      <c r="H382" s="62">
        <v>41183850</v>
      </c>
      <c r="I382" s="62">
        <v>42849550</v>
      </c>
      <c r="J382" s="62">
        <v>42474950</v>
      </c>
      <c r="K382" s="62">
        <v>42485490</v>
      </c>
      <c r="L382" s="62">
        <v>42859225</v>
      </c>
      <c r="M382" s="62">
        <v>43272125</v>
      </c>
    </row>
    <row r="383" spans="1:13" ht="13.5">
      <c r="A383" s="103"/>
      <c r="C383" s="3" t="s">
        <v>202</v>
      </c>
      <c r="D383" s="9" t="s">
        <v>334</v>
      </c>
      <c r="E383" s="62">
        <v>3116540</v>
      </c>
      <c r="F383" s="62">
        <v>3032575</v>
      </c>
      <c r="G383" s="62">
        <v>2913489</v>
      </c>
      <c r="H383" s="62">
        <v>3173442</v>
      </c>
      <c r="I383" s="62">
        <v>3115397</v>
      </c>
      <c r="J383" s="62">
        <v>3158176</v>
      </c>
      <c r="K383" s="62">
        <v>3205187</v>
      </c>
      <c r="L383" s="62">
        <v>3252739</v>
      </c>
      <c r="M383" s="62">
        <v>3388960</v>
      </c>
    </row>
    <row r="384" spans="1:13" ht="13.5">
      <c r="A384" s="103">
        <f>VALUE(MID(D384,8,4))</f>
        <v>9199</v>
      </c>
      <c r="C384" s="4" t="s">
        <v>427</v>
      </c>
      <c r="D384" s="2" t="s">
        <v>204</v>
      </c>
      <c r="E384" s="73">
        <v>41918455</v>
      </c>
      <c r="F384" s="73">
        <v>40943370</v>
      </c>
      <c r="G384" s="73">
        <v>41576204</v>
      </c>
      <c r="H384" s="73">
        <v>44357292</v>
      </c>
      <c r="I384" s="73">
        <v>45964947</v>
      </c>
      <c r="J384" s="73">
        <v>45633126</v>
      </c>
      <c r="K384" s="73">
        <v>45690677</v>
      </c>
      <c r="L384" s="73">
        <v>46111964</v>
      </c>
      <c r="M384" s="73">
        <v>46661085</v>
      </c>
    </row>
    <row r="385" spans="1:4" ht="6" customHeight="1">
      <c r="A385" s="103"/>
      <c r="C385" s="3"/>
      <c r="D385" s="38"/>
    </row>
    <row r="386" spans="1:13" ht="13.5">
      <c r="A386" s="103"/>
      <c r="B386" s="228" t="s">
        <v>428</v>
      </c>
      <c r="C386" s="232"/>
      <c r="D386" s="75" t="s">
        <v>334</v>
      </c>
      <c r="E386" s="74">
        <v>0.9256523170999503</v>
      </c>
      <c r="F386" s="74">
        <v>0.9259324525558106</v>
      </c>
      <c r="G386" s="74">
        <v>0.9299241219809293</v>
      </c>
      <c r="H386" s="74">
        <v>0.9284572647040762</v>
      </c>
      <c r="I386" s="74">
        <v>0.9322223302030567</v>
      </c>
      <c r="J386" s="74">
        <v>0.930792030333403</v>
      </c>
      <c r="K386" s="74">
        <v>0.9298503062233024</v>
      </c>
      <c r="L386" s="74">
        <v>0.9294599770246177</v>
      </c>
      <c r="M386" s="74">
        <v>0.9273707415933428</v>
      </c>
    </row>
    <row r="387" spans="1:13" ht="13.5">
      <c r="A387" s="103"/>
      <c r="B387" s="228" t="s">
        <v>429</v>
      </c>
      <c r="C387" s="232"/>
      <c r="D387" s="75" t="s">
        <v>334</v>
      </c>
      <c r="E387" s="74">
        <v>0.07434768290004963</v>
      </c>
      <c r="F387" s="74">
        <v>0.07406754744418938</v>
      </c>
      <c r="G387" s="74">
        <v>0.07007587801907071</v>
      </c>
      <c r="H387" s="74">
        <v>0.07154273529592384</v>
      </c>
      <c r="I387" s="74">
        <v>0.06777766979694332</v>
      </c>
      <c r="J387" s="74">
        <v>0.06920796966659702</v>
      </c>
      <c r="K387" s="74">
        <v>0.0701496937766976</v>
      </c>
      <c r="L387" s="74">
        <v>0.07054002297538227</v>
      </c>
      <c r="M387" s="74">
        <v>0.07262925840665728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82516.6437007874</v>
      </c>
      <c r="F389" s="59">
        <v>80756.15384615384</v>
      </c>
      <c r="G389" s="59">
        <v>81842.92125984252</v>
      </c>
      <c r="H389" s="59">
        <v>87662.6324110672</v>
      </c>
      <c r="I389" s="59">
        <v>90660.6449704142</v>
      </c>
      <c r="J389" s="59">
        <v>89828.98818897638</v>
      </c>
      <c r="K389" s="59">
        <v>90119.67850098619</v>
      </c>
      <c r="L389" s="59">
        <v>102699.25167037862</v>
      </c>
      <c r="M389" s="59">
        <v>103922.23830734966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30700</v>
      </c>
      <c r="F392" s="62">
        <v>25100</v>
      </c>
      <c r="G392" s="62">
        <v>30700</v>
      </c>
      <c r="H392" s="62">
        <v>51600</v>
      </c>
      <c r="I392" s="62">
        <v>49700</v>
      </c>
      <c r="J392" s="62">
        <v>49700</v>
      </c>
      <c r="K392" s="62">
        <v>50700</v>
      </c>
      <c r="L392" s="62">
        <v>50400</v>
      </c>
      <c r="M392" s="62">
        <v>73900</v>
      </c>
    </row>
    <row r="393" spans="1:13" ht="13.5">
      <c r="A393" s="103"/>
      <c r="C393" s="3" t="s">
        <v>202</v>
      </c>
      <c r="D393" s="9" t="s">
        <v>334</v>
      </c>
      <c r="E393" s="62">
        <v>451150</v>
      </c>
      <c r="F393" s="62">
        <v>88562</v>
      </c>
      <c r="G393" s="62">
        <v>80511</v>
      </c>
      <c r="H393" s="62">
        <v>86837</v>
      </c>
      <c r="I393" s="62">
        <v>89569</v>
      </c>
      <c r="J393" s="62">
        <v>89569</v>
      </c>
      <c r="K393" s="62">
        <v>89569</v>
      </c>
      <c r="L393" s="62">
        <v>418802</v>
      </c>
      <c r="M393" s="62">
        <v>329665</v>
      </c>
    </row>
    <row r="394" spans="1:13" ht="13.5">
      <c r="A394" s="103">
        <f>VALUE(MID(D394,8,4))</f>
        <v>9299</v>
      </c>
      <c r="C394" s="4" t="s">
        <v>46</v>
      </c>
      <c r="D394" s="2" t="s">
        <v>416</v>
      </c>
      <c r="E394" s="73">
        <v>481850</v>
      </c>
      <c r="F394" s="73">
        <v>113662</v>
      </c>
      <c r="G394" s="73">
        <v>111211</v>
      </c>
      <c r="H394" s="73">
        <v>138437</v>
      </c>
      <c r="I394" s="73">
        <v>139269</v>
      </c>
      <c r="J394" s="73">
        <v>139269</v>
      </c>
      <c r="K394" s="73">
        <v>140269</v>
      </c>
      <c r="L394" s="73">
        <v>469202</v>
      </c>
      <c r="M394" s="73">
        <v>403565</v>
      </c>
    </row>
    <row r="395" spans="1:4" ht="6" customHeight="1">
      <c r="A395" s="103"/>
      <c r="C395" s="3"/>
      <c r="D395" s="38"/>
    </row>
    <row r="396" spans="1:13" ht="13.5">
      <c r="A396" s="103"/>
      <c r="B396" s="228" t="s">
        <v>512</v>
      </c>
      <c r="C396" s="229"/>
      <c r="D396" s="2" t="s">
        <v>334</v>
      </c>
      <c r="E396" s="74">
        <v>0.06371277368475667</v>
      </c>
      <c r="F396" s="74">
        <v>0.22083018071123153</v>
      </c>
      <c r="G396" s="74">
        <v>0.2760518294053646</v>
      </c>
      <c r="H396" s="74">
        <v>0.372732723188165</v>
      </c>
      <c r="I396" s="74">
        <v>0.3568633364208833</v>
      </c>
      <c r="J396" s="74">
        <v>0.3568633364208833</v>
      </c>
      <c r="K396" s="74">
        <v>0.3614483599369782</v>
      </c>
      <c r="L396" s="74">
        <v>0.10741642192488524</v>
      </c>
      <c r="M396" s="74">
        <v>0.1831179611710629</v>
      </c>
    </row>
    <row r="397" spans="1:13" ht="13.5">
      <c r="A397" s="103"/>
      <c r="B397" s="228" t="s">
        <v>44</v>
      </c>
      <c r="C397" s="229"/>
      <c r="D397" s="2" t="s">
        <v>334</v>
      </c>
      <c r="E397" s="74">
        <v>0.9362872263152433</v>
      </c>
      <c r="F397" s="74">
        <v>0.7791698192887685</v>
      </c>
      <c r="G397" s="74">
        <v>0.7239481705946355</v>
      </c>
      <c r="H397" s="74">
        <v>0.627267276811835</v>
      </c>
      <c r="I397" s="74">
        <v>0.6431366635791167</v>
      </c>
      <c r="J397" s="74">
        <v>0.6431366635791167</v>
      </c>
      <c r="K397" s="74">
        <v>0.6385516400630218</v>
      </c>
      <c r="L397" s="74">
        <v>0.8925835780751148</v>
      </c>
      <c r="M397" s="74">
        <v>0.8168820388289371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948.5236220472441</v>
      </c>
      <c r="F399" s="59">
        <v>224.18540433925048</v>
      </c>
      <c r="G399" s="59">
        <v>218.91929133858267</v>
      </c>
      <c r="H399" s="59">
        <v>273.59090909090907</v>
      </c>
      <c r="I399" s="59">
        <v>274.6923076923077</v>
      </c>
      <c r="J399" s="59">
        <v>274.15157480314963</v>
      </c>
      <c r="K399" s="59">
        <v>276.6646942800789</v>
      </c>
      <c r="L399" s="59">
        <v>1044.9933184855233</v>
      </c>
      <c r="M399" s="59">
        <v>898.8084632516703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539400</v>
      </c>
      <c r="F402" s="54">
        <v>582831</v>
      </c>
      <c r="G402" s="54">
        <v>638502</v>
      </c>
      <c r="H402" s="54">
        <v>726608</v>
      </c>
      <c r="I402" s="54">
        <v>798557</v>
      </c>
      <c r="J402" s="54">
        <v>826470</v>
      </c>
      <c r="K402" s="54">
        <v>860226</v>
      </c>
      <c r="L402" s="54">
        <v>881902</v>
      </c>
      <c r="M402" s="54">
        <v>933831</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189588</v>
      </c>
      <c r="F404" s="54">
        <v>171947</v>
      </c>
      <c r="G404" s="54">
        <v>173082</v>
      </c>
      <c r="H404" s="54">
        <v>164098</v>
      </c>
      <c r="I404" s="54">
        <v>152849</v>
      </c>
      <c r="J404" s="54">
        <v>152280</v>
      </c>
      <c r="K404" s="54">
        <v>138625</v>
      </c>
      <c r="L404" s="54">
        <v>138678</v>
      </c>
      <c r="M404" s="54">
        <v>141048</v>
      </c>
    </row>
    <row r="405" spans="1:13" ht="13.5">
      <c r="A405" s="103">
        <f>VALUE(MID(D405,8,4))</f>
        <v>9180</v>
      </c>
      <c r="C405" s="4" t="s">
        <v>211</v>
      </c>
      <c r="D405" s="2" t="s">
        <v>212</v>
      </c>
      <c r="E405" s="59">
        <v>728988</v>
      </c>
      <c r="F405" s="59">
        <v>754778</v>
      </c>
      <c r="G405" s="59">
        <v>811585</v>
      </c>
      <c r="H405" s="59">
        <v>890706</v>
      </c>
      <c r="I405" s="59">
        <v>951406</v>
      </c>
      <c r="J405" s="59">
        <v>978750</v>
      </c>
      <c r="K405" s="59">
        <v>998851</v>
      </c>
      <c r="L405" s="59">
        <v>1020580</v>
      </c>
      <c r="M405" s="59">
        <v>1074879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3682</v>
      </c>
      <c r="F408" s="54">
        <v>4547</v>
      </c>
      <c r="G408" s="54">
        <v>8</v>
      </c>
      <c r="H408" s="54">
        <v>9</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2624</v>
      </c>
      <c r="F410" s="54">
        <v>2624</v>
      </c>
      <c r="G410" s="54">
        <v>0</v>
      </c>
      <c r="H410" s="54">
        <v>0</v>
      </c>
      <c r="I410" s="54">
        <v>0</v>
      </c>
      <c r="J410" s="54">
        <v>0</v>
      </c>
      <c r="K410" s="54">
        <v>0</v>
      </c>
      <c r="L410" s="54">
        <v>0</v>
      </c>
      <c r="M410" s="54">
        <v>0</v>
      </c>
    </row>
    <row r="411" spans="1:13" ht="13.5">
      <c r="A411" s="103">
        <f>VALUE(MID(D411,8,4))</f>
        <v>9190</v>
      </c>
      <c r="C411" s="4" t="s">
        <v>216</v>
      </c>
      <c r="D411" s="2" t="s">
        <v>217</v>
      </c>
      <c r="E411" s="59">
        <v>6306</v>
      </c>
      <c r="F411" s="59">
        <v>7171</v>
      </c>
      <c r="G411" s="59">
        <v>8</v>
      </c>
      <c r="H411" s="59">
        <v>9</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543082</v>
      </c>
      <c r="F414" s="54">
        <v>587378</v>
      </c>
      <c r="G414" s="54">
        <v>644166</v>
      </c>
      <c r="H414" s="54">
        <v>732887</v>
      </c>
      <c r="I414" s="54">
        <v>805693</v>
      </c>
      <c r="J414" s="54">
        <v>834473</v>
      </c>
      <c r="K414" s="54">
        <v>868229</v>
      </c>
      <c r="L414" s="54">
        <v>889905</v>
      </c>
      <c r="M414" s="54">
        <v>941833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192212</v>
      </c>
      <c r="F416" s="54">
        <v>174571</v>
      </c>
      <c r="G416" s="54">
        <v>175886</v>
      </c>
      <c r="H416" s="54">
        <v>166722</v>
      </c>
      <c r="I416" s="54">
        <v>156408</v>
      </c>
      <c r="J416" s="54">
        <v>156774</v>
      </c>
      <c r="K416" s="54">
        <v>143119</v>
      </c>
      <c r="L416" s="54">
        <v>143172</v>
      </c>
      <c r="M416" s="54">
        <v>145542</v>
      </c>
    </row>
    <row r="417" spans="1:13" ht="13.5">
      <c r="A417" s="103">
        <f>VALUE(MID(D417,8,4))</f>
        <v>9199</v>
      </c>
      <c r="C417" s="4" t="s">
        <v>218</v>
      </c>
      <c r="D417" s="2" t="s">
        <v>201</v>
      </c>
      <c r="E417" s="59">
        <v>735294</v>
      </c>
      <c r="F417" s="59">
        <v>761949</v>
      </c>
      <c r="G417" s="59">
        <v>820053</v>
      </c>
      <c r="H417" s="59">
        <v>899609</v>
      </c>
      <c r="I417" s="59">
        <v>962101</v>
      </c>
      <c r="J417" s="59">
        <v>991247</v>
      </c>
      <c r="K417" s="59">
        <v>1011348</v>
      </c>
      <c r="L417" s="59">
        <v>1033077</v>
      </c>
      <c r="M417" s="59">
        <v>1087375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14706</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543082</v>
      </c>
      <c r="F424" s="54">
        <v>587378</v>
      </c>
      <c r="G424" s="54">
        <v>644166</v>
      </c>
      <c r="H424" s="54">
        <v>732887</v>
      </c>
      <c r="I424" s="54">
        <v>805693</v>
      </c>
      <c r="J424" s="54">
        <v>819767</v>
      </c>
      <c r="K424" s="54">
        <v>868229</v>
      </c>
      <c r="L424" s="54">
        <v>889905</v>
      </c>
      <c r="M424" s="54">
        <v>941833</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60229</v>
      </c>
      <c r="F428" s="54">
        <v>60101</v>
      </c>
      <c r="G428" s="54">
        <v>63223</v>
      </c>
      <c r="H428" s="54">
        <v>57056</v>
      </c>
      <c r="I428" s="54">
        <v>67766</v>
      </c>
      <c r="J428" s="54">
        <v>71688</v>
      </c>
      <c r="K428" s="54">
        <v>67595</v>
      </c>
      <c r="L428" s="54">
        <v>76066</v>
      </c>
      <c r="M428" s="54">
        <v>70901</v>
      </c>
    </row>
    <row r="429" spans="1:13" ht="13.5">
      <c r="A429" s="103">
        <f t="shared" si="16"/>
        <v>620</v>
      </c>
      <c r="C429" s="3" t="s">
        <v>225</v>
      </c>
      <c r="D429" s="9" t="s">
        <v>226</v>
      </c>
      <c r="E429" s="54">
        <v>26388</v>
      </c>
      <c r="F429" s="54">
        <v>23741</v>
      </c>
      <c r="G429" s="54">
        <v>18217</v>
      </c>
      <c r="H429" s="54">
        <v>21320</v>
      </c>
      <c r="I429" s="54">
        <v>16180</v>
      </c>
      <c r="J429" s="54">
        <v>21440</v>
      </c>
      <c r="K429" s="54">
        <v>27653</v>
      </c>
      <c r="L429" s="54">
        <v>24909</v>
      </c>
      <c r="M429" s="54">
        <v>22441</v>
      </c>
    </row>
    <row r="430" spans="1:13" ht="13.5">
      <c r="A430" s="103">
        <f t="shared" si="16"/>
        <v>630</v>
      </c>
      <c r="C430" s="3" t="s">
        <v>227</v>
      </c>
      <c r="D430" s="9" t="s">
        <v>228</v>
      </c>
      <c r="E430" s="54">
        <v>19027</v>
      </c>
      <c r="F430" s="54">
        <v>12394</v>
      </c>
      <c r="G430" s="54">
        <v>10783</v>
      </c>
      <c r="H430" s="54">
        <v>16084</v>
      </c>
      <c r="I430" s="54">
        <v>16770</v>
      </c>
      <c r="J430" s="54">
        <v>11681</v>
      </c>
      <c r="K430" s="54">
        <v>22707</v>
      </c>
      <c r="L430" s="54">
        <v>19937</v>
      </c>
      <c r="M430" s="54">
        <v>16929</v>
      </c>
    </row>
    <row r="431" spans="1:13" ht="13.5">
      <c r="A431" s="103">
        <f t="shared" si="16"/>
        <v>640</v>
      </c>
      <c r="C431" s="3" t="s">
        <v>229</v>
      </c>
      <c r="D431" s="9" t="s">
        <v>230</v>
      </c>
      <c r="E431" s="54">
        <v>17548</v>
      </c>
      <c r="F431" s="54">
        <v>9830</v>
      </c>
      <c r="G431" s="54">
        <v>8035</v>
      </c>
      <c r="H431" s="54">
        <v>9676</v>
      </c>
      <c r="I431" s="54">
        <v>10571</v>
      </c>
      <c r="J431" s="54">
        <v>12137</v>
      </c>
      <c r="K431" s="54">
        <v>18442</v>
      </c>
      <c r="L431" s="54">
        <v>18659</v>
      </c>
      <c r="M431" s="54">
        <v>18642</v>
      </c>
    </row>
    <row r="432" spans="1:13" ht="13.5">
      <c r="A432" s="103">
        <f t="shared" si="16"/>
        <v>690</v>
      </c>
      <c r="C432" s="3" t="s">
        <v>269</v>
      </c>
      <c r="D432" s="9" t="s">
        <v>231</v>
      </c>
      <c r="E432" s="54">
        <v>4000</v>
      </c>
      <c r="F432" s="54">
        <v>4000</v>
      </c>
      <c r="G432" s="54">
        <v>4000</v>
      </c>
      <c r="H432" s="54">
        <v>4000</v>
      </c>
      <c r="I432" s="54">
        <v>4000</v>
      </c>
      <c r="J432" s="54">
        <v>4000</v>
      </c>
      <c r="K432" s="54">
        <v>4000</v>
      </c>
      <c r="L432" s="54">
        <v>4000</v>
      </c>
      <c r="M432" s="54">
        <v>4000</v>
      </c>
    </row>
    <row r="433" spans="1:13" ht="13.5">
      <c r="A433" s="103">
        <f t="shared" si="16"/>
        <v>699</v>
      </c>
      <c r="C433" s="4" t="s">
        <v>232</v>
      </c>
      <c r="D433" s="2" t="s">
        <v>233</v>
      </c>
      <c r="E433" s="54">
        <v>119192</v>
      </c>
      <c r="F433" s="54">
        <v>102066</v>
      </c>
      <c r="G433" s="54">
        <v>96258</v>
      </c>
      <c r="H433" s="54">
        <v>100136</v>
      </c>
      <c r="I433" s="54">
        <v>107287</v>
      </c>
      <c r="J433" s="54">
        <v>112946</v>
      </c>
      <c r="K433" s="54">
        <v>132397</v>
      </c>
      <c r="L433" s="54">
        <v>135571</v>
      </c>
      <c r="M433" s="54">
        <v>124913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6187</v>
      </c>
      <c r="F436" s="54">
        <v>1580</v>
      </c>
      <c r="G436" s="54">
        <v>1677</v>
      </c>
      <c r="H436" s="54">
        <v>2259</v>
      </c>
      <c r="I436" s="54">
        <v>2410</v>
      </c>
      <c r="J436" s="54">
        <v>2502</v>
      </c>
      <c r="K436" s="54">
        <v>2616</v>
      </c>
      <c r="L436" s="54">
        <v>8952</v>
      </c>
      <c r="M436" s="54">
        <v>8007</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4750</v>
      </c>
      <c r="F438" s="54">
        <v>1022</v>
      </c>
      <c r="G438" s="54">
        <v>958</v>
      </c>
      <c r="H438" s="54">
        <v>915</v>
      </c>
      <c r="I438" s="54">
        <v>894</v>
      </c>
      <c r="J438" s="54">
        <v>894</v>
      </c>
      <c r="K438" s="54">
        <v>901</v>
      </c>
      <c r="L438" s="54">
        <v>3146</v>
      </c>
      <c r="M438" s="54">
        <v>3252</v>
      </c>
    </row>
    <row r="439" spans="1:13" ht="13.5">
      <c r="A439" s="103">
        <f>VALUE(MID(D439,8,4))</f>
        <v>9280</v>
      </c>
      <c r="C439" s="4" t="s">
        <v>347</v>
      </c>
      <c r="D439" s="2" t="s">
        <v>338</v>
      </c>
      <c r="E439" s="59">
        <v>10937</v>
      </c>
      <c r="F439" s="59">
        <v>2601</v>
      </c>
      <c r="G439" s="59">
        <v>2635</v>
      </c>
      <c r="H439" s="59">
        <v>3174</v>
      </c>
      <c r="I439" s="59">
        <v>3304</v>
      </c>
      <c r="J439" s="59">
        <v>3396</v>
      </c>
      <c r="K439" s="59">
        <v>3517</v>
      </c>
      <c r="L439" s="59">
        <v>12098</v>
      </c>
      <c r="M439" s="59">
        <v>11259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1135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-1022</v>
      </c>
      <c r="G444" s="54">
        <v>0</v>
      </c>
      <c r="H444" s="54">
        <v>0</v>
      </c>
      <c r="I444" s="54">
        <v>0</v>
      </c>
      <c r="J444" s="54">
        <v>0</v>
      </c>
      <c r="K444" s="54">
        <v>0</v>
      </c>
      <c r="L444" s="54">
        <v>0</v>
      </c>
      <c r="M444" s="54">
        <v>0</v>
      </c>
    </row>
    <row r="445" spans="1:13" ht="13.5">
      <c r="A445" s="103">
        <f>VALUE(MID(D445,8,4))</f>
        <v>9290</v>
      </c>
      <c r="C445" s="4" t="s">
        <v>216</v>
      </c>
      <c r="D445" s="2" t="s">
        <v>342</v>
      </c>
      <c r="E445" s="59">
        <v>0</v>
      </c>
      <c r="F445" s="59">
        <v>114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1247</v>
      </c>
      <c r="H448" s="54">
        <v>1221</v>
      </c>
      <c r="I448" s="54">
        <v>820</v>
      </c>
      <c r="J448" s="54">
        <v>87</v>
      </c>
      <c r="K448" s="54">
        <v>145</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-958</v>
      </c>
      <c r="H450" s="54">
        <v>-915</v>
      </c>
      <c r="I450" s="54">
        <v>-894</v>
      </c>
      <c r="J450" s="54">
        <v>-894</v>
      </c>
      <c r="K450" s="54">
        <v>-901</v>
      </c>
      <c r="L450" s="54">
        <v>0</v>
      </c>
      <c r="M450" s="54">
        <v>0</v>
      </c>
    </row>
    <row r="451" spans="1:13" ht="13.5">
      <c r="A451" s="103">
        <f>VALUE(MID(D451,8,4))</f>
        <v>9292</v>
      </c>
      <c r="C451" s="4" t="s">
        <v>346</v>
      </c>
      <c r="D451" s="2" t="s">
        <v>348</v>
      </c>
      <c r="E451" s="137"/>
      <c r="F451" s="137"/>
      <c r="G451" s="59">
        <v>289</v>
      </c>
      <c r="H451" s="59">
        <v>306</v>
      </c>
      <c r="I451" s="59">
        <v>-74</v>
      </c>
      <c r="J451" s="59">
        <v>-807</v>
      </c>
      <c r="K451" s="59">
        <v>-756</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508</v>
      </c>
      <c r="F456" s="54">
        <v>507</v>
      </c>
      <c r="G456" s="54">
        <v>508</v>
      </c>
      <c r="H456" s="54">
        <v>506</v>
      </c>
      <c r="I456" s="54">
        <v>507</v>
      </c>
      <c r="J456" s="54">
        <v>508</v>
      </c>
      <c r="K456" s="54">
        <v>507</v>
      </c>
      <c r="L456" s="54">
        <v>449</v>
      </c>
      <c r="M456" s="54">
        <v>449</v>
      </c>
    </row>
    <row r="457" spans="1:13" ht="13.5">
      <c r="A457" s="103">
        <f>VALUE(MID(D457,8,4))</f>
        <v>41</v>
      </c>
      <c r="C457" s="3" t="s">
        <v>514</v>
      </c>
      <c r="D457" s="9" t="s">
        <v>37</v>
      </c>
      <c r="E457" s="54">
        <v>633</v>
      </c>
      <c r="F457" s="54">
        <v>619</v>
      </c>
      <c r="G457" s="54">
        <v>619</v>
      </c>
      <c r="H457" s="54">
        <v>619</v>
      </c>
      <c r="I457" s="54">
        <v>583</v>
      </c>
      <c r="J457" s="54">
        <v>572</v>
      </c>
      <c r="K457" s="54">
        <v>701</v>
      </c>
      <c r="L457" s="54">
        <v>701</v>
      </c>
      <c r="M457" s="54">
        <v>701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v>
      </c>
      <c r="F460" s="79">
        <v>5</v>
      </c>
      <c r="G460" s="79">
        <v>7</v>
      </c>
      <c r="H460" s="79">
        <v>6</v>
      </c>
      <c r="I460" s="79">
        <v>6</v>
      </c>
      <c r="J460" s="79">
        <v>6</v>
      </c>
      <c r="K460" s="79">
        <v>6</v>
      </c>
      <c r="L460" s="79">
        <v>5</v>
      </c>
      <c r="M460" s="79">
        <v>5</v>
      </c>
    </row>
    <row r="461" spans="1:13" ht="13.5">
      <c r="A461" s="103">
        <v>298</v>
      </c>
      <c r="C461" s="3" t="s">
        <v>450</v>
      </c>
      <c r="D461" s="9" t="s">
        <v>32</v>
      </c>
      <c r="E461" s="79">
        <v>7</v>
      </c>
      <c r="F461" s="79">
        <v>5</v>
      </c>
      <c r="G461" s="79">
        <v>2</v>
      </c>
      <c r="H461" s="79">
        <v>3</v>
      </c>
      <c r="I461" s="79">
        <v>1</v>
      </c>
      <c r="J461" s="79">
        <v>1</v>
      </c>
      <c r="K461" s="79">
        <v>2</v>
      </c>
      <c r="L461" s="79">
        <v>5</v>
      </c>
      <c r="M461" s="79">
        <v>5</v>
      </c>
    </row>
    <row r="462" spans="1:13" ht="13.5">
      <c r="A462" s="103">
        <v>298</v>
      </c>
      <c r="C462" s="3" t="s">
        <v>451</v>
      </c>
      <c r="D462" s="9" t="s">
        <v>33</v>
      </c>
      <c r="E462" s="79">
        <v>2</v>
      </c>
      <c r="F462" s="79">
        <v>2</v>
      </c>
      <c r="G462" s="79">
        <v>3</v>
      </c>
      <c r="H462" s="79">
        <v>0</v>
      </c>
      <c r="I462" s="79">
        <v>1</v>
      </c>
      <c r="J462" s="79">
        <v>3</v>
      </c>
      <c r="K462" s="79">
        <v>0</v>
      </c>
      <c r="L462" s="79">
        <v>2</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319000</v>
      </c>
      <c r="F465" s="54">
        <v>318800</v>
      </c>
      <c r="G465" s="54">
        <v>415000</v>
      </c>
      <c r="H465" s="54">
        <v>395000</v>
      </c>
      <c r="I465" s="54">
        <v>122000</v>
      </c>
      <c r="J465" s="54">
        <v>649000</v>
      </c>
      <c r="K465" s="54">
        <v>0</v>
      </c>
      <c r="L465" s="54">
        <v>712000</v>
      </c>
      <c r="M465" s="54">
        <v>1000000</v>
      </c>
    </row>
    <row r="466" spans="1:13" ht="13.5">
      <c r="A466" s="103">
        <v>1220</v>
      </c>
      <c r="C466" s="3" t="s">
        <v>619</v>
      </c>
      <c r="D466" s="9" t="s">
        <v>622</v>
      </c>
      <c r="E466" s="54">
        <v>204000</v>
      </c>
      <c r="F466" s="54">
        <v>0</v>
      </c>
      <c r="G466" s="54">
        <v>0</v>
      </c>
      <c r="H466" s="54">
        <v>0</v>
      </c>
      <c r="I466" s="54">
        <v>0</v>
      </c>
      <c r="J466" s="54">
        <v>0</v>
      </c>
      <c r="K466" s="54">
        <v>0</v>
      </c>
      <c r="L466" s="54">
        <v>0</v>
      </c>
      <c r="M466" s="54">
        <v>0</v>
      </c>
    </row>
    <row r="467" spans="1:13" ht="13.5">
      <c r="A467" s="103">
        <v>1230</v>
      </c>
      <c r="C467" s="3" t="s">
        <v>620</v>
      </c>
      <c r="D467" s="9" t="s">
        <v>623</v>
      </c>
      <c r="E467" s="54">
        <v>105000</v>
      </c>
      <c r="F467" s="54">
        <v>0</v>
      </c>
      <c r="G467" s="54">
        <v>0</v>
      </c>
      <c r="H467" s="54">
        <v>0</v>
      </c>
      <c r="I467" s="54">
        <v>603000</v>
      </c>
      <c r="J467" s="54">
        <v>438000</v>
      </c>
      <c r="K467" s="54">
        <v>7814</v>
      </c>
      <c r="L467" s="54">
        <v>67000</v>
      </c>
      <c r="M467" s="54">
        <v>161000</v>
      </c>
    </row>
    <row r="468" spans="1:13" ht="13.5">
      <c r="A468" s="103">
        <f>VALUE(MID(D468,8,4))</f>
        <v>1299</v>
      </c>
      <c r="C468" s="3" t="s">
        <v>452</v>
      </c>
      <c r="D468" s="9" t="s">
        <v>453</v>
      </c>
      <c r="E468" s="54">
        <v>628000</v>
      </c>
      <c r="F468" s="54">
        <v>318800</v>
      </c>
      <c r="G468" s="54">
        <v>415000</v>
      </c>
      <c r="H468" s="54">
        <v>395000</v>
      </c>
      <c r="I468" s="54">
        <v>725000</v>
      </c>
      <c r="J468" s="54">
        <v>1087000</v>
      </c>
      <c r="K468" s="54">
        <v>7814</v>
      </c>
      <c r="L468" s="54">
        <v>779000</v>
      </c>
      <c r="M468" s="54">
        <v>1161000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13700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1069.0590551181103</v>
      </c>
      <c r="F480" s="206">
        <v>1158.5364891518739</v>
      </c>
      <c r="G480" s="206">
        <v>1268.0433070866143</v>
      </c>
      <c r="H480" s="206">
        <v>1448.393280632411</v>
      </c>
      <c r="I480" s="206">
        <v>1589.138067061144</v>
      </c>
      <c r="J480" s="206">
        <v>1642.6633858267717</v>
      </c>
      <c r="K480" s="206">
        <v>1712.4832347140039</v>
      </c>
      <c r="L480" s="206">
        <v>1981.9710467706013</v>
      </c>
      <c r="M480" s="206">
        <v>2097.6236080178173</v>
      </c>
    </row>
    <row r="481" spans="1:13" ht="13.5">
      <c r="A481" s="142"/>
      <c r="C481" s="3" t="s">
        <v>433</v>
      </c>
      <c r="D481" s="9" t="s">
        <v>334</v>
      </c>
      <c r="E481" s="206">
        <v>1447.4291338582677</v>
      </c>
      <c r="F481" s="206">
        <v>1502.8579881656806</v>
      </c>
      <c r="G481" s="206">
        <v>1614.2775590551182</v>
      </c>
      <c r="H481" s="206">
        <v>1777.8833992094862</v>
      </c>
      <c r="I481" s="206">
        <v>1897.6351084812623</v>
      </c>
      <c r="J481" s="206">
        <v>1951.273622047244</v>
      </c>
      <c r="K481" s="206">
        <v>1994.7692307692307</v>
      </c>
      <c r="L481" s="206">
        <v>2300.8396436525613</v>
      </c>
      <c r="M481" s="206">
        <v>2421.770601336303</v>
      </c>
    </row>
    <row r="482" spans="1:13" ht="13.5">
      <c r="A482" s="142"/>
      <c r="C482" s="3" t="s">
        <v>301</v>
      </c>
      <c r="D482" s="9" t="s">
        <v>334</v>
      </c>
      <c r="E482" s="206">
        <v>129.54527559055117</v>
      </c>
      <c r="F482" s="206">
        <v>148.43392504930966</v>
      </c>
      <c r="G482" s="206">
        <v>192.49409448818898</v>
      </c>
      <c r="H482" s="206">
        <v>179.17588932806325</v>
      </c>
      <c r="I482" s="206">
        <v>182.8500986193294</v>
      </c>
      <c r="J482" s="206">
        <v>178.31692913385828</v>
      </c>
      <c r="K482" s="206">
        <v>183.46745562130178</v>
      </c>
      <c r="L482" s="206">
        <v>266.62138084632517</v>
      </c>
      <c r="M482" s="206">
        <v>258.38530066815144</v>
      </c>
    </row>
    <row r="483" spans="1:13" ht="13.5">
      <c r="A483" s="142"/>
      <c r="C483" s="3" t="s">
        <v>434</v>
      </c>
      <c r="D483" s="9" t="s">
        <v>334</v>
      </c>
      <c r="E483" s="206">
        <v>266.9704724409449</v>
      </c>
      <c r="F483" s="206">
        <v>222.4240631163708</v>
      </c>
      <c r="G483" s="206">
        <v>224.23622047244095</v>
      </c>
      <c r="H483" s="206">
        <v>206.32608695652175</v>
      </c>
      <c r="I483" s="206">
        <v>295.14003944773174</v>
      </c>
      <c r="J483" s="206">
        <v>305.7696850393701</v>
      </c>
      <c r="K483" s="206">
        <v>377.4714003944773</v>
      </c>
      <c r="L483" s="206">
        <v>461.4432071269488</v>
      </c>
      <c r="M483" s="206">
        <v>536.3006681514477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406478</v>
      </c>
      <c r="F486" s="54">
        <v>459342</v>
      </c>
      <c r="G486" s="54">
        <v>443080</v>
      </c>
      <c r="H486" s="54">
        <v>447649</v>
      </c>
      <c r="I486" s="54">
        <v>444003</v>
      </c>
      <c r="J486" s="54">
        <v>1171452</v>
      </c>
      <c r="K486" s="54">
        <v>1188655</v>
      </c>
      <c r="L486" s="54">
        <v>1098998</v>
      </c>
      <c r="M486" s="54">
        <v>1469715</v>
      </c>
    </row>
    <row r="487" spans="1:13" ht="13.5">
      <c r="A487" s="142"/>
      <c r="C487" s="3" t="s">
        <v>303</v>
      </c>
      <c r="D487" s="9" t="s">
        <v>334</v>
      </c>
      <c r="E487" s="54">
        <v>0</v>
      </c>
      <c r="F487" s="54">
        <v>0</v>
      </c>
      <c r="G487" s="54">
        <v>0</v>
      </c>
      <c r="H487" s="54">
        <v>0</v>
      </c>
      <c r="I487" s="54">
        <v>0</v>
      </c>
      <c r="J487" s="54">
        <v>839</v>
      </c>
      <c r="K487" s="54">
        <v>0</v>
      </c>
      <c r="L487" s="54">
        <v>39353</v>
      </c>
      <c r="M487" s="54">
        <v>21381</v>
      </c>
    </row>
    <row r="488" spans="1:13" ht="13.5">
      <c r="A488" s="142"/>
      <c r="C488" s="3" t="s">
        <v>311</v>
      </c>
      <c r="D488" s="9" t="s">
        <v>334</v>
      </c>
      <c r="E488" s="77">
        <v>0.29944343969737264</v>
      </c>
      <c r="F488" s="77">
        <v>0.3088945839786262</v>
      </c>
      <c r="G488" s="77">
        <v>0.31934038926546954</v>
      </c>
      <c r="H488" s="77">
        <v>0.2931092170663084</v>
      </c>
      <c r="I488" s="77">
        <v>0.2782024234776196</v>
      </c>
      <c r="J488" s="77">
        <v>0.4874576968001242</v>
      </c>
      <c r="K488" s="77">
        <v>0.4918742704057754</v>
      </c>
      <c r="L488" s="77">
        <v>0.43685366210440624</v>
      </c>
      <c r="M488" s="77">
        <v>0.5118402553707504</v>
      </c>
    </row>
    <row r="489" spans="1:13" ht="13.5">
      <c r="A489" s="142"/>
      <c r="C489" s="3" t="s">
        <v>304</v>
      </c>
      <c r="D489" s="9" t="s">
        <v>334</v>
      </c>
      <c r="E489" s="206">
        <v>800.1535433070866</v>
      </c>
      <c r="F489" s="206">
        <v>906</v>
      </c>
      <c r="G489" s="206">
        <v>872.2047244094488</v>
      </c>
      <c r="H489" s="206">
        <v>884.6818181818181</v>
      </c>
      <c r="I489" s="206">
        <v>875.7455621301775</v>
      </c>
      <c r="J489" s="206">
        <v>2306.0078740157483</v>
      </c>
      <c r="K489" s="206">
        <v>2344.4871794871797</v>
      </c>
      <c r="L489" s="206">
        <v>2447.6570155902004</v>
      </c>
      <c r="M489" s="206">
        <v>3273.3073496659244</v>
      </c>
    </row>
    <row r="490" spans="1:13" ht="13.5">
      <c r="A490" s="142"/>
      <c r="C490" s="3" t="s">
        <v>305</v>
      </c>
      <c r="D490" s="9" t="s">
        <v>334</v>
      </c>
      <c r="E490" s="206">
        <v>0</v>
      </c>
      <c r="F490" s="206">
        <v>0</v>
      </c>
      <c r="G490" s="206">
        <v>0</v>
      </c>
      <c r="H490" s="206">
        <v>0</v>
      </c>
      <c r="I490" s="206">
        <v>0</v>
      </c>
      <c r="J490" s="206">
        <v>1.6515748031496063</v>
      </c>
      <c r="K490" s="206">
        <v>0</v>
      </c>
      <c r="L490" s="206">
        <v>87.64587973273942</v>
      </c>
      <c r="M490" s="206">
        <v>47.619153674832965</v>
      </c>
    </row>
    <row r="491" spans="1:4" ht="6" customHeight="1">
      <c r="A491" s="142"/>
      <c r="C491" s="3"/>
      <c r="D491" s="68"/>
    </row>
    <row r="492" spans="1:4" ht="15">
      <c r="A492" s="142"/>
      <c r="B492" s="16" t="s">
        <v>315</v>
      </c>
      <c r="C492" s="3"/>
      <c r="D492" s="57"/>
    </row>
    <row r="493" spans="1:13" ht="13.5">
      <c r="A493" s="142"/>
      <c r="C493" s="6" t="s">
        <v>317</v>
      </c>
      <c r="D493" s="9" t="s">
        <v>334</v>
      </c>
      <c r="E493" s="77">
        <v>0.10206306701192314</v>
      </c>
      <c r="F493" s="77">
        <v>0.11583193851454994</v>
      </c>
      <c r="G493" s="77">
        <v>0</v>
      </c>
      <c r="H493" s="77">
        <v>0.02309062801400956</v>
      </c>
      <c r="I493" s="77">
        <v>0</v>
      </c>
      <c r="J493" s="77">
        <v>0.008933137537777958</v>
      </c>
      <c r="K493" s="77">
        <v>0</v>
      </c>
      <c r="L493" s="77">
        <v>0.03354636778772769</v>
      </c>
      <c r="M493" s="77">
        <v>0.0011886051320020353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0.44555090655509066</v>
      </c>
      <c r="F497" s="207">
        <v>0.4467422115708589</v>
      </c>
      <c r="G497" s="207">
        <v>0.4642688029059774</v>
      </c>
      <c r="H497" s="207">
        <v>0.4912183691716634</v>
      </c>
      <c r="I497" s="207">
        <v>0.5048293484029471</v>
      </c>
      <c r="J497" s="207">
        <v>0.3441913172796623</v>
      </c>
      <c r="K497" s="207">
        <v>0.35927961092170224</v>
      </c>
      <c r="L497" s="207">
        <v>0.36601737575365473</v>
      </c>
      <c r="M497" s="207">
        <v>0.328391364076959</v>
      </c>
    </row>
    <row r="498" spans="1:13" ht="13.5">
      <c r="A498" s="142"/>
      <c r="B498" s="231" t="s">
        <v>351</v>
      </c>
      <c r="C498" s="229"/>
      <c r="D498" s="9" t="s">
        <v>334</v>
      </c>
      <c r="E498" s="207">
        <v>0.0022832061694970877</v>
      </c>
      <c r="F498" s="207">
        <v>0.0020649481329142083</v>
      </c>
      <c r="G498" s="207">
        <v>0.002107410170200038</v>
      </c>
      <c r="H498" s="207">
        <v>0.0023324740713334914</v>
      </c>
      <c r="I498" s="207">
        <v>0.002023846297959048</v>
      </c>
      <c r="J498" s="207">
        <v>0.0010870299980812177</v>
      </c>
      <c r="K498" s="207">
        <v>0.0011425223135311305</v>
      </c>
      <c r="L498" s="207">
        <v>0</v>
      </c>
      <c r="M498" s="207">
        <v>0</v>
      </c>
    </row>
    <row r="499" spans="1:13" ht="13.5">
      <c r="A499" s="142"/>
      <c r="C499" s="3" t="s">
        <v>352</v>
      </c>
      <c r="D499" s="9" t="s">
        <v>334</v>
      </c>
      <c r="E499" s="207">
        <v>0.3232422676183444</v>
      </c>
      <c r="F499" s="207">
        <v>0.3186789199598723</v>
      </c>
      <c r="G499" s="207">
        <v>0.312075445860676</v>
      </c>
      <c r="H499" s="207">
        <v>0.2935700124264567</v>
      </c>
      <c r="I499" s="207">
        <v>0.2719347657319588</v>
      </c>
      <c r="J499" s="207">
        <v>0.2454227387865655</v>
      </c>
      <c r="K499" s="207">
        <v>0.19984912581111428</v>
      </c>
      <c r="L499" s="207">
        <v>0.2008074629450105</v>
      </c>
      <c r="M499" s="207">
        <v>0.17984532883313226</v>
      </c>
    </row>
    <row r="500" spans="1:13" ht="13.5">
      <c r="A500" s="142"/>
      <c r="C500" s="3" t="s">
        <v>353</v>
      </c>
      <c r="D500" s="9" t="s">
        <v>334</v>
      </c>
      <c r="E500" s="207">
        <v>0.010237099023709902</v>
      </c>
      <c r="F500" s="207">
        <v>0.030682923601482504</v>
      </c>
      <c r="G500" s="207">
        <v>0.007264943404793565</v>
      </c>
      <c r="H500" s="207">
        <v>0.006467253538591052</v>
      </c>
      <c r="I500" s="207">
        <v>0.006267657745660792</v>
      </c>
      <c r="J500" s="207">
        <v>0.24642873487594463</v>
      </c>
      <c r="K500" s="207">
        <v>0.2920251445946611</v>
      </c>
      <c r="L500" s="207">
        <v>0.2512097343047128</v>
      </c>
      <c r="M500" s="207">
        <v>0.33260402647122406</v>
      </c>
    </row>
    <row r="501" spans="1:13" ht="13.5">
      <c r="A501" s="142"/>
      <c r="C501" s="3" t="s">
        <v>354</v>
      </c>
      <c r="D501" s="9" t="s">
        <v>334</v>
      </c>
      <c r="E501" s="207">
        <v>0</v>
      </c>
      <c r="F501" s="207">
        <v>0</v>
      </c>
      <c r="G501" s="207">
        <v>0</v>
      </c>
      <c r="H501" s="207">
        <v>0</v>
      </c>
      <c r="I501" s="207">
        <v>0</v>
      </c>
      <c r="J501" s="207">
        <v>0.00035226657720747074</v>
      </c>
      <c r="K501" s="207">
        <v>0</v>
      </c>
      <c r="L501" s="207">
        <v>0.01618586454512962</v>
      </c>
      <c r="M501" s="207">
        <v>0.007454968933271037</v>
      </c>
    </row>
    <row r="502" spans="1:13" ht="13.5">
      <c r="A502" s="142"/>
      <c r="C502" s="3" t="s">
        <v>355</v>
      </c>
      <c r="D502" s="9" t="s">
        <v>334</v>
      </c>
      <c r="E502" s="207">
        <v>0.03884157847239314</v>
      </c>
      <c r="F502" s="207">
        <v>0.038350992506101675</v>
      </c>
      <c r="G502" s="207">
        <v>0.04218063618705788</v>
      </c>
      <c r="H502" s="207">
        <v>0.05438417992758606</v>
      </c>
      <c r="I502" s="207">
        <v>0.03761471856318191</v>
      </c>
      <c r="J502" s="207">
        <v>0.022089507620336405</v>
      </c>
      <c r="K502" s="207">
        <v>0.014306564268638819</v>
      </c>
      <c r="L502" s="207">
        <v>0.007075171953988761</v>
      </c>
      <c r="M502" s="207">
        <v>0.0084765796612297</v>
      </c>
    </row>
    <row r="503" spans="1:13" ht="13.5">
      <c r="A503" s="142"/>
      <c r="C503" s="3" t="s">
        <v>356</v>
      </c>
      <c r="D503" s="9" t="s">
        <v>334</v>
      </c>
      <c r="E503" s="207">
        <v>0.1652555582902617</v>
      </c>
      <c r="F503" s="207">
        <v>0.14300621461922433</v>
      </c>
      <c r="G503" s="207">
        <v>0.1525775053424001</v>
      </c>
      <c r="H503" s="207">
        <v>0.13074187420994143</v>
      </c>
      <c r="I503" s="207">
        <v>0.15184549092684016</v>
      </c>
      <c r="J503" s="207">
        <v>0.1032514750900505</v>
      </c>
      <c r="K503" s="207">
        <v>0.11768517779029315</v>
      </c>
      <c r="L503" s="207">
        <v>0.13445417898679687</v>
      </c>
      <c r="M503" s="207">
        <v>0.12441126630916102</v>
      </c>
    </row>
    <row r="504" spans="1:13" ht="13.5">
      <c r="A504" s="142"/>
      <c r="C504" s="3" t="s">
        <v>357</v>
      </c>
      <c r="D504" s="9" t="s">
        <v>334</v>
      </c>
      <c r="E504" s="207">
        <v>0.0006522274181639183</v>
      </c>
      <c r="F504" s="207">
        <v>0.00026619957514547807</v>
      </c>
      <c r="G504" s="207">
        <v>0.0018414613491317022</v>
      </c>
      <c r="H504" s="207">
        <v>0.0035697577310121196</v>
      </c>
      <c r="I504" s="207">
        <v>0.004730035821452896</v>
      </c>
      <c r="J504" s="207">
        <v>0.0011835989048246246</v>
      </c>
      <c r="K504" s="207">
        <v>0.004197248759922585</v>
      </c>
      <c r="L504" s="207">
        <v>0.003386227804743022</v>
      </c>
      <c r="M504" s="207">
        <v>0.004116080083123548</v>
      </c>
    </row>
    <row r="505" spans="1:13" ht="13.5">
      <c r="A505" s="142"/>
      <c r="C505" s="3" t="s">
        <v>358</v>
      </c>
      <c r="D505" s="9" t="s">
        <v>334</v>
      </c>
      <c r="E505" s="207">
        <v>0.013702518664369513</v>
      </c>
      <c r="F505" s="207">
        <v>0.01441052385794678</v>
      </c>
      <c r="G505" s="207">
        <v>0.010331643224971801</v>
      </c>
      <c r="H505" s="207">
        <v>0.010008860720466388</v>
      </c>
      <c r="I505" s="207">
        <v>0.008992018025390186</v>
      </c>
      <c r="J505" s="207">
        <v>0.006948762637406008</v>
      </c>
      <c r="K505" s="207">
        <v>0.007219284419364036</v>
      </c>
      <c r="L505" s="207">
        <v>0.007820446432574252</v>
      </c>
      <c r="M505" s="207">
        <v>0.0057851758355938945</v>
      </c>
    </row>
    <row r="506" spans="1:13" ht="13.5">
      <c r="A506" s="142"/>
      <c r="C506" s="3" t="s">
        <v>359</v>
      </c>
      <c r="D506" s="9" t="s">
        <v>334</v>
      </c>
      <c r="E506" s="207">
        <v>0.00023463778816966118</v>
      </c>
      <c r="F506" s="207">
        <v>0.00579630560623911</v>
      </c>
      <c r="G506" s="207">
        <v>0.007352151554791584</v>
      </c>
      <c r="H506" s="207">
        <v>0.0077072182029493735</v>
      </c>
      <c r="I506" s="207">
        <v>0.011762118484609056</v>
      </c>
      <c r="J506" s="207">
        <v>0.02904456822992133</v>
      </c>
      <c r="K506" s="207">
        <v>0.004295321120772595</v>
      </c>
      <c r="L506" s="207">
        <v>0.013043537273389465</v>
      </c>
      <c r="M506" s="207">
        <v>0.008915209796305465</v>
      </c>
    </row>
    <row r="507" spans="1:13" ht="13.5">
      <c r="A507" s="142"/>
      <c r="C507" s="4" t="s">
        <v>360</v>
      </c>
      <c r="D507" s="22"/>
      <c r="E507" s="37">
        <v>1</v>
      </c>
      <c r="F507" s="37">
        <v>0.9999992394297853</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2673.0590551181103</v>
      </c>
      <c r="F510" s="206">
        <v>2933.534516765286</v>
      </c>
      <c r="G510" s="206">
        <v>2730.6437007874015</v>
      </c>
      <c r="H510" s="206">
        <v>3017.782608695652</v>
      </c>
      <c r="I510" s="206">
        <v>3145.767258382643</v>
      </c>
      <c r="J510" s="206">
        <v>4918.096456692913</v>
      </c>
      <c r="K510" s="206">
        <v>4743.715976331361</v>
      </c>
      <c r="L510" s="206">
        <v>5597.672605790646</v>
      </c>
      <c r="M510" s="206">
        <v>6381.806236080178</v>
      </c>
    </row>
    <row r="511" spans="1:13" ht="13.5">
      <c r="A511" s="142"/>
      <c r="C511" s="6" t="s">
        <v>309</v>
      </c>
      <c r="D511" s="9" t="s">
        <v>334</v>
      </c>
      <c r="E511" s="206">
        <v>2145.203791469194</v>
      </c>
      <c r="F511" s="206">
        <v>2402.7495961227787</v>
      </c>
      <c r="G511" s="206">
        <v>2240.9806138933764</v>
      </c>
      <c r="H511" s="206">
        <v>2466.8788368336027</v>
      </c>
      <c r="I511" s="206">
        <v>2735.6843910806174</v>
      </c>
      <c r="J511" s="206">
        <v>4367.81993006993</v>
      </c>
      <c r="K511" s="206">
        <v>3430.904422253923</v>
      </c>
      <c r="L511" s="206">
        <v>3585.3851640513553</v>
      </c>
      <c r="M511" s="206">
        <v>4087.6333808844506</v>
      </c>
    </row>
    <row r="512" spans="1:13" ht="13.5">
      <c r="A512" s="142"/>
      <c r="C512" s="6" t="s">
        <v>472</v>
      </c>
      <c r="D512" s="9" t="s">
        <v>334</v>
      </c>
      <c r="E512" s="206">
        <v>167.9744094488189</v>
      </c>
      <c r="F512" s="206">
        <v>294.0315581854043</v>
      </c>
      <c r="G512" s="206">
        <v>143.07874015748033</v>
      </c>
      <c r="H512" s="206">
        <v>190.82411067193675</v>
      </c>
      <c r="I512" s="206">
        <v>169.93688362919133</v>
      </c>
      <c r="J512" s="206">
        <v>284.51377952755905</v>
      </c>
      <c r="K512" s="206">
        <v>208.42998027613413</v>
      </c>
      <c r="L512" s="206">
        <v>266.23162583518933</v>
      </c>
      <c r="M512" s="206">
        <v>268.38975501113583</v>
      </c>
    </row>
    <row r="513" spans="1:13" ht="13.5">
      <c r="A513" s="142"/>
      <c r="C513" s="6" t="s">
        <v>318</v>
      </c>
      <c r="D513" s="9" t="s">
        <v>334</v>
      </c>
      <c r="E513" s="206">
        <v>52.79330708661417</v>
      </c>
      <c r="F513" s="206">
        <v>30.088757396449704</v>
      </c>
      <c r="G513" s="206">
        <v>27.95275590551181</v>
      </c>
      <c r="H513" s="206">
        <v>24.35177865612648</v>
      </c>
      <c r="I513" s="206">
        <v>45.34319526627219</v>
      </c>
      <c r="J513" s="206">
        <v>24.433070866141733</v>
      </c>
      <c r="K513" s="206">
        <v>16.252465483234715</v>
      </c>
      <c r="L513" s="206">
        <v>20.7728285077951</v>
      </c>
      <c r="M513" s="206">
        <v>18.351893095768375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0.3021619925856866</v>
      </c>
      <c r="F517" s="208">
        <v>0.22313356668652365</v>
      </c>
      <c r="G517" s="208">
        <v>0.24575339522926945</v>
      </c>
      <c r="H517" s="208">
        <v>0.22428713069696227</v>
      </c>
      <c r="I517" s="208">
        <v>0.23695846270371132</v>
      </c>
      <c r="J517" s="208">
        <v>0.3333094513153055</v>
      </c>
      <c r="K517" s="208">
        <v>0.3321308705298487</v>
      </c>
      <c r="L517" s="208">
        <v>0.3346192638922874</v>
      </c>
      <c r="M517" s="208">
        <v>0.348314442050777</v>
      </c>
    </row>
    <row r="518" spans="1:13" ht="13.5">
      <c r="A518" s="142"/>
      <c r="C518" s="3" t="s">
        <v>396</v>
      </c>
      <c r="D518" s="9" t="s">
        <v>334</v>
      </c>
      <c r="E518" s="208">
        <v>0.001863888287476232</v>
      </c>
      <c r="F518" s="208">
        <v>0.0021690282135033772</v>
      </c>
      <c r="G518" s="208">
        <v>0.00397789163092836</v>
      </c>
      <c r="H518" s="208">
        <v>0.003115262757384096</v>
      </c>
      <c r="I518" s="208">
        <v>0.0030609992827154487</v>
      </c>
      <c r="J518" s="208">
        <v>0.0015049673930402462</v>
      </c>
      <c r="K518" s="208">
        <v>0.0011084944101279633</v>
      </c>
      <c r="L518" s="208">
        <v>0.0014936210762108815</v>
      </c>
      <c r="M518" s="208">
        <v>0.0007747525590391114</v>
      </c>
    </row>
    <row r="519" spans="1:13" ht="13.5">
      <c r="A519" s="142"/>
      <c r="C519" s="3" t="s">
        <v>387</v>
      </c>
      <c r="D519" s="9" t="s">
        <v>334</v>
      </c>
      <c r="E519" s="208">
        <v>0.29209213543714846</v>
      </c>
      <c r="F519" s="208">
        <v>0.28167379590695096</v>
      </c>
      <c r="G519" s="208">
        <v>0.31025031593167945</v>
      </c>
      <c r="H519" s="208">
        <v>0.322253860188422</v>
      </c>
      <c r="I519" s="208">
        <v>0.31292729844554906</v>
      </c>
      <c r="J519" s="208">
        <v>0.46076137741340134</v>
      </c>
      <c r="K519" s="208">
        <v>0.4609112273103751</v>
      </c>
      <c r="L519" s="208">
        <v>0.4876684750065152</v>
      </c>
      <c r="M519" s="208">
        <v>0.5031839887263033</v>
      </c>
    </row>
    <row r="520" spans="1:13" ht="13.5">
      <c r="A520" s="142"/>
      <c r="C520" s="3" t="s">
        <v>388</v>
      </c>
      <c r="D520" s="9" t="s">
        <v>334</v>
      </c>
      <c r="E520" s="208">
        <v>0.10869760529753725</v>
      </c>
      <c r="F520" s="208">
        <v>0.1045671961713223</v>
      </c>
      <c r="G520" s="208">
        <v>0.08734564764011832</v>
      </c>
      <c r="H520" s="208">
        <v>0.08145721212470482</v>
      </c>
      <c r="I520" s="208">
        <v>0.10736884477059434</v>
      </c>
      <c r="J520" s="208">
        <v>0.07491215353229055</v>
      </c>
      <c r="K520" s="208">
        <v>0.0896296314775823</v>
      </c>
      <c r="L520" s="208">
        <v>0.10306303725498388</v>
      </c>
      <c r="M520" s="208">
        <v>0.06537620344025034</v>
      </c>
    </row>
    <row r="521" spans="1:13" ht="13.5">
      <c r="A521" s="142"/>
      <c r="C521" s="3" t="s">
        <v>394</v>
      </c>
      <c r="D521" s="9" t="s">
        <v>334</v>
      </c>
      <c r="E521" s="208">
        <v>0.021940270149656018</v>
      </c>
      <c r="F521" s="208">
        <v>0.04337451304442541</v>
      </c>
      <c r="G521" s="208">
        <v>0.01219103395625761</v>
      </c>
      <c r="H521" s="208">
        <v>0.004431570964729489</v>
      </c>
      <c r="I521" s="208">
        <v>0.005209717951676089</v>
      </c>
      <c r="J521" s="208">
        <v>0.0031087983355701045</v>
      </c>
      <c r="K521" s="208">
        <v>0.0030373412100468014</v>
      </c>
      <c r="L521" s="208">
        <v>0.002788702749909981</v>
      </c>
      <c r="M521" s="208">
        <v>0.0008473419879941272</v>
      </c>
    </row>
    <row r="522" spans="1:13" ht="13.5">
      <c r="A522" s="142"/>
      <c r="C522" s="3" t="s">
        <v>395</v>
      </c>
      <c r="D522" s="9" t="s">
        <v>334</v>
      </c>
      <c r="E522" s="208">
        <v>0.1790422662996331</v>
      </c>
      <c r="F522" s="208">
        <v>0.20301593086004052</v>
      </c>
      <c r="G522" s="208">
        <v>0.21868095189692374</v>
      </c>
      <c r="H522" s="208">
        <v>0.21067480114577752</v>
      </c>
      <c r="I522" s="208">
        <v>0.21285042861513923</v>
      </c>
      <c r="J522" s="208">
        <v>0</v>
      </c>
      <c r="K522" s="208">
        <v>0.0002494736106814621</v>
      </c>
      <c r="L522" s="208">
        <v>0</v>
      </c>
      <c r="M522" s="208">
        <v>0</v>
      </c>
    </row>
    <row r="523" spans="1:13" ht="13.5">
      <c r="A523" s="142"/>
      <c r="C523" s="3" t="s">
        <v>397</v>
      </c>
      <c r="D523" s="9" t="s">
        <v>334</v>
      </c>
      <c r="E523" s="208">
        <v>0.017886257892620595</v>
      </c>
      <c r="F523" s="208">
        <v>0.008087799249916964</v>
      </c>
      <c r="G523" s="208">
        <v>0.006258799409155495</v>
      </c>
      <c r="H523" s="208">
        <v>0.004954164969436764</v>
      </c>
      <c r="I523" s="208">
        <v>0.011353034414610535</v>
      </c>
      <c r="J523" s="208">
        <v>0.0034630260331340985</v>
      </c>
      <c r="K523" s="208">
        <v>0.002317609843230783</v>
      </c>
      <c r="L523" s="208">
        <v>0.0022173548901766762</v>
      </c>
      <c r="M523" s="208">
        <v>0.002100905588024978</v>
      </c>
    </row>
    <row r="524" spans="1:13" ht="13.5">
      <c r="A524" s="142"/>
      <c r="C524" s="3" t="s">
        <v>398</v>
      </c>
      <c r="D524" s="9" t="s">
        <v>334</v>
      </c>
      <c r="E524" s="208">
        <v>0.07631558405024177</v>
      </c>
      <c r="F524" s="208">
        <v>0.1339774975089121</v>
      </c>
      <c r="G524" s="208">
        <v>0.1155419643056676</v>
      </c>
      <c r="H524" s="208">
        <v>0.14882599715258304</v>
      </c>
      <c r="I524" s="208">
        <v>0.11027121381600398</v>
      </c>
      <c r="J524" s="208">
        <v>0.12294022597725818</v>
      </c>
      <c r="K524" s="208">
        <v>0.1106153516081069</v>
      </c>
      <c r="L524" s="208">
        <v>0.06814954512991599</v>
      </c>
      <c r="M524" s="208">
        <v>0.07940236564761113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0.9999993276415953</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0.17777856329635014</v>
      </c>
      <c r="F532" s="208">
        <v>0.1607373620152464</v>
      </c>
      <c r="G532" s="208">
        <v>0.26106734084648786</v>
      </c>
      <c r="H532" s="208">
        <v>0.15592161875785038</v>
      </c>
      <c r="I532" s="208">
        <v>0.18346245291252639</v>
      </c>
      <c r="J532" s="208">
        <v>0.11324119143785626</v>
      </c>
      <c r="K532" s="208">
        <v>0.15634926970758367</v>
      </c>
      <c r="L532" s="208">
        <v>0.11034772246658352</v>
      </c>
      <c r="M532" s="208">
        <v>0.1798996381347169</v>
      </c>
    </row>
    <row r="533" spans="1:13" ht="13.5">
      <c r="A533" s="142"/>
      <c r="C533" s="3" t="s">
        <v>96</v>
      </c>
      <c r="D533" s="9" t="s">
        <v>334</v>
      </c>
      <c r="E533" s="208">
        <v>0.12947800818019403</v>
      </c>
      <c r="F533" s="208">
        <v>0.12925283499921333</v>
      </c>
      <c r="G533" s="208">
        <v>0.13294145549886927</v>
      </c>
      <c r="H533" s="208">
        <v>0.15222678746141122</v>
      </c>
      <c r="I533" s="208">
        <v>0.13419177580594194</v>
      </c>
      <c r="J533" s="208">
        <v>0.11335086193405121</v>
      </c>
      <c r="K533" s="208">
        <v>0.0920520202372993</v>
      </c>
      <c r="L533" s="208">
        <v>0.09296378744745569</v>
      </c>
      <c r="M533" s="208">
        <v>0.07198149248751759</v>
      </c>
    </row>
    <row r="534" spans="1:13" ht="13.5">
      <c r="A534" s="142"/>
      <c r="C534" s="6" t="s">
        <v>97</v>
      </c>
      <c r="D534" s="9" t="s">
        <v>334</v>
      </c>
      <c r="E534" s="208">
        <v>0.2913395104550067</v>
      </c>
      <c r="F534" s="208">
        <v>0.27458781068000987</v>
      </c>
      <c r="G534" s="208">
        <v>0.1886896098306837</v>
      </c>
      <c r="H534" s="208">
        <v>0.2220101139621663</v>
      </c>
      <c r="I534" s="208">
        <v>0.2119857997722747</v>
      </c>
      <c r="J534" s="208">
        <v>0.1810996108298414</v>
      </c>
      <c r="K534" s="208">
        <v>0.15527112792008863</v>
      </c>
      <c r="L534" s="208">
        <v>0.14954990441063837</v>
      </c>
      <c r="M534" s="208">
        <v>0.19471172050557142</v>
      </c>
    </row>
    <row r="535" spans="1:13" ht="13.5">
      <c r="A535" s="142"/>
      <c r="C535" s="6" t="s">
        <v>98</v>
      </c>
      <c r="D535" s="9" t="s">
        <v>334</v>
      </c>
      <c r="E535" s="208">
        <v>0.08431019932042824</v>
      </c>
      <c r="F535" s="208">
        <v>0.12550645396832655</v>
      </c>
      <c r="G535" s="208">
        <v>0.08111712576784194</v>
      </c>
      <c r="H535" s="208">
        <v>0.13234594937255975</v>
      </c>
      <c r="I535" s="208">
        <v>0.09125753023379464</v>
      </c>
      <c r="J535" s="208">
        <v>0.07889511377913723</v>
      </c>
      <c r="K535" s="208">
        <v>0.06494504927935389</v>
      </c>
      <c r="L535" s="208">
        <v>0.0629242586105027</v>
      </c>
      <c r="M535" s="208">
        <v>0.06551335558245862</v>
      </c>
    </row>
    <row r="536" spans="1:13" ht="13.5">
      <c r="A536" s="142"/>
      <c r="C536" s="6" t="s">
        <v>99</v>
      </c>
      <c r="D536" s="9" t="s">
        <v>334</v>
      </c>
      <c r="E536" s="208">
        <v>0.023439628724646774</v>
      </c>
      <c r="F536" s="208">
        <v>0.012897851277010318</v>
      </c>
      <c r="G536" s="208">
        <v>0.015344223154097524</v>
      </c>
      <c r="H536" s="208">
        <v>0.014053718472453795</v>
      </c>
      <c r="I536" s="208">
        <v>0.014849169605192539</v>
      </c>
      <c r="J536" s="208">
        <v>0.037410847692896994</v>
      </c>
      <c r="K536" s="208">
        <v>0.04114443524164014</v>
      </c>
      <c r="L536" s="208">
        <v>0.05077118035454602</v>
      </c>
      <c r="M536" s="208">
        <v>0.04325631990440531</v>
      </c>
    </row>
    <row r="537" spans="1:13" ht="13.5">
      <c r="A537" s="142"/>
      <c r="C537" s="6" t="s">
        <v>100</v>
      </c>
      <c r="D537" s="9" t="s">
        <v>334</v>
      </c>
      <c r="E537" s="208">
        <v>0.16837369671422492</v>
      </c>
      <c r="F537" s="208">
        <v>0.19143791913142053</v>
      </c>
      <c r="G537" s="208">
        <v>0.2052723284218843</v>
      </c>
      <c r="H537" s="208">
        <v>0.19732704299547216</v>
      </c>
      <c r="I537" s="208">
        <v>0.20050360397867206</v>
      </c>
      <c r="J537" s="208">
        <v>0.4016597869110264</v>
      </c>
      <c r="K537" s="208">
        <v>0.37894958304643866</v>
      </c>
      <c r="L537" s="208">
        <v>0.39569101857875233</v>
      </c>
      <c r="M537" s="208">
        <v>0.35965339943624536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0.10378197735644526</v>
      </c>
      <c r="F539" s="208">
        <v>0.09482673996269755</v>
      </c>
      <c r="G539" s="208">
        <v>0.10273456620579931</v>
      </c>
      <c r="H539" s="208">
        <v>0.11424507432229773</v>
      </c>
      <c r="I539" s="208">
        <v>0.14854749878362586</v>
      </c>
      <c r="J539" s="208">
        <v>0.06548089111680988</v>
      </c>
      <c r="K539" s="208">
        <v>0.10051291774356108</v>
      </c>
      <c r="L539" s="208">
        <v>0.13242100698070905</v>
      </c>
      <c r="M539" s="208">
        <v>0.08079412835276788</v>
      </c>
    </row>
    <row r="540" spans="1:13" ht="13.5">
      <c r="A540" s="142"/>
      <c r="C540" s="6" t="s">
        <v>103</v>
      </c>
      <c r="D540" s="9" t="s">
        <v>334</v>
      </c>
      <c r="E540" s="208">
        <v>0.021498415952703926</v>
      </c>
      <c r="F540" s="208">
        <v>0.010753027966075484</v>
      </c>
      <c r="G540" s="208">
        <v>0.012833350274336111</v>
      </c>
      <c r="H540" s="208">
        <v>0.011869694655788679</v>
      </c>
      <c r="I540" s="208">
        <v>0.01520216890797189</v>
      </c>
      <c r="J540" s="208">
        <v>0.008861696298380599</v>
      </c>
      <c r="K540" s="208">
        <v>0.01077559682403462</v>
      </c>
      <c r="L540" s="208">
        <v>0.00533112115081236</v>
      </c>
      <c r="M540" s="208">
        <v>0.004189945596316924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193.28740157480314</v>
      </c>
      <c r="F546" s="206">
        <v>380.88560157790926</v>
      </c>
      <c r="G546" s="206">
        <v>225.6003937007874</v>
      </c>
      <c r="H546" s="206">
        <v>399.8122529644269</v>
      </c>
      <c r="I546" s="206">
        <v>545.5364891518738</v>
      </c>
      <c r="J546" s="206">
        <v>835.1397637795276</v>
      </c>
      <c r="K546" s="206">
        <v>313.11242603550295</v>
      </c>
      <c r="L546" s="206">
        <v>348.1425389755011</v>
      </c>
      <c r="M546" s="206">
        <v>60.4543429844098</v>
      </c>
    </row>
    <row r="547" spans="1:13" ht="13.5">
      <c r="A547" s="142"/>
      <c r="C547" s="6" t="s">
        <v>475</v>
      </c>
      <c r="D547" s="9" t="s">
        <v>334</v>
      </c>
      <c r="E547" s="206">
        <v>155.11848341232226</v>
      </c>
      <c r="F547" s="206">
        <v>311.9693053311793</v>
      </c>
      <c r="G547" s="206">
        <v>185.1453957996769</v>
      </c>
      <c r="H547" s="206">
        <v>326.82552504038773</v>
      </c>
      <c r="I547" s="206">
        <v>474.42024013722124</v>
      </c>
      <c r="J547" s="206">
        <v>741.6975524475524</v>
      </c>
      <c r="K547" s="206">
        <v>226.45934379457918</v>
      </c>
      <c r="L547" s="206">
        <v>222.99001426533525</v>
      </c>
      <c r="M547" s="206">
        <v>38.72182596291013</v>
      </c>
    </row>
    <row r="548" spans="1:13" ht="13.5">
      <c r="A548" s="142"/>
      <c r="C548" s="6" t="s">
        <v>476</v>
      </c>
      <c r="D548" s="9" t="s">
        <v>334</v>
      </c>
      <c r="E548" s="77">
        <v>0</v>
      </c>
      <c r="F548" s="77">
        <v>0</v>
      </c>
      <c r="G548" s="77">
        <v>0.4491688844291261</v>
      </c>
      <c r="H548" s="77">
        <v>0.30472800968834185</v>
      </c>
      <c r="I548" s="77">
        <v>0.5985964633189557</v>
      </c>
      <c r="J548" s="77">
        <v>0.5130736285830794</v>
      </c>
      <c r="K548" s="77">
        <v>0.008801179539525916</v>
      </c>
      <c r="L548" s="77">
        <v>0</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0.4491688844291261</v>
      </c>
      <c r="H550" s="77">
        <v>0.30472800968834185</v>
      </c>
      <c r="I550" s="77">
        <v>0.3045732445848865</v>
      </c>
      <c r="J550" s="77">
        <v>0.28028219143855876</v>
      </c>
      <c r="K550" s="77">
        <v>0.008801179539525916</v>
      </c>
      <c r="L550" s="77">
        <v>0</v>
      </c>
      <c r="M550" s="77">
        <v>0</v>
      </c>
    </row>
    <row r="551" spans="1:13" ht="13.5">
      <c r="A551" s="142"/>
      <c r="C551" s="6" t="s">
        <v>478</v>
      </c>
      <c r="D551" s="9" t="s">
        <v>334</v>
      </c>
      <c r="E551" s="77">
        <v>0</v>
      </c>
      <c r="F551" s="77">
        <v>0</v>
      </c>
      <c r="G551" s="77">
        <v>0</v>
      </c>
      <c r="H551" s="77">
        <v>0</v>
      </c>
      <c r="I551" s="77">
        <v>0.2940232187340692</v>
      </c>
      <c r="J551" s="77">
        <v>0.23279143714452058</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0.8784412937683375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1</v>
      </c>
      <c r="G555" s="77">
        <v>0.2295798612625976</v>
      </c>
      <c r="H555" s="77">
        <v>0.6952719903116581</v>
      </c>
      <c r="I555" s="77">
        <v>0.4014035366810443</v>
      </c>
      <c r="J555" s="77">
        <v>0.48692637141692063</v>
      </c>
      <c r="K555" s="77">
        <v>0.9911988204604741</v>
      </c>
      <c r="L555" s="77">
        <v>1</v>
      </c>
      <c r="M555" s="77">
        <v>0.10838208682513747</v>
      </c>
    </row>
    <row r="556" spans="1:13" ht="28.5" customHeight="1">
      <c r="A556" s="142"/>
      <c r="B556" s="235" t="s">
        <v>481</v>
      </c>
      <c r="C556" s="236"/>
      <c r="D556" s="9" t="s">
        <v>334</v>
      </c>
      <c r="E556" s="77">
        <v>0</v>
      </c>
      <c r="F556" s="77">
        <v>0</v>
      </c>
      <c r="G556" s="77">
        <v>0.3212512543082763</v>
      </c>
      <c r="H556" s="77">
        <v>0</v>
      </c>
      <c r="I556" s="77">
        <v>0</v>
      </c>
      <c r="J556" s="77">
        <v>0</v>
      </c>
      <c r="K556" s="77">
        <v>0</v>
      </c>
      <c r="L556" s="77">
        <v>0</v>
      </c>
      <c r="M556" s="77">
        <v>0.010826788945694759</v>
      </c>
    </row>
    <row r="557" spans="1:13" ht="13.5">
      <c r="A557" s="142"/>
      <c r="C557" s="6" t="s">
        <v>624</v>
      </c>
      <c r="D557" s="9" t="s">
        <v>334</v>
      </c>
      <c r="E557" s="77">
        <v>0</v>
      </c>
      <c r="F557" s="77">
        <v>0</v>
      </c>
      <c r="G557" s="77">
        <v>0</v>
      </c>
      <c r="H557" s="77">
        <v>0</v>
      </c>
      <c r="I557" s="77">
        <v>0</v>
      </c>
      <c r="J557" s="77">
        <v>0</v>
      </c>
      <c r="K557" s="77">
        <v>0</v>
      </c>
      <c r="L557" s="77">
        <v>0</v>
      </c>
      <c r="M557" s="77">
        <v>0.0023498304608303025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0.591109074243813</v>
      </c>
      <c r="F560" s="212">
        <v>0.7549777586751524</v>
      </c>
      <c r="G560" s="212">
        <v>0.4857466951703678</v>
      </c>
      <c r="H560" s="212">
        <v>0.3975087120931267</v>
      </c>
      <c r="I560" s="212">
        <v>0.05950388123809145</v>
      </c>
      <c r="J560" s="212">
        <v>0.5037866734551009</v>
      </c>
      <c r="K560" s="212">
        <v>0.09719807493637715</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0.1346165597311335</v>
      </c>
      <c r="F562" s="212">
        <v>0.24502224132484762</v>
      </c>
      <c r="G562" s="212">
        <v>0.11365123685703067</v>
      </c>
      <c r="H562" s="212">
        <v>0.04695385680037567</v>
      </c>
      <c r="I562" s="212">
        <v>0.08012307158326314</v>
      </c>
      <c r="J562" s="212">
        <v>0.3384152306064099</v>
      </c>
      <c r="K562" s="212">
        <v>0.052145538841434226</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0.16605125923729022</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0.042554862353300464</v>
      </c>
      <c r="H567" s="77">
        <v>0.09105558438990632</v>
      </c>
      <c r="I567" s="77">
        <v>0</v>
      </c>
      <c r="J567" s="77">
        <v>0.09452423211730791</v>
      </c>
      <c r="K567" s="77">
        <v>0.07316627611056517</v>
      </c>
      <c r="L567" s="77">
        <v>0.01894879602855754</v>
      </c>
      <c r="M567" s="77">
        <v>0</v>
      </c>
    </row>
    <row r="568" spans="1:13" ht="13.5">
      <c r="A568" s="142"/>
      <c r="C568" s="3" t="s">
        <v>72</v>
      </c>
      <c r="D568" s="9" t="s">
        <v>334</v>
      </c>
      <c r="E568" s="77">
        <v>0</v>
      </c>
      <c r="F568" s="77">
        <v>0</v>
      </c>
      <c r="G568" s="77">
        <v>0.3580472056193011</v>
      </c>
      <c r="H568" s="77">
        <v>0.29843058747930107</v>
      </c>
      <c r="I568" s="77">
        <v>0.022202778872470505</v>
      </c>
      <c r="J568" s="77">
        <v>0.0530534989899847</v>
      </c>
      <c r="K568" s="77">
        <v>0</v>
      </c>
      <c r="L568" s="77">
        <v>0.04286829243327618</v>
      </c>
      <c r="M568" s="77">
        <v>0</v>
      </c>
    </row>
    <row r="569" spans="1:13" ht="13.5">
      <c r="A569" s="142"/>
      <c r="C569" s="3" t="s">
        <v>74</v>
      </c>
      <c r="D569" s="9" t="s">
        <v>334</v>
      </c>
      <c r="E569" s="77">
        <v>0.8653834402688665</v>
      </c>
      <c r="F569" s="77">
        <v>0.7549777586751524</v>
      </c>
      <c r="G569" s="77">
        <v>0.4857466951703678</v>
      </c>
      <c r="H569" s="77">
        <v>0.3975087120931267</v>
      </c>
      <c r="I569" s="77">
        <v>0.05950388123809145</v>
      </c>
      <c r="J569" s="77">
        <v>0.5037866734551009</v>
      </c>
      <c r="K569" s="77">
        <v>0.09719807493637715</v>
      </c>
      <c r="L569" s="77">
        <v>0</v>
      </c>
      <c r="M569" s="77">
        <v>0</v>
      </c>
    </row>
    <row r="570" spans="1:13" ht="13.5">
      <c r="A570" s="142"/>
      <c r="C570" s="3" t="s">
        <v>76</v>
      </c>
      <c r="D570" s="9" t="s">
        <v>334</v>
      </c>
      <c r="E570" s="77">
        <v>0.1346165597311335</v>
      </c>
      <c r="F570" s="77">
        <v>0.24502224132484762</v>
      </c>
      <c r="G570" s="77">
        <v>0.11365123685703067</v>
      </c>
      <c r="H570" s="77">
        <v>0.2130051160376659</v>
      </c>
      <c r="I570" s="77">
        <v>0.08012307158326314</v>
      </c>
      <c r="J570" s="77">
        <v>0.3384152306064099</v>
      </c>
      <c r="K570" s="77">
        <v>0.052145538841434226</v>
      </c>
      <c r="L570" s="77">
        <v>0</v>
      </c>
      <c r="M570" s="77">
        <v>0</v>
      </c>
    </row>
    <row r="571" spans="1:13" ht="13.5">
      <c r="A571" s="142"/>
      <c r="C571" s="3" t="s">
        <v>78</v>
      </c>
      <c r="D571" s="9" t="s">
        <v>334</v>
      </c>
      <c r="E571" s="77">
        <v>0</v>
      </c>
      <c r="F571" s="77">
        <v>0</v>
      </c>
      <c r="G571" s="77">
        <v>0</v>
      </c>
      <c r="H571" s="77">
        <v>0</v>
      </c>
      <c r="I571" s="77">
        <v>0</v>
      </c>
      <c r="J571" s="77">
        <v>0</v>
      </c>
      <c r="K571" s="77">
        <v>0</v>
      </c>
      <c r="L571" s="77">
        <v>0.1439392000818854</v>
      </c>
      <c r="M571" s="77">
        <v>0</v>
      </c>
    </row>
    <row r="572" spans="1:13" ht="13.5">
      <c r="A572" s="142"/>
      <c r="C572" s="3" t="s">
        <v>80</v>
      </c>
      <c r="D572" s="9" t="s">
        <v>334</v>
      </c>
      <c r="E572" s="77">
        <v>0</v>
      </c>
      <c r="F572" s="77">
        <v>0</v>
      </c>
      <c r="G572" s="77">
        <v>0</v>
      </c>
      <c r="H572" s="77">
        <v>0</v>
      </c>
      <c r="I572" s="77">
        <v>0</v>
      </c>
      <c r="J572" s="77">
        <v>0.010220364831196626</v>
      </c>
      <c r="K572" s="77">
        <v>0.25834656184644844</v>
      </c>
      <c r="L572" s="77">
        <v>0.15786611735203052</v>
      </c>
      <c r="M572" s="77">
        <v>1</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v>
      </c>
      <c r="F574" s="77">
        <v>0</v>
      </c>
      <c r="G574" s="77">
        <v>0</v>
      </c>
      <c r="H574" s="77">
        <v>0</v>
      </c>
      <c r="I574" s="77">
        <v>0.8381702683061749</v>
      </c>
      <c r="J574" s="77">
        <v>0</v>
      </c>
      <c r="K574" s="77">
        <v>0.519143548265175</v>
      </c>
      <c r="L574" s="77">
        <v>0.6363775941042503</v>
      </c>
      <c r="M574" s="77">
        <v>0</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87.76968503937007</v>
      </c>
      <c r="F582" s="214">
        <v>138.6508875739645</v>
      </c>
      <c r="G582" s="214">
        <v>118.78937007874016</v>
      </c>
      <c r="H582" s="214">
        <v>128.95454545454547</v>
      </c>
      <c r="I582" s="214">
        <v>92.98422090729782</v>
      </c>
      <c r="J582" s="214">
        <v>75.76968503937007</v>
      </c>
      <c r="K582" s="214">
        <v>65.74161735700197</v>
      </c>
      <c r="L582" s="214">
        <v>116.21158129175947</v>
      </c>
      <c r="M582" s="214">
        <v>634.3496659242762</v>
      </c>
    </row>
    <row r="583" spans="1:13" ht="13.5">
      <c r="A583" s="142"/>
      <c r="B583" s="107"/>
      <c r="C583" s="130" t="s">
        <v>112</v>
      </c>
      <c r="D583" s="9" t="s">
        <v>334</v>
      </c>
      <c r="E583" s="214">
        <v>70.43759873617694</v>
      </c>
      <c r="F583" s="214">
        <v>113.5638126009693</v>
      </c>
      <c r="G583" s="214">
        <v>97.48788368336025</v>
      </c>
      <c r="H583" s="214">
        <v>105.41357027463651</v>
      </c>
      <c r="I583" s="214">
        <v>80.86277873070325</v>
      </c>
      <c r="J583" s="214">
        <v>67.29195804195804</v>
      </c>
      <c r="K583" s="214">
        <v>47.54778887303851</v>
      </c>
      <c r="L583" s="214">
        <v>74.43509272467902</v>
      </c>
      <c r="M583" s="214">
        <v>406.3095577746077</v>
      </c>
    </row>
    <row r="584" spans="1:13" ht="13.5">
      <c r="A584" s="142"/>
      <c r="B584" s="233" t="s">
        <v>113</v>
      </c>
      <c r="C584" s="234"/>
      <c r="D584" s="9" t="s">
        <v>334</v>
      </c>
      <c r="E584" s="139">
        <v>0.03657970301091148</v>
      </c>
      <c r="F584" s="139">
        <v>0.05346504381264722</v>
      </c>
      <c r="G584" s="139">
        <v>0.04349236207959005</v>
      </c>
      <c r="H584" s="139">
        <v>0.04373455908867289</v>
      </c>
      <c r="I584" s="139">
        <v>0.02953875728318372</v>
      </c>
      <c r="J584" s="139">
        <v>0.016161016475915085</v>
      </c>
      <c r="K584" s="139">
        <v>0.013792615440893195</v>
      </c>
      <c r="L584" s="139">
        <v>0.021461190407346793</v>
      </c>
      <c r="M584" s="139">
        <v>0.09930997691787366</v>
      </c>
    </row>
    <row r="585" spans="1:13" ht="13.5">
      <c r="A585" s="142"/>
      <c r="B585" s="233" t="s">
        <v>412</v>
      </c>
      <c r="C585" s="234"/>
      <c r="D585" s="9" t="s">
        <v>334</v>
      </c>
      <c r="E585" s="139">
        <v>0.019750146180096826</v>
      </c>
      <c r="F585" s="139">
        <v>0.010256827463420342</v>
      </c>
      <c r="G585" s="139">
        <v>0.010236691040083854</v>
      </c>
      <c r="H585" s="139">
        <v>0.008069427726820861</v>
      </c>
      <c r="I585" s="139">
        <v>0.014414033697325983</v>
      </c>
      <c r="J585" s="139">
        <v>0.0049679934261743445</v>
      </c>
      <c r="K585" s="139">
        <v>0.0034261042533587464</v>
      </c>
      <c r="L585" s="139">
        <v>0.0037109759663875577</v>
      </c>
      <c r="M585" s="139">
        <v>0.0028756581470640893</v>
      </c>
    </row>
    <row r="586" spans="1:13" ht="13.5">
      <c r="A586" s="142"/>
      <c r="B586" s="233" t="s">
        <v>114</v>
      </c>
      <c r="C586" s="234"/>
      <c r="D586" s="9" t="s">
        <v>334</v>
      </c>
      <c r="E586" s="139">
        <v>0.08209994070876958</v>
      </c>
      <c r="F586" s="139">
        <v>0.11967761816070742</v>
      </c>
      <c r="G586" s="139">
        <v>0.09367926900829911</v>
      </c>
      <c r="H586" s="139">
        <v>0.08903282497847553</v>
      </c>
      <c r="I586" s="139">
        <v>0.0585123614081294</v>
      </c>
      <c r="J586" s="139">
        <v>0.046953585592003584</v>
      </c>
      <c r="K586" s="139">
        <v>0.03838964144252265</v>
      </c>
      <c r="L586" s="139">
        <v>0.05863434861024491</v>
      </c>
      <c r="M586" s="139">
        <v>0.3024134851932349</v>
      </c>
    </row>
    <row r="587" spans="1:13" ht="13.5">
      <c r="A587" s="142"/>
      <c r="B587" s="233" t="s">
        <v>115</v>
      </c>
      <c r="C587" s="234"/>
      <c r="D587" s="9" t="s">
        <v>334</v>
      </c>
      <c r="E587" s="139">
        <v>0.14260903496539284</v>
      </c>
      <c r="F587" s="139">
        <v>0.47963973799126636</v>
      </c>
      <c r="G587" s="139">
        <v>0.24275887038377986</v>
      </c>
      <c r="H587" s="139">
        <v>0.21676128719350757</v>
      </c>
      <c r="I587" s="139">
        <v>0.12875992472639575</v>
      </c>
      <c r="J587" s="139">
        <v>0.08427554255486855</v>
      </c>
      <c r="K587" s="139">
        <v>0.05562592727958491</v>
      </c>
      <c r="L587" s="139">
        <v>0.09773215108503872</v>
      </c>
      <c r="M587" s="139">
        <v>0.3059563209574972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188.29699842022117</v>
      </c>
      <c r="F590" s="206">
        <v>164.88852988691437</v>
      </c>
      <c r="G590" s="206">
        <v>155.50565428109854</v>
      </c>
      <c r="H590" s="206">
        <v>161.77059773828756</v>
      </c>
      <c r="I590" s="206">
        <v>184.02572898799315</v>
      </c>
      <c r="J590" s="206">
        <v>197.45804195804195</v>
      </c>
      <c r="K590" s="206">
        <v>188.86875891583452</v>
      </c>
      <c r="L590" s="206">
        <v>193.3965763195435</v>
      </c>
      <c r="M590" s="206">
        <v>178.1925820256776</v>
      </c>
    </row>
    <row r="591" spans="1:13" ht="13.5">
      <c r="A591" s="142"/>
      <c r="C591" s="3" t="s">
        <v>235</v>
      </c>
      <c r="D591" s="9" t="s">
        <v>334</v>
      </c>
      <c r="E591" s="77">
        <v>0.1635033772846741</v>
      </c>
      <c r="F591" s="77">
        <v>0.1352265169361057</v>
      </c>
      <c r="G591" s="77">
        <v>0.11860495203829544</v>
      </c>
      <c r="H591" s="77">
        <v>0.11242317891649994</v>
      </c>
      <c r="I591" s="77">
        <v>0.11276678936227015</v>
      </c>
      <c r="J591" s="77">
        <v>0.11539821200510855</v>
      </c>
      <c r="K591" s="77">
        <v>0.13254929914471728</v>
      </c>
      <c r="L591" s="77">
        <v>0.1328372102138</v>
      </c>
      <c r="M591" s="77">
        <v>0.11621122005360604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32564</v>
      </c>
      <c r="M595" s="54">
        <v>0</v>
      </c>
    </row>
    <row r="596" spans="1:13" ht="13.5">
      <c r="A596" s="103">
        <f>VALUE(MID(D596,8,4))</f>
        <v>2299</v>
      </c>
      <c r="C596" s="3" t="s">
        <v>532</v>
      </c>
      <c r="D596" s="52" t="s">
        <v>254</v>
      </c>
      <c r="E596" s="54">
        <v>16860</v>
      </c>
      <c r="F596" s="54">
        <v>67412</v>
      </c>
      <c r="G596" s="54">
        <v>25160</v>
      </c>
      <c r="H596" s="54">
        <v>31100</v>
      </c>
      <c r="I596" s="54">
        <v>57170</v>
      </c>
      <c r="J596" s="54">
        <v>191644</v>
      </c>
      <c r="K596" s="54">
        <v>250687</v>
      </c>
      <c r="L596" s="54">
        <v>167121</v>
      </c>
      <c r="M596" s="54">
        <v>209058</v>
      </c>
    </row>
    <row r="597" spans="1:13" ht="13.5">
      <c r="A597" s="142"/>
      <c r="C597" s="3" t="s">
        <v>517</v>
      </c>
      <c r="D597" s="9" t="s">
        <v>334</v>
      </c>
      <c r="E597" s="54">
        <v>-16860</v>
      </c>
      <c r="F597" s="54">
        <v>-67412</v>
      </c>
      <c r="G597" s="54">
        <v>-25160</v>
      </c>
      <c r="H597" s="54">
        <v>-31100</v>
      </c>
      <c r="I597" s="54">
        <v>-57170</v>
      </c>
      <c r="J597" s="54">
        <v>-191644</v>
      </c>
      <c r="K597" s="54">
        <v>-250687</v>
      </c>
      <c r="L597" s="54">
        <v>-199685</v>
      </c>
      <c r="M597" s="54">
        <v>-209058</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0.5013152493770632</v>
      </c>
      <c r="F603" s="77">
        <v>0.18827426127324415</v>
      </c>
      <c r="G603" s="77">
        <v>0.3218471849183879</v>
      </c>
      <c r="H603" s="77">
        <v>0.3132778315197506</v>
      </c>
      <c r="I603" s="77">
        <v>0.1929034426059739</v>
      </c>
      <c r="J603" s="77">
        <v>0.3856110935358009</v>
      </c>
      <c r="K603" s="77">
        <v>0.6562698285643506</v>
      </c>
      <c r="L603" s="77">
        <v>0.546180274343811</v>
      </c>
      <c r="M603" s="77">
        <v>0.7272059979299075</v>
      </c>
    </row>
    <row r="604" spans="1:13" ht="13.5">
      <c r="A604" s="142"/>
      <c r="C604" s="3" t="s">
        <v>608</v>
      </c>
      <c r="D604" s="9" t="s">
        <v>334</v>
      </c>
      <c r="E604" s="77">
        <v>0.14345179249700818</v>
      </c>
      <c r="F604" s="77">
        <v>0.36807239913413137</v>
      </c>
      <c r="G604" s="77">
        <v>0.32830564470111906</v>
      </c>
      <c r="H604" s="77">
        <v>0.2722454175918361</v>
      </c>
      <c r="I604" s="77">
        <v>0.4807157847573437</v>
      </c>
      <c r="J604" s="77">
        <v>0.3673649923254479</v>
      </c>
      <c r="K604" s="77">
        <v>0.12726739450765565</v>
      </c>
      <c r="L604" s="77">
        <v>0.13406605441033398</v>
      </c>
      <c r="M604" s="77">
        <v>0.1374075798601946</v>
      </c>
    </row>
    <row r="605" spans="1:13" ht="13.5">
      <c r="A605" s="142"/>
      <c r="C605" s="3" t="s">
        <v>609</v>
      </c>
      <c r="D605" s="9" t="s">
        <v>334</v>
      </c>
      <c r="E605" s="77">
        <v>0.344543304947072</v>
      </c>
      <c r="F605" s="77">
        <v>0.4436533395926245</v>
      </c>
      <c r="G605" s="77">
        <v>0.34984717038049307</v>
      </c>
      <c r="H605" s="77">
        <v>0.2509510658453334</v>
      </c>
      <c r="I605" s="77">
        <v>0.22674618891324058</v>
      </c>
      <c r="J605" s="77">
        <v>0.16542174886053407</v>
      </c>
      <c r="K605" s="77">
        <v>0.15471041970242108</v>
      </c>
      <c r="L605" s="77">
        <v>0.17263769400426848</v>
      </c>
      <c r="M605" s="77">
        <v>0.0926151377738498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0.1635256850430799</v>
      </c>
      <c r="I607" s="77">
        <v>0</v>
      </c>
      <c r="J607" s="77">
        <v>0</v>
      </c>
      <c r="K607" s="77">
        <v>0</v>
      </c>
      <c r="L607" s="77">
        <v>0</v>
      </c>
      <c r="M607" s="77">
        <v>0</v>
      </c>
    </row>
    <row r="608" spans="1:13" ht="15">
      <c r="A608" s="142"/>
      <c r="B608" s="115"/>
      <c r="C608" s="3" t="s">
        <v>288</v>
      </c>
      <c r="D608" s="9" t="s">
        <v>334</v>
      </c>
      <c r="E608" s="77">
        <v>0.01068965317885657</v>
      </c>
      <c r="F608" s="77">
        <v>0</v>
      </c>
      <c r="G608" s="77">
        <v>0</v>
      </c>
      <c r="H608" s="77">
        <v>0</v>
      </c>
      <c r="I608" s="77">
        <v>0.0996345837234418</v>
      </c>
      <c r="J608" s="77">
        <v>0.05790185946781961</v>
      </c>
      <c r="K608" s="77">
        <v>0.0389484127215979</v>
      </c>
      <c r="L608" s="77">
        <v>0.03534736123632993</v>
      </c>
      <c r="M608" s="77">
        <v>0.016118102039545293</v>
      </c>
    </row>
    <row r="609" spans="1:13" ht="15">
      <c r="A609" s="142"/>
      <c r="B609" s="115"/>
      <c r="C609" s="3" t="s">
        <v>289</v>
      </c>
      <c r="D609" s="9" t="s">
        <v>334</v>
      </c>
      <c r="E609" s="77">
        <v>0</v>
      </c>
      <c r="F609" s="77">
        <v>0</v>
      </c>
      <c r="G609" s="77">
        <v>0</v>
      </c>
      <c r="H609" s="77">
        <v>0</v>
      </c>
      <c r="I609" s="77">
        <v>0</v>
      </c>
      <c r="J609" s="77">
        <v>0.023700305810397553</v>
      </c>
      <c r="K609" s="77">
        <v>0.022803944503974768</v>
      </c>
      <c r="L609" s="77">
        <v>0.11176861600525664</v>
      </c>
      <c r="M609" s="77">
        <v>0.02665318239650279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0.09458250554761656</v>
      </c>
      <c r="M612" s="77">
        <v>0</v>
      </c>
    </row>
    <row r="613" spans="1:13" ht="15">
      <c r="A613" s="142"/>
      <c r="B613" s="115"/>
      <c r="C613" s="3" t="s">
        <v>295</v>
      </c>
      <c r="D613" s="9" t="s">
        <v>334</v>
      </c>
      <c r="E613" s="77">
        <v>0.3635814715776762</v>
      </c>
      <c r="F613" s="77">
        <v>0.37443414409260317</v>
      </c>
      <c r="G613" s="77">
        <v>0.2018386894925153</v>
      </c>
      <c r="H613" s="77">
        <v>0.218141518433309</v>
      </c>
      <c r="I613" s="77">
        <v>0.379149119607388</v>
      </c>
      <c r="J613" s="77">
        <v>0.6633139392009525</v>
      </c>
      <c r="K613" s="77">
        <v>0.7183893717564055</v>
      </c>
      <c r="L613" s="77">
        <v>0.4854048307831724</v>
      </c>
      <c r="M613" s="77">
        <v>0.2816502550989477</v>
      </c>
    </row>
    <row r="614" spans="1:13" ht="13.5">
      <c r="A614" s="142"/>
      <c r="B614" s="231" t="s">
        <v>194</v>
      </c>
      <c r="C614" s="229"/>
      <c r="D614" s="9" t="s">
        <v>334</v>
      </c>
      <c r="E614" s="77">
        <v>0.3109203829897352</v>
      </c>
      <c r="F614" s="77">
        <v>0.08008353838377667</v>
      </c>
      <c r="G614" s="77">
        <v>0.15474834341457153</v>
      </c>
      <c r="H614" s="77">
        <v>0.1431036417709444</v>
      </c>
      <c r="I614" s="77">
        <v>0.13699638558212024</v>
      </c>
      <c r="J614" s="77">
        <v>0.11042541335114686</v>
      </c>
      <c r="K614" s="77">
        <v>0.10981009121467689</v>
      </c>
      <c r="L614" s="77">
        <v>0.12492303045089634</v>
      </c>
      <c r="M614" s="77">
        <v>0.053346464383821866</v>
      </c>
    </row>
    <row r="615" spans="1:13" ht="15">
      <c r="A615" s="142"/>
      <c r="B615" s="115"/>
      <c r="C615" s="3" t="s">
        <v>296</v>
      </c>
      <c r="D615" s="9" t="s">
        <v>334</v>
      </c>
      <c r="E615" s="77">
        <v>0</v>
      </c>
      <c r="F615" s="77">
        <v>0.08332176163788554</v>
      </c>
      <c r="G615" s="77">
        <v>0</v>
      </c>
      <c r="H615" s="77">
        <v>0</v>
      </c>
      <c r="I615" s="77">
        <v>0</v>
      </c>
      <c r="J615" s="77">
        <v>0.0036861542508453927</v>
      </c>
      <c r="K615" s="77">
        <v>0.0023068744859681854</v>
      </c>
      <c r="L615" s="77">
        <v>0.06855517990542911</v>
      </c>
      <c r="M615" s="77">
        <v>0.2451374920681539</v>
      </c>
    </row>
    <row r="616" spans="1:13" ht="15">
      <c r="A616" s="142"/>
      <c r="B616" s="115"/>
      <c r="C616" s="3" t="s">
        <v>610</v>
      </c>
      <c r="D616" s="9" t="s">
        <v>334</v>
      </c>
      <c r="E616" s="77">
        <v>0</v>
      </c>
      <c r="F616" s="77">
        <v>0.3904530735348845</v>
      </c>
      <c r="G616" s="77">
        <v>0.48409998876891236</v>
      </c>
      <c r="H616" s="77">
        <v>0.45768335110263175</v>
      </c>
      <c r="I616" s="77">
        <v>0.312650462579169</v>
      </c>
      <c r="J616" s="77">
        <v>0.1332241908631831</v>
      </c>
      <c r="K616" s="77">
        <v>0.09551606644944792</v>
      </c>
      <c r="L616" s="77">
        <v>0.1515544944407654</v>
      </c>
      <c r="M616" s="77">
        <v>0.3837235150438997</v>
      </c>
    </row>
    <row r="617" spans="1:13" ht="15">
      <c r="A617" s="142"/>
      <c r="B617" s="115"/>
      <c r="C617" s="3" t="s">
        <v>611</v>
      </c>
      <c r="D617" s="9" t="s">
        <v>334</v>
      </c>
      <c r="E617" s="77">
        <v>0</v>
      </c>
      <c r="F617" s="77">
        <v>0.0717074823508501</v>
      </c>
      <c r="G617" s="77">
        <v>0.15931297832400085</v>
      </c>
      <c r="H617" s="77">
        <v>0.18107148869311487</v>
      </c>
      <c r="I617" s="77">
        <v>0.17120403223132274</v>
      </c>
      <c r="J617" s="77">
        <v>0.08935030233387212</v>
      </c>
      <c r="K617" s="77">
        <v>0.07397759609350149</v>
      </c>
      <c r="L617" s="77">
        <v>0.07497995887212018</v>
      </c>
      <c r="M617" s="77">
        <v>0.03614227340517689</v>
      </c>
    </row>
    <row r="618" spans="1:13" ht="15">
      <c r="A618" s="142"/>
      <c r="B618" s="115"/>
      <c r="C618" s="3" t="s">
        <v>612</v>
      </c>
      <c r="D618" s="9" t="s">
        <v>334</v>
      </c>
      <c r="E618" s="77">
        <v>0.32549814543258865</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2010-05-17T15:29:31Z</dcterms:modified>
  <cp:category/>
  <cp:version/>
  <cp:contentType/>
  <cp:contentStatus/>
</cp:coreProperties>
</file>