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<sst xmlns="http://schemas.openxmlformats.org/spreadsheetml/2006/main" count="1888" uniqueCount="862">
  <si>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</si>
  <si>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</si>
  <si>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</si>
  <si>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</si>
  <si>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</si>
  <si>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</si>
  <si>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</si>
  <si>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</si>
  <si>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</si>
  <si>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</si>
  <si>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</si>
  <si>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</si>
  <si>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</si>
  <si>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</si>
  <si>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</si>
  <si>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</si>
  <si>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</si>
  <si>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</si>
  <si>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</si>
  <si>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</si>
  <si>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</si>
  <si>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</si>
  <si>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</si>
  <si>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</si>
  <si>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</si>
  <si>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</si>
  <si>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</si>
  <si>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</si>
  <si>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</si>
  <si>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</si>
  <si>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</si>
  <si>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</si>
  <si>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</si>
  <si>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</si>
  <si>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</si>
  <si>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</si>
  <si>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</si>
  <si>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</si>
  <si>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</si>
  <si>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</si>
  <si>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</si>
  <si>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</si>
  <si>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</si>
  <si>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</si>
  <si>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</si>
  <si>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</si>
  <si>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</si>
  <si>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</si>
  <si>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</si>
  <si>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</si>
  <si>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</si>
  <si>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</si>
  <si>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</si>
  <si>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</si>
  <si>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</si>
  <si>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</si>
  <si>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</si>
  <si>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</si>
  <si>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</si>
  <si>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</si>
  <si>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</si>
  <si>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</si>
  <si>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</si>
  <si>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</si>
  <si>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</si>
  <si>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</si>
  <si>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</si>
  <si>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</si>
  <si>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</si>
  <si>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</si>
  <si>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</si>
  <si>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</si>
  <si>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</si>
  <si>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</si>
  <si>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</si>
  <si>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</si>
  <si>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</si>
  <si>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</si>
  <si>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</si>
  <si>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</si>
  <si>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</si>
  <si>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</si>
  <si>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</si>
  <si>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</si>
  <si>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</si>
  <si>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</si>
  <si>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</si>
  <si>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</si>
  <si>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</si>
  <si>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</si>
  <si>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</si>
  <si>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</si>
  <si>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</si>
  <si>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</si>
  <si>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</si>
  <si>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</si>
  <si>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</si>
  <si>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</si>
  <si>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</si>
  <si>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</si>
  <si>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</si>
  <si>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</si>
  <si>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</si>
  <si>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</si>
  <si>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</si>
  <si>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</si>
  <si>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</si>
  <si>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</si>
  <si>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</si>
  <si>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</si>
  <si>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</si>
  <si>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</si>
  <si>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</si>
  <si>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</si>
  <si>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</si>
  <si>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</si>
  <si>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</si>
  <si>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</si>
  <si>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</si>
  <si>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</si>
  <si>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</si>
  <si>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</si>
  <si>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</si>
  <si>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</si>
  <si>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</si>
  <si>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</si>
  <si>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</si>
  <si>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</si>
  <si>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</si>
  <si>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</si>
  <si>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</si>
  <si>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</si>
  <si>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</si>
  <si>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</si>
  <si>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</si>
  <si>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</si>
  <si>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</si>
  <si>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</si>
  <si>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</si>
  <si>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</si>
  <si>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</si>
  <si>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</si>
  <si>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</si>
  <si>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</si>
  <si>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</si>
  <si>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</si>
  <si>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</si>
  <si>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</si>
  <si>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</si>
  <si>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</si>
  <si>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</si>
  <si>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</si>
  <si>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</si>
  <si>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</si>
  <si>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</si>
  <si>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</si>
  <si>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</si>
  <si>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</si>
  <si>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</si>
  <si>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</si>
  <si>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</si>
  <si>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</si>
  <si>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</si>
  <si>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</si>
  <si>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</si>
  <si>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</si>
  <si>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</si>
  <si>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</si>
  <si>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</si>
  <si>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</si>
  <si>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</si>
  <si>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</si>
  <si>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</si>
  <si>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</si>
  <si>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</si>
  <si>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</si>
  <si>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</si>
  <si>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</si>
  <si>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</si>
  <si>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</si>
  <si>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</si>
  <si>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</si>
  <si>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</si>
  <si>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</si>
  <si>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</si>
  <si>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</si>
  <si>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</si>
  <si>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</si>
  <si>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</si>
  <si>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</si>
  <si>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</si>
  <si>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</si>
  <si>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</si>
  <si>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</si>
  <si>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</si>
  <si>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</si>
  <si>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</si>
  <si>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</si>
  <si>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</si>
  <si>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</si>
  <si>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</si>
  <si>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</si>
  <si>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</si>
  <si>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</si>
  <si>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</si>
  <si>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</si>
  <si>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</si>
  <si>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</si>
  <si>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</si>
  <si>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</si>
  <si>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</si>
  <si>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</si>
  <si>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</si>
  <si>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</si>
  <si>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</si>
  <si>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</si>
  <si>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</si>
  <si>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</si>
  <si>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</si>
  <si>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</si>
  <si>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</si>
  <si>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</si>
  <si>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</si>
  <si>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</si>
  <si>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</si>
  <si>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</si>
  <si>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</si>
  <si>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</si>
  <si>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</si>
  <si>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</si>
  <si>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</si>
  <si>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</si>
  <si>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</si>
  <si>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</si>
  <si>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</si>
  <si>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</si>
  <si>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</si>
  <si>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</si>
  <si>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</si>
  <si>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</si>
  <si>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</si>
  <si>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</si>
  <si>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</si>
  <si>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</si>
  <si>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</si>
  <si>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</si>
  <si>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</si>
  <si>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</si>
  <si>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</si>
  <si>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</si>
  <si>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</si>
  <si>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</si>
  <si>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</si>
  <si>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</si>
  <si>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</si>
  <si>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</si>
  <si>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</si>
  <si>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</si>
  <si>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</si>
  <si>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</si>
  <si>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</si>
  <si>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</si>
  <si>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</si>
  <si>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</si>
  <si>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</si>
  <si>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</si>
  <si>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</si>
  <si>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</si>
  <si>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</si>
  <si>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</si>
  <si>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</si>
  <si>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</si>
  <si>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</si>
  <si>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</si>
  <si>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</si>
  <si>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</si>
  <si>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</si>
  <si>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</si>
  <si>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</si>
  <si>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</si>
  <si>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</si>
  <si>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</si>
  <si>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</si>
  <si>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</si>
  <si>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</si>
  <si>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</si>
  <si>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</si>
  <si>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</si>
  <si>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</si>
  <si>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</si>
  <si>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</si>
  <si>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</si>
  <si>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</si>
  <si>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</si>
  <si>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</si>
  <si>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</si>
  <si>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</si>
  <si>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</si>
  <si>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</si>
  <si>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</si>
  <si>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</si>
  <si>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</si>
  <si>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</si>
  <si>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</si>
  <si>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</si>
  <si>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</si>
  <si>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</si>
  <si>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</si>
  <si>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</si>
  <si>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</si>
  <si>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</si>
  <si>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</si>
  <si>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</si>
  <si>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</si>
  <si>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</si>
  <si>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</si>
  <si>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</si>
  <si>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</si>
  <si>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</si>
  <si>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</si>
  <si>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</si>
  <si>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</si>
  <si>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</si>
  <si>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</si>
  <si>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</si>
  <si>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</si>
  <si>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</si>
  <si>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</si>
  <si>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</si>
  <si>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</si>
  <si>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</si>
  <si>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</si>
  <si>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</si>
  <si>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</si>
  <si>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</si>
  <si>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</si>
  <si>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</si>
  <si>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</si>
  <si>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</si>
  <si>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</si>
  <si>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</si>
  <si>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</si>
  <si>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</si>
  <si>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</si>
  <si>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</si>
  <si>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</si>
  <si>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</si>
  <si>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</si>
  <si>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</si>
  <si>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</si>
  <si>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</si>
  <si>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</si>
  <si>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</si>
  <si>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</si>
  <si>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</si>
  <si>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</si>
  <si>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</si>
  <si>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</si>
  <si>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</si>
  <si>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</si>
  <si>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</si>
  <si>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</si>
  <si>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</si>
  <si>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</si>
  <si>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</si>
  <si>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</si>
  <si>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</si>
  <si>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</si>
  <si>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</si>
  <si>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</si>
  <si>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</si>
  <si>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</si>
  <si>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</si>
  <si>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</si>
  <si>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</si>
  <si>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</si>
  <si>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</si>
  <si>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</si>
  <si>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</si>
  <si>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</si>
  <si>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</si>
  <si>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</si>
  <si>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</si>
  <si>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</si>
  <si>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</si>
  <si>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</si>
  <si>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</si>
  <si>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</si>
  <si>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</si>
  <si>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</si>
  <si>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</si>
  <si>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</si>
  <si>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</si>
  <si>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</si>
  <si>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</si>
  <si>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</si>
  <si>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</si>
  <si>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</si>
  <si>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</si>
  <si>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</si>
  <si>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</si>
  <si>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</si>
  <si>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</si>
  <si>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</si>
  <si>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</si>
  <si>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</si>
  <si>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</si>
  <si>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</si>
  <si>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</si>
  <si>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</si>
  <si>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</si>
  <si>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</si>
  <si>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</si>
  <si>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</si>
  <si>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</si>
  <si>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</si>
  <si>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</si>
  <si>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</si>
  <si>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</si>
  <si>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</si>
  <si>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</si>
  <si>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</si>
  <si>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</si>
  <si>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</si>
  <si>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</si>
  <si>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</si>
  <si>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</si>
  <si>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</si>
  <si>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</si>
  <si>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</si>
  <si>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</si>
  <si>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</si>
  <si>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</si>
  <si>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</si>
  <si>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</si>
  <si>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</si>
  <si>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</si>
  <si>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</si>
  <si>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</si>
  <si>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</si>
  <si>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</si>
  <si>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</si>
  <si>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</si>
  <si>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</si>
  <si>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</si>
  <si>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</si>
  <si>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</si>
  <si>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</si>
  <si>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</si>
  <si>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</si>
  <si>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</si>
  <si>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</si>
  <si>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</si>
  <si>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</si>
  <si>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</si>
  <si>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</si>
  <si>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</si>
  <si>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</si>
  <si>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</si>
  <si>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</si>
  <si>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</si>
  <si>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</si>
  <si>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</si>
  <si>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</si>
  <si>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</si>
  <si>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</si>
  <si>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</si>
  <si>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</si>
  <si>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</si>
  <si>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</si>
  <si>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</si>
  <si>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</si>
  <si>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</si>
  <si>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</si>
  <si>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</si>
  <si>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</si>
  <si>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</si>
  <si>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</si>
  <si>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</si>
  <si>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</si>
  <si>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</si>
  <si>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</si>
  <si>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</si>
  <si>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</si>
  <si>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</si>
  <si>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</si>
  <si>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</si>
  <si>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</si>
  <si>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</si>
  <si>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</si>
  <si>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</si>
  <si>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</si>
  <si>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</si>
  <si>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</si>
  <si>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</si>
  <si>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</si>
  <si>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</si>
  <si>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</si>
  <si>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</si>
  <si>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</si>
  <si>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</si>
  <si>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</si>
  <si>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</si>
  <si>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</si>
  <si>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</si>
  <si>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</si>
  <si>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</si>
  <si>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</si>
  <si>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</si>
  <si>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</si>
  <si>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</si>
  <si>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</si>
  <si>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</si>
  <si>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</si>
  <si>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</si>
  <si>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</si>
  <si>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</si>
  <si>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</si>
  <si>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</si>
  <si>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</si>
  <si>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</si>
  <si>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</si>
  <si>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</si>
  <si>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</si>
  <si>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</si>
  <si>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</si>
  <si>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</si>
  <si>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</si>
  <si>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</si>
  <si>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</si>
  <si>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</si>
  <si>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</si>
  <si>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</si>
  <si>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</si>
  <si>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</si>
  <si>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</si>
  <si>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</si>
  <si>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</si>
  <si>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</si>
  <si>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</si>
  <si>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</si>
  <si>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</si>
  <si>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</si>
  <si>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</si>
  <si>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</si>
  <si>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</si>
  <si>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</si>
  <si>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</si>
  <si>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</si>
  <si>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</si>
  <si>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</si>
  <si>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</si>
  <si>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</si>
  <si>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</si>
  <si>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</si>
  <si>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</si>
  <si>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</si>
  <si>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</si>
  <si>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</si>
  <si>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</si>
  <si>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</si>
  <si>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</si>
  <si>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</si>
  <si>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</si>
  <si>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</si>
  <si>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</si>
  <si>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</si>
  <si>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</si>
  <si>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</si>
  <si>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</si>
  <si>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</si>
  <si>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</si>
  <si>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</si>
  <si>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</si>
  <si>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</si>
  <si>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</si>
  <si>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</si>
  <si>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</si>
  <si>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</si>
  <si>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</si>
  <si>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</si>
  <si>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</si>
  <si>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</si>
  <si>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</si>
  <si>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</si>
  <si>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</si>
  <si>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</si>
  <si>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</si>
  <si>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</si>
  <si>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</si>
  <si>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</si>
  <si>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</si>
  <si>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</si>
  <si>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</si>
  <si>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</si>
  <si>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</si>
  <si>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</si>
  <si>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</si>
  <si>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</si>
  <si>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</si>
  <si>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</si>
  <si>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</si>
  <si>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</si>
  <si>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</si>
  <si>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</si>
  <si>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</si>
  <si>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</si>
  <si>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</si>
  <si>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</si>
  <si>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</si>
  <si>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</si>
  <si>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</si>
  <si>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</si>
  <si>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</si>
  <si>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</si>
  <si>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</si>
  <si>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</si>
  <si>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</si>
  <si>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</si>
  <si>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</si>
  <si>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</si>
  <si>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</si>
  <si>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</si>
  <si>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</si>
  <si>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</si>
  <si>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</si>
  <si>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</si>
  <si>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</si>
  <si>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</si>
  <si>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</si>
  <si>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</si>
  <si>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</si>
  <si>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</si>
  <si>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</si>
  <si>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</si>
  <si>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</si>
  <si>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</si>
  <si>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</si>
  <si>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</si>
  <si>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</si>
  <si>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</si>
  <si>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</si>
  <si>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</si>
  <si>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</si>
  <si>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</si>
  <si>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</si>
  <si>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</si>
  <si>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</si>
  <si>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</si>
  <si>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</si>
  <si>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</si>
  <si>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</si>
  <si>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</si>
  <si>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</si>
  <si>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</si>
  <si>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</si>
  <si>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</si>
  <si>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</si>
  <si>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</si>
  <si>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</si>
  <si>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</si>
  <si>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</si>
  <si>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</si>
  <si>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</si>
  <si>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</si>
  <si>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</si>
  <si>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</si>
  <si>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</si>
  <si>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</si>
  <si>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</si>
  <si>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</si>
  <si>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</si>
  <si>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</si>
  <si>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</si>
  <si>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</si>
  <si>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</si>
  <si>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</si>
  <si>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</si>
  <si>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</si>
  <si>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</si>
  <si>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</si>
  <si>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</si>
  <si>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</si>
  <si>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</si>
  <si>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</si>
  <si>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</si>
  <si>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</si>
  <si>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</si>
  <si>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</si>
  <si>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</si>
  <si>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</si>
  <si>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</si>
  <si>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</si>
  <si>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</si>
  <si>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</si>
  <si>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</si>
  <si>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</si>
  <si>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</si>
  <si>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</si>
  <si>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</si>
  <si>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</si>
  <si>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</si>
  <si>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</si>
  <si>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</si>
  <si>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</si>
  <si>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</si>
  <si>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</si>
  <si>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</si>
  <si>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</si>
  <si>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</si>
  <si>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</si>
  <si>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</si>
  <si>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</si>
  <si>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</si>
  <si>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</si>
  <si>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</si>
  <si>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</si>
  <si>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</si>
  <si>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</si>
  <si>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</si>
  <si>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</si>
  <si>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</si>
  <si>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</si>
  <si>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</si>
  <si>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</si>
  <si>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</si>
  <si>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</si>
  <si>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</si>
  <si>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</si>
  <si>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</si>
  <si>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</si>
  <si>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</si>
  <si>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</si>
  <si>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</si>
  <si>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</si>
  <si>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</si>
  <si>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</si>
  <si>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</si>
  <si>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</si>
  <si>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</si>
  <si>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</si>
  <si>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</si>
  <si>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</si>
  <si>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</si>
  <si>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</si>
  <si>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</si>
  <si>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</si>
  <si>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</si>
  <si>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</si>
  <si>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</si>
  <si>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</si>
  <si>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</si>
  <si>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</si>
  <si>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</si>
  <si>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</si>
  <si>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</si>
  <si>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</si>
  <si>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</si>
  <si>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</si>
  <si>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</si>
  <si>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</si>
  <si>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</si>
  <si>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</si>
  <si>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</si>
  <si>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</si>
  <si>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</si>
  <si>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</si>
  <si>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</si>
  <si>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</si>
  <si>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</si>
  <si>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</si>
  <si>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</si>
  <si>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</si>
  <si>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</si>
  <si>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</si>
  <si>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</si>
  <si>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</si>
  <si>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</si>
  <si>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</si>
  <si>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</si>
  <si>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</si>
  <si>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</si>
  <si>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</si>
  <si>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</si>
  <si>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</si>
  <si>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</si>
  <si>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</si>
  <si>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</si>
  <si>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</si>
  <si>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</si>
  <si>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</si>
  <si>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</si>
  <si>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</si>
  <si>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</si>
  <si>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</si>
  <si>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</si>
  <si>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</si>
  <si>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</si>
  <si>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</si>
  <si>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</si>
  <si>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</si>
  <si>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</si>
  <si>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</si>
  <si>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</si>
  <si>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</si>
  <si>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</si>
  <si>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</si>
  <si>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</si>
  <si>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</si>
  <si>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</si>
  <si>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</si>
  <si>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</si>
  <si>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</si>
  <si>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</si>
  <si>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</si>
  <si>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</si>
  <si>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</si>
  <si>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</si>
  <si>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</si>
  <si>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</si>
  <si>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</si>
  <si>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</si>
  <si>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</si>
  <si>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</si>
  <si>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</si>
  <si>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</si>
  <si>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</si>
  <si>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</si>
  <si>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</si>
  <si>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</si>
  <si>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</si>
  <si>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</si>
  <si>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</si>
  <si>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</si>
  <si>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</si>
  <si>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</si>
  <si>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</si>
  <si>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</si>
  <si>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</si>
  <si>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</si>
  <si>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</si>
  <si>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</si>
  <si>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</si>
  <si>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</si>
  <si>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</si>
  <si>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</si>
  <si>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</si>
  <si>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</si>
  <si>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</si>
  <si>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</si>
  <si>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Ingersoll T</t>
  </si>
  <si>
    <t>37401</t>
  </si>
  <si>
    <t>3218</t>
  </si>
  <si>
    <t>Oxford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</si>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</sst>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32018</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4889062</v>
      </c>
      <c r="F18" s="36">
        <v>5257837</v>
      </c>
      <c r="G18" s="36">
        <v>5986360</v>
      </c>
      <c r="H18" s="36">
        <v>6167367</v>
      </c>
      <c r="I18" s="36">
        <v>6275860</v>
      </c>
      <c r="J18" s="36">
        <v>7187541</v>
      </c>
      <c r="K18" s="36">
        <v>7233121</v>
      </c>
      <c r="L18" s="36">
        <v>7548939</v>
      </c>
      <c r="M18" s="36">
        <v>8210300</v>
      </c>
    </row>
    <row r="19" spans="1:13" ht="14.25" customHeight="1">
      <c r="A19" s="103">
        <f aca="true" t="shared" si="1" ref="A19:A31">VALUE(MID(D19,8,4))</f>
        <v>499</v>
      </c>
      <c r="C19" s="3" t="s">
        <v>351</v>
      </c>
      <c r="D19" s="9" t="s">
        <v>364</v>
      </c>
      <c r="E19" s="36">
        <v>175740</v>
      </c>
      <c r="F19" s="36">
        <v>45028</v>
      </c>
      <c r="G19" s="36">
        <v>40122</v>
      </c>
      <c r="H19" s="36">
        <v>15601</v>
      </c>
      <c r="I19" s="36">
        <v>38919</v>
      </c>
      <c r="J19" s="36">
        <v>42459</v>
      </c>
      <c r="K19" s="36">
        <v>39730</v>
      </c>
      <c r="L19" s="36">
        <v>40656</v>
      </c>
      <c r="M19" s="36">
        <v>43531</v>
      </c>
    </row>
    <row r="20" spans="1:13" ht="14.25" customHeight="1">
      <c r="A20" s="103">
        <f t="shared" si="1"/>
        <v>699</v>
      </c>
      <c r="C20" s="3" t="s">
        <v>352</v>
      </c>
      <c r="D20" s="9" t="s">
        <v>365</v>
      </c>
      <c r="E20" s="36">
        <v>595000</v>
      </c>
      <c r="F20" s="36">
        <v>595000</v>
      </c>
      <c r="G20" s="36">
        <v>623000</v>
      </c>
      <c r="H20" s="36">
        <v>757000</v>
      </c>
      <c r="I20" s="36">
        <v>689000</v>
      </c>
      <c r="J20" s="36">
        <v>1325952</v>
      </c>
      <c r="K20" s="36">
        <v>1365367</v>
      </c>
      <c r="L20" s="36">
        <v>1365367</v>
      </c>
      <c r="M20" s="36">
        <v>1413145</v>
      </c>
    </row>
    <row r="21" spans="1:13" ht="14.25" customHeight="1">
      <c r="A21" s="103">
        <f t="shared" si="1"/>
        <v>810</v>
      </c>
      <c r="C21" s="3" t="s">
        <v>353</v>
      </c>
      <c r="D21" s="9" t="s">
        <v>366</v>
      </c>
      <c r="E21" s="36">
        <v>28509</v>
      </c>
      <c r="F21" s="36">
        <v>53991</v>
      </c>
      <c r="G21" s="36">
        <v>45370</v>
      </c>
      <c r="H21" s="36">
        <v>50474</v>
      </c>
      <c r="I21" s="36">
        <v>65753</v>
      </c>
      <c r="J21" s="36">
        <v>51951</v>
      </c>
      <c r="K21" s="36">
        <v>106809</v>
      </c>
      <c r="L21" s="36">
        <v>172887</v>
      </c>
      <c r="M21" s="36">
        <v>148262</v>
      </c>
    </row>
    <row r="22" spans="1:13" ht="14.25" customHeight="1">
      <c r="A22" s="103">
        <f t="shared" si="1"/>
        <v>820</v>
      </c>
      <c r="C22" s="3" t="s">
        <v>354</v>
      </c>
      <c r="D22" s="9" t="s">
        <v>367</v>
      </c>
      <c r="E22" s="36">
        <v>6464</v>
      </c>
      <c r="F22" s="36">
        <v>6347</v>
      </c>
      <c r="G22" s="36">
        <v>6748</v>
      </c>
      <c r="H22" s="36">
        <v>3842</v>
      </c>
      <c r="I22" s="36">
        <v>3952</v>
      </c>
      <c r="J22" s="36">
        <v>3803</v>
      </c>
      <c r="K22" s="36">
        <v>4244</v>
      </c>
      <c r="L22" s="36">
        <v>1857</v>
      </c>
      <c r="M22" s="36">
        <v>6728</v>
      </c>
    </row>
    <row r="23" spans="1:13" ht="14.25" customHeight="1">
      <c r="A23" s="103">
        <f t="shared" si="1"/>
        <v>1099</v>
      </c>
      <c r="C23" s="3" t="s">
        <v>355</v>
      </c>
      <c r="D23" s="9" t="s">
        <v>368</v>
      </c>
      <c r="E23" s="36">
        <v>186452</v>
      </c>
      <c r="F23" s="36">
        <v>196369</v>
      </c>
      <c r="G23" s="36">
        <v>351132</v>
      </c>
      <c r="H23" s="36">
        <v>313382</v>
      </c>
      <c r="I23" s="36">
        <v>346408</v>
      </c>
      <c r="J23" s="36">
        <v>328994</v>
      </c>
      <c r="K23" s="36">
        <v>299119</v>
      </c>
      <c r="L23" s="36">
        <v>490862</v>
      </c>
      <c r="M23" s="36">
        <v>497728</v>
      </c>
    </row>
    <row r="24" spans="1:13" ht="14.25" customHeight="1">
      <c r="A24" s="103">
        <f t="shared" si="1"/>
        <v>1299</v>
      </c>
      <c r="C24" s="3" t="s">
        <v>356</v>
      </c>
      <c r="D24" s="9" t="s">
        <v>369</v>
      </c>
      <c r="E24" s="36">
        <v>970497</v>
      </c>
      <c r="F24" s="36">
        <v>1025025</v>
      </c>
      <c r="G24" s="36">
        <v>1096061</v>
      </c>
      <c r="H24" s="36">
        <v>950390</v>
      </c>
      <c r="I24" s="36">
        <v>924913</v>
      </c>
      <c r="J24" s="36">
        <v>910669</v>
      </c>
      <c r="K24" s="36">
        <v>925582</v>
      </c>
      <c r="L24" s="36">
        <v>937278</v>
      </c>
      <c r="M24" s="36">
        <v>1043863</v>
      </c>
    </row>
    <row r="25" spans="1:13" ht="14.25" customHeight="1">
      <c r="A25" s="103">
        <f t="shared" si="1"/>
        <v>1499</v>
      </c>
      <c r="C25" s="3" t="s">
        <v>357</v>
      </c>
      <c r="D25" s="9" t="s">
        <v>370</v>
      </c>
      <c r="E25" s="36">
        <v>112051</v>
      </c>
      <c r="F25" s="36">
        <v>151804</v>
      </c>
      <c r="G25" s="36">
        <v>182617</v>
      </c>
      <c r="H25" s="36">
        <v>298334</v>
      </c>
      <c r="I25" s="36">
        <v>270522</v>
      </c>
      <c r="J25" s="36">
        <v>362325</v>
      </c>
      <c r="K25" s="36">
        <v>273192</v>
      </c>
      <c r="L25" s="36">
        <v>299919</v>
      </c>
      <c r="M25" s="36">
        <v>347991</v>
      </c>
    </row>
    <row r="26" spans="1:13" ht="14.25" customHeight="1">
      <c r="A26" s="103">
        <f t="shared" si="1"/>
        <v>1699</v>
      </c>
      <c r="C26" s="3" t="s">
        <v>358</v>
      </c>
      <c r="D26" s="9" t="s">
        <v>371</v>
      </c>
      <c r="E26" s="36">
        <v>114864</v>
      </c>
      <c r="F26" s="36">
        <v>105159</v>
      </c>
      <c r="G26" s="36">
        <v>133327</v>
      </c>
      <c r="H26" s="36">
        <v>157763</v>
      </c>
      <c r="I26" s="36">
        <v>152112</v>
      </c>
      <c r="J26" s="36">
        <v>127041</v>
      </c>
      <c r="K26" s="36">
        <v>113841</v>
      </c>
      <c r="L26" s="36">
        <v>132124</v>
      </c>
      <c r="M26" s="36">
        <v>152730</v>
      </c>
    </row>
    <row r="27" spans="1:13" ht="14.25" customHeight="1">
      <c r="A27" s="103">
        <f t="shared" si="1"/>
        <v>1899</v>
      </c>
      <c r="C27" s="3" t="s">
        <v>359</v>
      </c>
      <c r="D27" s="9" t="s">
        <v>372</v>
      </c>
      <c r="E27" s="36">
        <v>378926</v>
      </c>
      <c r="F27" s="36">
        <v>461181</v>
      </c>
      <c r="G27" s="36">
        <v>501301</v>
      </c>
      <c r="H27" s="36">
        <v>531481</v>
      </c>
      <c r="I27" s="36">
        <v>538305</v>
      </c>
      <c r="J27" s="36">
        <v>572814</v>
      </c>
      <c r="K27" s="36">
        <v>726559</v>
      </c>
      <c r="L27" s="36">
        <v>848418</v>
      </c>
      <c r="M27" s="36">
        <v>830834</v>
      </c>
    </row>
    <row r="28" spans="1:13" ht="14.25" customHeight="1">
      <c r="A28" s="103">
        <f t="shared" si="1"/>
        <v>9910</v>
      </c>
      <c r="C28" s="4" t="s">
        <v>360</v>
      </c>
      <c r="D28" s="2" t="s">
        <v>373</v>
      </c>
      <c r="E28" s="36">
        <v>7457565</v>
      </c>
      <c r="F28" s="36">
        <v>7897741</v>
      </c>
      <c r="G28" s="36">
        <v>8966038</v>
      </c>
      <c r="H28" s="36">
        <v>9245634</v>
      </c>
      <c r="I28" s="36">
        <v>9305744</v>
      </c>
      <c r="J28" s="36">
        <v>10913549</v>
      </c>
      <c r="K28" s="36">
        <v>11087564</v>
      </c>
      <c r="L28" s="36">
        <v>11838307</v>
      </c>
      <c r="M28" s="36">
        <v>12695112</v>
      </c>
    </row>
    <row r="29" spans="1:13" ht="14.25" customHeight="1">
      <c r="A29" s="103">
        <f t="shared" si="1"/>
        <v>3010</v>
      </c>
      <c r="C29" s="3" t="s">
        <v>361</v>
      </c>
      <c r="D29" s="9" t="s">
        <v>374</v>
      </c>
      <c r="E29" s="36">
        <v>121721</v>
      </c>
      <c r="F29" s="36">
        <v>158695</v>
      </c>
      <c r="G29" s="36">
        <v>73364</v>
      </c>
      <c r="H29" s="36">
        <v>14371</v>
      </c>
      <c r="I29" s="36">
        <v>19130</v>
      </c>
      <c r="J29" s="36">
        <v>38595</v>
      </c>
      <c r="K29" s="36">
        <v>0</v>
      </c>
      <c r="L29" s="36">
        <v>0</v>
      </c>
      <c r="M29" s="36">
        <v>121714</v>
      </c>
    </row>
    <row r="30" spans="1:13" ht="27">
      <c r="A30" s="103">
        <f t="shared" si="1"/>
        <v>3020</v>
      </c>
      <c r="C30" s="8" t="s">
        <v>277</v>
      </c>
      <c r="D30" s="9" t="s">
        <v>40</v>
      </c>
      <c r="E30" s="36">
        <v>211278</v>
      </c>
      <c r="F30" s="36">
        <v>481904</v>
      </c>
      <c r="G30" s="36">
        <v>375913</v>
      </c>
      <c r="H30" s="36">
        <v>1010016</v>
      </c>
      <c r="I30" s="36">
        <v>806955</v>
      </c>
      <c r="J30" s="36">
        <v>897030</v>
      </c>
      <c r="K30" s="36">
        <v>938127</v>
      </c>
      <c r="L30" s="36">
        <v>1241284</v>
      </c>
      <c r="M30" s="36">
        <v>137417</v>
      </c>
    </row>
    <row r="31" spans="1:13" ht="14.25" customHeight="1">
      <c r="A31" s="103">
        <f t="shared" si="1"/>
        <v>9930</v>
      </c>
      <c r="C31" s="4" t="s">
        <v>362</v>
      </c>
      <c r="D31" s="2" t="s">
        <v>41</v>
      </c>
      <c r="E31" s="36">
        <v>7790564</v>
      </c>
      <c r="F31" s="36">
        <v>8538340</v>
      </c>
      <c r="G31" s="36">
        <v>9415315</v>
      </c>
      <c r="H31" s="36">
        <v>10270021</v>
      </c>
      <c r="I31" s="36">
        <v>10131829</v>
      </c>
      <c r="J31" s="36">
        <v>11849174</v>
      </c>
      <c r="K31" s="36">
        <v>12025691</v>
      </c>
      <c r="L31" s="36">
        <v>13079591</v>
      </c>
      <c r="M31" s="36">
        <v>12954243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77643</v>
      </c>
      <c r="F33" s="84">
        <v>230658</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35438</v>
      </c>
      <c r="F39" s="36">
        <v>9093410</v>
      </c>
      <c r="G39" s="36">
        <v>-72311</v>
      </c>
      <c r="H39" s="36">
        <v>16808</v>
      </c>
      <c r="I39" s="36">
        <v>16724</v>
      </c>
      <c r="J39" s="36">
        <v>20609</v>
      </c>
      <c r="K39" s="36">
        <v>9524</v>
      </c>
      <c r="L39" s="36">
        <v>11017</v>
      </c>
      <c r="M39" s="36">
        <v>367966</v>
      </c>
    </row>
    <row r="40" spans="1:13" ht="14.25" customHeight="1">
      <c r="A40" s="103">
        <f t="shared" si="2"/>
        <v>5020</v>
      </c>
      <c r="C40" s="3" t="s">
        <v>362</v>
      </c>
      <c r="D40" s="10" t="s">
        <v>465</v>
      </c>
      <c r="E40" s="71">
        <v>7790564</v>
      </c>
      <c r="F40" s="71">
        <v>8538340</v>
      </c>
      <c r="G40" s="36">
        <v>9415315</v>
      </c>
      <c r="H40" s="36">
        <v>10270021</v>
      </c>
      <c r="I40" s="36">
        <v>10131829</v>
      </c>
      <c r="J40" s="36">
        <v>11849174</v>
      </c>
      <c r="K40" s="36">
        <v>12025691</v>
      </c>
      <c r="L40" s="36">
        <v>13079591</v>
      </c>
      <c r="M40" s="36">
        <v>12954243</v>
      </c>
    </row>
    <row r="41" spans="1:13" ht="14.25" customHeight="1">
      <c r="A41" s="103">
        <f t="shared" si="2"/>
        <v>5042</v>
      </c>
      <c r="B41" s="216" t="s">
        <v>280</v>
      </c>
      <c r="C41" s="229"/>
      <c r="D41" s="10" t="s">
        <v>466</v>
      </c>
      <c r="E41" s="65">
        <v>7816572</v>
      </c>
      <c r="F41" s="65">
        <v>8617901</v>
      </c>
      <c r="G41" s="36">
        <v>9326196</v>
      </c>
      <c r="H41" s="36">
        <v>10270105</v>
      </c>
      <c r="I41" s="36">
        <v>10127944</v>
      </c>
      <c r="J41" s="36">
        <v>11860259</v>
      </c>
      <c r="K41" s="36">
        <v>12024197</v>
      </c>
      <c r="L41" s="36">
        <v>12722642</v>
      </c>
      <c r="M41" s="36">
        <v>12813871</v>
      </c>
    </row>
    <row r="42" spans="1:13" ht="14.25" customHeight="1">
      <c r="A42" s="103">
        <f t="shared" si="2"/>
        <v>5050</v>
      </c>
      <c r="C42" s="6" t="s">
        <v>281</v>
      </c>
      <c r="D42" s="10" t="s">
        <v>467</v>
      </c>
      <c r="E42" s="36">
        <v>9083980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840</v>
      </c>
      <c r="G43" s="36">
        <v>0</v>
      </c>
      <c r="H43" s="36">
        <v>0</v>
      </c>
      <c r="I43" s="36">
        <v>0</v>
      </c>
      <c r="J43" s="36">
        <v>0</v>
      </c>
      <c r="K43" s="36">
        <v>-1</v>
      </c>
      <c r="L43" s="36">
        <v>0</v>
      </c>
      <c r="M43" s="36">
        <v>0</v>
      </c>
    </row>
    <row r="44" spans="1:13" ht="14.25" customHeight="1">
      <c r="A44" s="103">
        <f t="shared" si="2"/>
        <v>5090</v>
      </c>
      <c r="B44" s="217" t="s">
        <v>283</v>
      </c>
      <c r="C44" s="229"/>
      <c r="D44" s="20" t="s">
        <v>469</v>
      </c>
      <c r="E44" s="36">
        <v>9093410</v>
      </c>
      <c r="F44" s="36">
        <v>9014689</v>
      </c>
      <c r="G44" s="36">
        <v>16808</v>
      </c>
      <c r="H44" s="36">
        <v>16724</v>
      </c>
      <c r="I44" s="36">
        <v>20609</v>
      </c>
      <c r="J44" s="36">
        <v>9524</v>
      </c>
      <c r="K44" s="36">
        <v>11017</v>
      </c>
      <c r="L44" s="36">
        <v>367966</v>
      </c>
      <c r="M44" s="36">
        <v>508338</v>
      </c>
    </row>
    <row r="45" spans="1:5" ht="6" customHeight="1">
      <c r="A45" s="103"/>
      <c r="E45" s="46"/>
    </row>
    <row r="46" spans="1:13" ht="15">
      <c r="A46" s="103"/>
      <c r="B46" s="218" t="s">
        <v>284</v>
      </c>
      <c r="C46" s="219"/>
      <c r="D46" s="2" t="s">
        <v>334</v>
      </c>
      <c r="E46" s="61">
        <v>-26008</v>
      </c>
      <c r="F46" s="61">
        <v>-79561</v>
      </c>
      <c r="G46" s="61">
        <v>89119</v>
      </c>
      <c r="H46" s="61">
        <v>-84</v>
      </c>
      <c r="I46" s="61">
        <v>3885</v>
      </c>
      <c r="J46" s="61">
        <v>-11085</v>
      </c>
      <c r="K46" s="61">
        <v>1494</v>
      </c>
      <c r="L46" s="61">
        <v>356949</v>
      </c>
      <c r="M46" s="61">
        <v>140372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9087000</v>
      </c>
      <c r="H50" s="36">
        <v>9253995</v>
      </c>
      <c r="I50" s="36">
        <v>9729252</v>
      </c>
      <c r="J50" s="36">
        <v>9646847</v>
      </c>
      <c r="K50" s="36">
        <v>9733942</v>
      </c>
      <c r="L50" s="36">
        <v>9772921</v>
      </c>
      <c r="M50" s="36">
        <v>10098834</v>
      </c>
    </row>
    <row r="51" spans="1:13" ht="13.5">
      <c r="A51" s="103">
        <f>VALUE(MID(D51,8,4))</f>
        <v>6020</v>
      </c>
      <c r="C51" s="90" t="s">
        <v>263</v>
      </c>
      <c r="D51" s="9" t="s">
        <v>260</v>
      </c>
      <c r="E51" s="94"/>
      <c r="F51" s="95"/>
      <c r="G51" s="36">
        <v>-141306</v>
      </c>
      <c r="H51" s="36">
        <v>475257</v>
      </c>
      <c r="I51" s="36">
        <v>-25611</v>
      </c>
      <c r="J51" s="36">
        <v>143889</v>
      </c>
      <c r="K51" s="36">
        <v>38979</v>
      </c>
      <c r="L51" s="36">
        <v>325913</v>
      </c>
      <c r="M51" s="36">
        <v>45390</v>
      </c>
    </row>
    <row r="52" spans="1:13" ht="13.5">
      <c r="A52" s="103">
        <f>VALUE(MID(D52,8,4))</f>
        <v>6060</v>
      </c>
      <c r="C52" s="90" t="s">
        <v>500</v>
      </c>
      <c r="D52" s="9" t="s">
        <v>261</v>
      </c>
      <c r="E52" s="94"/>
      <c r="F52" s="95"/>
      <c r="G52" s="36">
        <v>308301</v>
      </c>
      <c r="H52" s="36">
        <v>0</v>
      </c>
      <c r="I52" s="36">
        <v>-56794</v>
      </c>
      <c r="J52" s="36">
        <v>-56794</v>
      </c>
      <c r="K52" s="36">
        <v>0</v>
      </c>
      <c r="L52" s="36">
        <v>0</v>
      </c>
      <c r="M52" s="36">
        <v>0</v>
      </c>
    </row>
    <row r="53" spans="1:13" ht="13.5">
      <c r="A53" s="103">
        <f>VALUE(MID(D53,8,4))</f>
        <v>6090</v>
      </c>
      <c r="C53" s="89" t="s">
        <v>265</v>
      </c>
      <c r="D53" s="9" t="s">
        <v>262</v>
      </c>
      <c r="E53" s="94"/>
      <c r="F53" s="95"/>
      <c r="G53" s="36">
        <v>9253995</v>
      </c>
      <c r="H53" s="36">
        <v>9729252</v>
      </c>
      <c r="I53" s="36">
        <v>9646847</v>
      </c>
      <c r="J53" s="36">
        <v>9733942</v>
      </c>
      <c r="K53" s="36">
        <v>9772921</v>
      </c>
      <c r="L53" s="36">
        <v>10098834</v>
      </c>
      <c r="M53" s="36">
        <v>10144224</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4126007</v>
      </c>
      <c r="F57" s="36">
        <v>4324902</v>
      </c>
      <c r="G57" s="36">
        <v>4739441</v>
      </c>
      <c r="H57" s="36">
        <v>3799851</v>
      </c>
      <c r="I57" s="36">
        <v>3455632</v>
      </c>
      <c r="J57" s="36">
        <v>3912078</v>
      </c>
      <c r="K57" s="36">
        <v>4250062</v>
      </c>
      <c r="L57" s="36">
        <v>4678634</v>
      </c>
      <c r="M57" s="36">
        <v>5517710</v>
      </c>
    </row>
    <row r="58" spans="1:13" ht="14.25" customHeight="1">
      <c r="A58" s="103">
        <f t="shared" si="3"/>
        <v>9910</v>
      </c>
      <c r="C58" s="3" t="s">
        <v>396</v>
      </c>
      <c r="D58" s="9" t="s">
        <v>377</v>
      </c>
      <c r="E58" s="36">
        <v>0</v>
      </c>
      <c r="F58" s="36">
        <v>0</v>
      </c>
      <c r="G58" s="36">
        <v>0</v>
      </c>
      <c r="H58" s="36">
        <v>45706</v>
      </c>
      <c r="I58" s="36">
        <v>43106</v>
      </c>
      <c r="J58" s="36">
        <v>40155</v>
      </c>
      <c r="K58" s="36">
        <v>36712</v>
      </c>
      <c r="L58" s="36">
        <v>32840</v>
      </c>
      <c r="M58" s="36">
        <v>28562</v>
      </c>
    </row>
    <row r="59" spans="1:13" ht="14.25" customHeight="1">
      <c r="A59" s="103">
        <f t="shared" si="3"/>
        <v>9910</v>
      </c>
      <c r="C59" s="3" t="s">
        <v>387</v>
      </c>
      <c r="D59" s="9" t="s">
        <v>378</v>
      </c>
      <c r="E59" s="36">
        <v>921303</v>
      </c>
      <c r="F59" s="36">
        <v>932117</v>
      </c>
      <c r="G59" s="36">
        <v>1697754</v>
      </c>
      <c r="H59" s="36">
        <v>1847438</v>
      </c>
      <c r="I59" s="36">
        <v>1748076</v>
      </c>
      <c r="J59" s="36">
        <v>2048648</v>
      </c>
      <c r="K59" s="36">
        <v>2289196</v>
      </c>
      <c r="L59" s="36">
        <v>2845155</v>
      </c>
      <c r="M59" s="36">
        <v>2951082</v>
      </c>
    </row>
    <row r="60" spans="1:13" ht="14.25" customHeight="1">
      <c r="A60" s="103">
        <f t="shared" si="3"/>
        <v>9910</v>
      </c>
      <c r="C60" s="3" t="s">
        <v>388</v>
      </c>
      <c r="D60" s="9" t="s">
        <v>379</v>
      </c>
      <c r="E60" s="36">
        <v>910597</v>
      </c>
      <c r="F60" s="36">
        <v>1179115</v>
      </c>
      <c r="G60" s="36">
        <v>352553</v>
      </c>
      <c r="H60" s="36">
        <v>2080195</v>
      </c>
      <c r="I60" s="36">
        <v>2453838</v>
      </c>
      <c r="J60" s="36">
        <v>2405939</v>
      </c>
      <c r="K60" s="36">
        <v>2184762</v>
      </c>
      <c r="L60" s="36">
        <v>2625442</v>
      </c>
      <c r="M60" s="36">
        <v>2670902</v>
      </c>
    </row>
    <row r="61" spans="1:13" ht="14.25" customHeight="1">
      <c r="A61" s="103">
        <f t="shared" si="3"/>
        <v>9910</v>
      </c>
      <c r="C61" s="3" t="s">
        <v>394</v>
      </c>
      <c r="D61" s="9" t="s">
        <v>380</v>
      </c>
      <c r="E61" s="36">
        <v>33311</v>
      </c>
      <c r="F61" s="36">
        <v>282131</v>
      </c>
      <c r="G61" s="36">
        <v>79252</v>
      </c>
      <c r="H61" s="36">
        <v>84746</v>
      </c>
      <c r="I61" s="36">
        <v>52150</v>
      </c>
      <c r="J61" s="36">
        <v>42808</v>
      </c>
      <c r="K61" s="36">
        <v>33154</v>
      </c>
      <c r="L61" s="36">
        <v>33116</v>
      </c>
      <c r="M61" s="36">
        <v>50195</v>
      </c>
    </row>
    <row r="62" spans="1:13" ht="14.25" customHeight="1">
      <c r="A62" s="103">
        <f t="shared" si="3"/>
        <v>9910</v>
      </c>
      <c r="C62" s="3" t="s">
        <v>395</v>
      </c>
      <c r="D62" s="9" t="s">
        <v>381</v>
      </c>
      <c r="E62" s="36">
        <v>38951</v>
      </c>
      <c r="F62" s="36">
        <v>47625</v>
      </c>
      <c r="G62" s="36">
        <v>43720</v>
      </c>
      <c r="H62" s="36">
        <v>47658</v>
      </c>
      <c r="I62" s="36">
        <v>52534</v>
      </c>
      <c r="J62" s="36">
        <v>62149</v>
      </c>
      <c r="K62" s="36">
        <v>62630</v>
      </c>
      <c r="L62" s="36">
        <v>84108</v>
      </c>
      <c r="M62" s="36">
        <v>81007</v>
      </c>
    </row>
    <row r="63" spans="1:13" ht="14.25" customHeight="1">
      <c r="A63" s="103">
        <f t="shared" si="3"/>
        <v>9910</v>
      </c>
      <c r="C63" s="3" t="s">
        <v>397</v>
      </c>
      <c r="D63" s="9" t="s">
        <v>383</v>
      </c>
      <c r="E63" s="36">
        <v>0</v>
      </c>
      <c r="F63" s="36">
        <v>0</v>
      </c>
      <c r="G63" s="36">
        <v>0</v>
      </c>
      <c r="H63" s="36">
        <v>80000</v>
      </c>
      <c r="I63" s="36">
        <v>82000</v>
      </c>
      <c r="J63" s="36">
        <v>85000</v>
      </c>
      <c r="K63" s="36">
        <v>89000</v>
      </c>
      <c r="L63" s="36">
        <v>92000</v>
      </c>
      <c r="M63" s="36">
        <v>97000</v>
      </c>
    </row>
    <row r="64" spans="1:13" ht="14.25" customHeight="1">
      <c r="A64" s="103">
        <f t="shared" si="3"/>
        <v>9910</v>
      </c>
      <c r="C64" s="3" t="s">
        <v>398</v>
      </c>
      <c r="D64" s="9" t="s">
        <v>384</v>
      </c>
      <c r="E64" s="36">
        <v>1786403</v>
      </c>
      <c r="F64" s="36">
        <v>1852011</v>
      </c>
      <c r="G64" s="36">
        <v>2413476</v>
      </c>
      <c r="H64" s="36">
        <v>2284511</v>
      </c>
      <c r="I64" s="36">
        <v>2240608</v>
      </c>
      <c r="J64" s="36">
        <v>3263482</v>
      </c>
      <c r="K64" s="36">
        <v>3078681</v>
      </c>
      <c r="L64" s="36">
        <v>2331347</v>
      </c>
      <c r="M64" s="36">
        <v>1417413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71308</v>
      </c>
      <c r="L67" s="36">
        <v>0</v>
      </c>
      <c r="M67" s="36">
        <v>28119</v>
      </c>
    </row>
    <row r="68" spans="1:13" ht="14.25" customHeight="1">
      <c r="A68" s="103">
        <f t="shared" si="3"/>
        <v>9910</v>
      </c>
      <c r="B68" s="5"/>
      <c r="C68" s="4" t="s">
        <v>614</v>
      </c>
      <c r="D68" s="2" t="s">
        <v>93</v>
      </c>
      <c r="E68" s="36">
        <v>7816572</v>
      </c>
      <c r="F68" s="36">
        <v>8617901</v>
      </c>
      <c r="G68" s="36">
        <v>9326196</v>
      </c>
      <c r="H68" s="36">
        <v>10270105</v>
      </c>
      <c r="I68" s="36">
        <v>10127944</v>
      </c>
      <c r="J68" s="36">
        <v>11860259</v>
      </c>
      <c r="K68" s="36">
        <v>12095505</v>
      </c>
      <c r="L68" s="36">
        <v>12722642</v>
      </c>
      <c r="M68" s="36">
        <v>12841990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816893</v>
      </c>
      <c r="F71" s="36">
        <v>636490</v>
      </c>
      <c r="G71" s="36">
        <v>1229713</v>
      </c>
      <c r="H71" s="36">
        <v>1679312</v>
      </c>
      <c r="I71" s="36">
        <v>1564408</v>
      </c>
      <c r="J71" s="36">
        <v>1895748</v>
      </c>
      <c r="K71" s="36">
        <v>1994058</v>
      </c>
      <c r="L71" s="36">
        <v>1451130</v>
      </c>
      <c r="M71" s="36">
        <v>1434421</v>
      </c>
    </row>
    <row r="72" spans="1:13" ht="14.25" customHeight="1">
      <c r="A72" s="103">
        <f t="shared" si="4"/>
        <v>499</v>
      </c>
      <c r="C72" s="3" t="s">
        <v>96</v>
      </c>
      <c r="D72" s="9" t="s">
        <v>271</v>
      </c>
      <c r="E72" s="36">
        <v>2502984</v>
      </c>
      <c r="F72" s="36">
        <v>2646262</v>
      </c>
      <c r="G72" s="36">
        <v>3059678</v>
      </c>
      <c r="H72" s="36">
        <v>3262182</v>
      </c>
      <c r="I72" s="36">
        <v>2939522</v>
      </c>
      <c r="J72" s="36">
        <v>2922198</v>
      </c>
      <c r="K72" s="36">
        <v>2909758</v>
      </c>
      <c r="L72" s="36">
        <v>3382098</v>
      </c>
      <c r="M72" s="36">
        <v>4026729</v>
      </c>
    </row>
    <row r="73" spans="1:13" ht="14.25" customHeight="1">
      <c r="A73" s="103">
        <f t="shared" si="4"/>
        <v>699</v>
      </c>
      <c r="C73" s="6" t="s">
        <v>97</v>
      </c>
      <c r="D73" s="9" t="s">
        <v>272</v>
      </c>
      <c r="E73" s="36">
        <v>2018416</v>
      </c>
      <c r="F73" s="36">
        <v>2371931</v>
      </c>
      <c r="G73" s="36">
        <v>2306862</v>
      </c>
      <c r="H73" s="36">
        <v>2483037</v>
      </c>
      <c r="I73" s="36">
        <v>2682737</v>
      </c>
      <c r="J73" s="36">
        <v>3381354</v>
      </c>
      <c r="K73" s="36">
        <v>2665819</v>
      </c>
      <c r="L73" s="36">
        <v>2914842</v>
      </c>
      <c r="M73" s="36">
        <v>2801148</v>
      </c>
    </row>
    <row r="74" spans="1:13" ht="14.25" customHeight="1">
      <c r="A74" s="103">
        <f t="shared" si="4"/>
        <v>899</v>
      </c>
      <c r="C74" s="6" t="s">
        <v>98</v>
      </c>
      <c r="D74" s="9" t="s">
        <v>273</v>
      </c>
      <c r="E74" s="36">
        <v>257834</v>
      </c>
      <c r="F74" s="36">
        <v>502744</v>
      </c>
      <c r="G74" s="36">
        <v>157062</v>
      </c>
      <c r="H74" s="36">
        <v>198999</v>
      </c>
      <c r="I74" s="36">
        <v>163585</v>
      </c>
      <c r="J74" s="36">
        <v>294730</v>
      </c>
      <c r="K74" s="36">
        <v>163687</v>
      </c>
      <c r="L74" s="36">
        <v>175699</v>
      </c>
      <c r="M74" s="36">
        <v>194817</v>
      </c>
    </row>
    <row r="75" spans="1:13" ht="14.25" customHeight="1">
      <c r="A75" s="103">
        <f t="shared" si="4"/>
        <v>1099</v>
      </c>
      <c r="C75" s="6" t="s">
        <v>99</v>
      </c>
      <c r="D75" s="9" t="s">
        <v>105</v>
      </c>
      <c r="E75" s="36">
        <v>93368</v>
      </c>
      <c r="F75" s="36">
        <v>91529</v>
      </c>
      <c r="G75" s="36">
        <v>85722</v>
      </c>
      <c r="H75" s="36">
        <v>97528</v>
      </c>
      <c r="I75" s="36">
        <v>98853</v>
      </c>
      <c r="J75" s="36">
        <v>102795</v>
      </c>
      <c r="K75" s="36">
        <v>103312</v>
      </c>
      <c r="L75" s="36">
        <v>105471</v>
      </c>
      <c r="M75" s="36">
        <v>115583</v>
      </c>
    </row>
    <row r="76" spans="1:13" ht="14.25" customHeight="1">
      <c r="A76" s="103">
        <f t="shared" si="4"/>
        <v>1299</v>
      </c>
      <c r="C76" s="6" t="s">
        <v>100</v>
      </c>
      <c r="D76" s="9" t="s">
        <v>106</v>
      </c>
      <c r="E76" s="36">
        <v>22796</v>
      </c>
      <c r="F76" s="36">
        <v>86632</v>
      </c>
      <c r="G76" s="36">
        <v>159045</v>
      </c>
      <c r="H76" s="36">
        <v>182075</v>
      </c>
      <c r="I76" s="36">
        <v>20000</v>
      </c>
      <c r="J76" s="36">
        <v>20000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1933479</v>
      </c>
      <c r="F78" s="36">
        <v>2076427</v>
      </c>
      <c r="G78" s="36">
        <v>2111852</v>
      </c>
      <c r="H78" s="36">
        <v>2171842</v>
      </c>
      <c r="I78" s="36">
        <v>2361005</v>
      </c>
      <c r="J78" s="36">
        <v>2827836</v>
      </c>
      <c r="K78" s="36">
        <v>3634953</v>
      </c>
      <c r="L78" s="36">
        <v>3956617</v>
      </c>
      <c r="M78" s="36">
        <v>3910206</v>
      </c>
    </row>
    <row r="79" spans="1:13" ht="14.25" customHeight="1">
      <c r="A79" s="103">
        <f t="shared" si="4"/>
        <v>1899</v>
      </c>
      <c r="C79" s="6" t="s">
        <v>103</v>
      </c>
      <c r="D79" s="9" t="s">
        <v>109</v>
      </c>
      <c r="E79" s="36">
        <v>170802</v>
      </c>
      <c r="F79" s="36">
        <v>205886</v>
      </c>
      <c r="G79" s="36">
        <v>216262</v>
      </c>
      <c r="H79" s="36">
        <v>195130</v>
      </c>
      <c r="I79" s="36">
        <v>297834</v>
      </c>
      <c r="J79" s="36">
        <v>415598</v>
      </c>
      <c r="K79" s="36">
        <v>623918</v>
      </c>
      <c r="L79" s="36">
        <v>736785</v>
      </c>
      <c r="M79" s="36">
        <v>359086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7816572</v>
      </c>
      <c r="F82" s="36">
        <v>8617901</v>
      </c>
      <c r="G82" s="36">
        <v>9326196</v>
      </c>
      <c r="H82" s="36">
        <v>10270105</v>
      </c>
      <c r="I82" s="36">
        <v>10127944</v>
      </c>
      <c r="J82" s="36">
        <v>11860259</v>
      </c>
      <c r="K82" s="36">
        <v>12095505</v>
      </c>
      <c r="L82" s="36">
        <v>12722642</v>
      </c>
      <c r="M82" s="36">
        <v>12841990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10195</v>
      </c>
      <c r="F87" s="54">
        <v>0</v>
      </c>
      <c r="G87" s="54">
        <v>1029358</v>
      </c>
      <c r="H87" s="54">
        <v>18563</v>
      </c>
      <c r="I87" s="54">
        <v>0</v>
      </c>
      <c r="J87" s="54">
        <v>108686</v>
      </c>
      <c r="K87" s="54">
        <v>1146260</v>
      </c>
      <c r="L87" s="54">
        <v>154856</v>
      </c>
      <c r="M87" s="54">
        <v>2450847</v>
      </c>
    </row>
    <row r="88" spans="1:13" ht="13.5">
      <c r="A88" s="103">
        <f t="shared" si="5"/>
        <v>699</v>
      </c>
      <c r="C88" s="3" t="s">
        <v>49</v>
      </c>
      <c r="D88" s="9" t="s">
        <v>50</v>
      </c>
      <c r="E88" s="54">
        <v>0</v>
      </c>
      <c r="F88" s="54">
        <v>0</v>
      </c>
      <c r="G88" s="54">
        <v>0</v>
      </c>
      <c r="H88" s="54">
        <v>0</v>
      </c>
      <c r="I88" s="54">
        <v>0</v>
      </c>
      <c r="J88" s="54">
        <v>0</v>
      </c>
      <c r="K88" s="54">
        <v>0</v>
      </c>
      <c r="L88" s="54">
        <v>0</v>
      </c>
      <c r="M88" s="54">
        <v>14952</v>
      </c>
    </row>
    <row r="89" spans="1:13" ht="13.5">
      <c r="A89" s="103">
        <f t="shared" si="5"/>
        <v>810</v>
      </c>
      <c r="C89" s="3" t="s">
        <v>51</v>
      </c>
      <c r="D89" s="9" t="s">
        <v>52</v>
      </c>
      <c r="E89" s="54">
        <v>0</v>
      </c>
      <c r="F89" s="54">
        <v>0</v>
      </c>
      <c r="G89" s="54">
        <v>0</v>
      </c>
      <c r="H89" s="54">
        <v>0</v>
      </c>
      <c r="I89" s="54">
        <v>0</v>
      </c>
      <c r="J89" s="54">
        <v>0</v>
      </c>
      <c r="K89" s="54">
        <v>48555</v>
      </c>
      <c r="L89" s="54">
        <v>0</v>
      </c>
      <c r="M89" s="54">
        <v>54056</v>
      </c>
    </row>
    <row r="90" spans="1:13" ht="13.5">
      <c r="A90" s="103">
        <f t="shared" si="5"/>
        <v>820</v>
      </c>
      <c r="C90" s="3" t="s">
        <v>53</v>
      </c>
      <c r="D90" s="9" t="s">
        <v>54</v>
      </c>
      <c r="E90" s="54">
        <v>0</v>
      </c>
      <c r="F90" s="54">
        <v>0</v>
      </c>
      <c r="G90" s="54">
        <v>0</v>
      </c>
      <c r="H90" s="54">
        <v>109411</v>
      </c>
      <c r="I90" s="54">
        <v>180000</v>
      </c>
      <c r="J90" s="54">
        <v>12500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67500</v>
      </c>
      <c r="F92" s="54">
        <v>15000</v>
      </c>
      <c r="G92" s="54">
        <v>66677</v>
      </c>
      <c r="H92" s="54">
        <v>20705</v>
      </c>
      <c r="I92" s="54">
        <v>24587</v>
      </c>
      <c r="J92" s="54">
        <v>15215</v>
      </c>
      <c r="K92" s="54">
        <v>3600</v>
      </c>
      <c r="L92" s="54">
        <v>132125</v>
      </c>
      <c r="M92" s="54">
        <v>53804</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3270</v>
      </c>
      <c r="F94" s="54">
        <v>126743</v>
      </c>
      <c r="G94" s="54">
        <v>33173</v>
      </c>
      <c r="H94" s="54">
        <v>3081</v>
      </c>
      <c r="I94" s="54">
        <v>2340</v>
      </c>
      <c r="J94" s="54">
        <v>122972</v>
      </c>
      <c r="K94" s="54">
        <v>181534</v>
      </c>
      <c r="L94" s="54">
        <v>133218</v>
      </c>
      <c r="M94" s="54">
        <v>500</v>
      </c>
    </row>
    <row r="95" spans="1:13" ht="27">
      <c r="A95" s="103"/>
      <c r="C95" s="3" t="s">
        <v>62</v>
      </c>
      <c r="D95" s="53" t="s">
        <v>496</v>
      </c>
      <c r="E95" s="54">
        <v>6467</v>
      </c>
      <c r="F95" s="54">
        <v>0</v>
      </c>
      <c r="G95" s="54">
        <v>0</v>
      </c>
      <c r="H95" s="54">
        <v>83963</v>
      </c>
      <c r="I95" s="54">
        <v>37679</v>
      </c>
      <c r="J95" s="54">
        <v>50263</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964000</v>
      </c>
      <c r="H98" s="54">
        <v>0</v>
      </c>
      <c r="I98" s="54">
        <v>0</v>
      </c>
      <c r="J98" s="54">
        <v>0</v>
      </c>
      <c r="K98" s="54">
        <v>0</v>
      </c>
      <c r="L98" s="54">
        <v>0</v>
      </c>
      <c r="M98" s="54">
        <v>974249</v>
      </c>
    </row>
    <row r="99" spans="1:13" ht="13.5">
      <c r="A99" s="103">
        <f>VALUE(MID(D99,8,4))</f>
        <v>2010</v>
      </c>
      <c r="C99" s="3" t="s">
        <v>65</v>
      </c>
      <c r="D99" s="9" t="s">
        <v>66</v>
      </c>
      <c r="E99" s="54">
        <v>761588</v>
      </c>
      <c r="F99" s="54">
        <v>1021186</v>
      </c>
      <c r="G99" s="54">
        <v>969061</v>
      </c>
      <c r="H99" s="54">
        <v>828773</v>
      </c>
      <c r="I99" s="54">
        <v>816495</v>
      </c>
      <c r="J99" s="54">
        <v>1669597</v>
      </c>
      <c r="K99" s="54">
        <v>1637244</v>
      </c>
      <c r="L99" s="54">
        <v>1538491</v>
      </c>
      <c r="M99" s="54">
        <v>481300</v>
      </c>
    </row>
    <row r="100" spans="1:13" ht="13.5">
      <c r="A100" s="103">
        <f>VALUE(MID(D100,8,4))</f>
        <v>2020</v>
      </c>
      <c r="C100" s="3" t="s">
        <v>516</v>
      </c>
      <c r="D100" s="9" t="s">
        <v>67</v>
      </c>
      <c r="E100" s="54">
        <v>1057100</v>
      </c>
      <c r="F100" s="54">
        <v>498838</v>
      </c>
      <c r="G100" s="54">
        <v>1238973</v>
      </c>
      <c r="H100" s="54">
        <v>585670</v>
      </c>
      <c r="I100" s="54">
        <v>1264357</v>
      </c>
      <c r="J100" s="54">
        <v>446878</v>
      </c>
      <c r="K100" s="54">
        <v>944435</v>
      </c>
      <c r="L100" s="54">
        <v>244810</v>
      </c>
      <c r="M100" s="54">
        <v>592221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1906120</v>
      </c>
      <c r="F102" s="59">
        <v>1661767</v>
      </c>
      <c r="G102" s="59">
        <v>4301242</v>
      </c>
      <c r="H102" s="59">
        <v>1650166</v>
      </c>
      <c r="I102" s="59">
        <v>2325458</v>
      </c>
      <c r="J102" s="59">
        <v>2426111</v>
      </c>
      <c r="K102" s="59">
        <v>3961628</v>
      </c>
      <c r="L102" s="59">
        <v>2203500</v>
      </c>
      <c r="M102" s="59">
        <v>4621929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71200</v>
      </c>
      <c r="F105" s="54">
        <v>60493</v>
      </c>
      <c r="G105" s="54">
        <v>128625</v>
      </c>
      <c r="H105" s="54">
        <v>72019</v>
      </c>
      <c r="I105" s="54">
        <v>20334</v>
      </c>
      <c r="J105" s="54">
        <v>73790</v>
      </c>
      <c r="K105" s="54">
        <v>3024</v>
      </c>
      <c r="L105" s="54">
        <v>108236</v>
      </c>
      <c r="M105" s="54">
        <v>50926</v>
      </c>
    </row>
    <row r="106" spans="1:13" ht="13.5">
      <c r="A106" s="103">
        <f t="shared" si="6"/>
        <v>499</v>
      </c>
      <c r="C106" s="3" t="s">
        <v>72</v>
      </c>
      <c r="D106" s="9" t="s">
        <v>73</v>
      </c>
      <c r="E106" s="54">
        <v>94196</v>
      </c>
      <c r="F106" s="54">
        <v>89915</v>
      </c>
      <c r="G106" s="54">
        <v>35247</v>
      </c>
      <c r="H106" s="54">
        <v>44593</v>
      </c>
      <c r="I106" s="54">
        <v>55804</v>
      </c>
      <c r="J106" s="54">
        <v>28719</v>
      </c>
      <c r="K106" s="54">
        <v>50664</v>
      </c>
      <c r="L106" s="54">
        <v>187020</v>
      </c>
      <c r="M106" s="54">
        <v>396566</v>
      </c>
    </row>
    <row r="107" spans="1:13" ht="13.5">
      <c r="A107" s="103">
        <f t="shared" si="6"/>
        <v>699</v>
      </c>
      <c r="C107" s="3" t="s">
        <v>74</v>
      </c>
      <c r="D107" s="9" t="s">
        <v>75</v>
      </c>
      <c r="E107" s="54">
        <v>1467168</v>
      </c>
      <c r="F107" s="54">
        <v>1059897</v>
      </c>
      <c r="G107" s="54">
        <v>1103506</v>
      </c>
      <c r="H107" s="54">
        <v>721655</v>
      </c>
      <c r="I107" s="54">
        <v>2176445</v>
      </c>
      <c r="J107" s="54">
        <v>838665</v>
      </c>
      <c r="K107" s="54">
        <v>2122036</v>
      </c>
      <c r="L107" s="54">
        <v>2204907</v>
      </c>
      <c r="M107" s="54">
        <v>1732899</v>
      </c>
    </row>
    <row r="108" spans="1:13" ht="13.5">
      <c r="A108" s="103">
        <f t="shared" si="6"/>
        <v>899</v>
      </c>
      <c r="C108" s="3" t="s">
        <v>76</v>
      </c>
      <c r="D108" s="9" t="s">
        <v>77</v>
      </c>
      <c r="E108" s="54">
        <v>67929</v>
      </c>
      <c r="F108" s="54">
        <v>0</v>
      </c>
      <c r="G108" s="54">
        <v>0</v>
      </c>
      <c r="H108" s="54">
        <v>0</v>
      </c>
      <c r="I108" s="54">
        <v>0</v>
      </c>
      <c r="J108" s="54">
        <v>140552</v>
      </c>
      <c r="K108" s="54">
        <v>0</v>
      </c>
      <c r="L108" s="54">
        <v>0</v>
      </c>
      <c r="M108" s="54">
        <v>0</v>
      </c>
    </row>
    <row r="109" spans="1:13" ht="13.5">
      <c r="A109" s="103">
        <f t="shared" si="6"/>
        <v>1099</v>
      </c>
      <c r="C109" s="3" t="s">
        <v>78</v>
      </c>
      <c r="D109" s="9" t="s">
        <v>79</v>
      </c>
      <c r="E109" s="54">
        <v>22668</v>
      </c>
      <c r="F109" s="54">
        <v>6505</v>
      </c>
      <c r="G109" s="54">
        <v>2207</v>
      </c>
      <c r="H109" s="54">
        <v>1479</v>
      </c>
      <c r="I109" s="54">
        <v>0</v>
      </c>
      <c r="J109" s="54">
        <v>1014</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399139</v>
      </c>
      <c r="F112" s="54">
        <v>1562480</v>
      </c>
      <c r="G112" s="54">
        <v>1455352</v>
      </c>
      <c r="H112" s="54">
        <v>219185</v>
      </c>
      <c r="I112" s="54">
        <v>204579</v>
      </c>
      <c r="J112" s="54">
        <v>856697</v>
      </c>
      <c r="K112" s="54">
        <v>822760</v>
      </c>
      <c r="L112" s="54">
        <v>1107184</v>
      </c>
      <c r="M112" s="54">
        <v>242808</v>
      </c>
    </row>
    <row r="113" spans="1:13" ht="13.5">
      <c r="A113" s="103">
        <f t="shared" si="6"/>
        <v>1899</v>
      </c>
      <c r="C113" s="3" t="s">
        <v>86</v>
      </c>
      <c r="D113" s="9" t="s">
        <v>87</v>
      </c>
      <c r="E113" s="54">
        <v>100000</v>
      </c>
      <c r="F113" s="54">
        <v>0</v>
      </c>
      <c r="G113" s="54">
        <v>0</v>
      </c>
      <c r="H113" s="54">
        <v>82683</v>
      </c>
      <c r="I113" s="54">
        <v>88777</v>
      </c>
      <c r="J113" s="54">
        <v>1019657</v>
      </c>
      <c r="K113" s="54">
        <v>98566</v>
      </c>
      <c r="L113" s="54">
        <v>0</v>
      </c>
      <c r="M113" s="54">
        <v>34022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2222300</v>
      </c>
      <c r="F117" s="59">
        <v>2779290</v>
      </c>
      <c r="G117" s="59">
        <v>2724937</v>
      </c>
      <c r="H117" s="59">
        <v>1141614</v>
      </c>
      <c r="I117" s="59">
        <v>2545939</v>
      </c>
      <c r="J117" s="59">
        <v>2959094</v>
      </c>
      <c r="K117" s="59">
        <v>3097050</v>
      </c>
      <c r="L117" s="59">
        <v>3607347</v>
      </c>
      <c r="M117" s="59">
        <v>2457221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784244</v>
      </c>
      <c r="F120" s="54">
        <v>322262</v>
      </c>
      <c r="G120" s="54">
        <v>-991721</v>
      </c>
      <c r="H120" s="54">
        <v>511220</v>
      </c>
      <c r="I120" s="54">
        <v>410536</v>
      </c>
      <c r="J120" s="54">
        <v>-89681</v>
      </c>
      <c r="K120" s="54">
        <v>-798548</v>
      </c>
      <c r="L120" s="54">
        <v>66030</v>
      </c>
      <c r="M120" s="54">
        <v>-1445942</v>
      </c>
    </row>
    <row r="121" spans="1:13" ht="13.5">
      <c r="A121" s="103">
        <f t="shared" si="7"/>
        <v>5020</v>
      </c>
      <c r="C121" s="4" t="s">
        <v>497</v>
      </c>
      <c r="D121" s="9" t="s">
        <v>326</v>
      </c>
      <c r="E121" s="54">
        <v>1906120</v>
      </c>
      <c r="F121" s="54">
        <v>1661767</v>
      </c>
      <c r="G121" s="54">
        <v>4301242</v>
      </c>
      <c r="H121" s="54">
        <v>1650166</v>
      </c>
      <c r="I121" s="54">
        <v>2325458</v>
      </c>
      <c r="J121" s="54">
        <v>2426111</v>
      </c>
      <c r="K121" s="54">
        <v>3961628</v>
      </c>
      <c r="L121" s="54">
        <v>2203500</v>
      </c>
      <c r="M121" s="54">
        <v>4621929</v>
      </c>
    </row>
    <row r="122" spans="1:13" ht="13.5">
      <c r="A122" s="103">
        <f t="shared" si="7"/>
        <v>5040</v>
      </c>
      <c r="B122" s="228" t="s">
        <v>498</v>
      </c>
      <c r="C122" s="229"/>
      <c r="D122" s="9" t="s">
        <v>154</v>
      </c>
      <c r="E122" s="54">
        <v>2368102</v>
      </c>
      <c r="F122" s="54">
        <v>2975750</v>
      </c>
      <c r="G122" s="54">
        <v>2798301</v>
      </c>
      <c r="H122" s="54">
        <v>1750850</v>
      </c>
      <c r="I122" s="54">
        <v>2825675</v>
      </c>
      <c r="J122" s="54">
        <v>3134978</v>
      </c>
      <c r="K122" s="54">
        <v>3097050</v>
      </c>
      <c r="L122" s="54">
        <v>3715472</v>
      </c>
      <c r="M122" s="54">
        <v>2578935</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1</v>
      </c>
    </row>
    <row r="125" spans="1:13" ht="13.5">
      <c r="A125" s="103">
        <f t="shared" si="7"/>
        <v>5090</v>
      </c>
      <c r="C125" s="3" t="s">
        <v>157</v>
      </c>
      <c r="D125" s="9" t="s">
        <v>158</v>
      </c>
      <c r="E125" s="54">
        <v>322262</v>
      </c>
      <c r="F125" s="54">
        <v>-991721</v>
      </c>
      <c r="G125" s="54">
        <v>511220</v>
      </c>
      <c r="H125" s="54">
        <v>410536</v>
      </c>
      <c r="I125" s="54">
        <v>-89681</v>
      </c>
      <c r="J125" s="54">
        <v>-798548</v>
      </c>
      <c r="K125" s="54">
        <v>66030</v>
      </c>
      <c r="L125" s="54">
        <v>-1445942</v>
      </c>
      <c r="M125" s="54">
        <v>597053</v>
      </c>
    </row>
    <row r="126" spans="1:6" ht="6" customHeight="1">
      <c r="A126" s="103"/>
      <c r="C126" s="3"/>
      <c r="D126" s="38"/>
      <c r="E126" s="46"/>
      <c r="F126" s="46"/>
    </row>
    <row r="127" spans="1:13" ht="13.5">
      <c r="A127" s="103"/>
      <c r="C127" s="3" t="s">
        <v>159</v>
      </c>
      <c r="D127" s="9" t="s">
        <v>334</v>
      </c>
      <c r="E127" s="55">
        <v>-461982</v>
      </c>
      <c r="F127" s="55">
        <v>-1313983</v>
      </c>
      <c r="G127" s="55">
        <v>1502941</v>
      </c>
      <c r="H127" s="55">
        <v>-100684</v>
      </c>
      <c r="I127" s="55">
        <v>-500217</v>
      </c>
      <c r="J127" s="55">
        <v>-708867</v>
      </c>
      <c r="K127" s="55">
        <v>864578</v>
      </c>
      <c r="L127" s="55">
        <v>-1511972</v>
      </c>
      <c r="M127" s="55">
        <v>2042995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662139</v>
      </c>
      <c r="F130" s="54">
        <v>316254</v>
      </c>
      <c r="G130" s="54">
        <v>774655</v>
      </c>
      <c r="H130" s="54">
        <v>519759</v>
      </c>
      <c r="I130" s="54">
        <v>790050</v>
      </c>
      <c r="J130" s="54">
        <v>774827</v>
      </c>
      <c r="K130" s="54">
        <v>1269535</v>
      </c>
      <c r="L130" s="54">
        <v>854648</v>
      </c>
      <c r="M130" s="54">
        <v>2875188</v>
      </c>
    </row>
    <row r="131" spans="1:5" ht="13.5">
      <c r="A131" s="103"/>
      <c r="C131" s="4" t="s">
        <v>162</v>
      </c>
      <c r="D131" s="38"/>
      <c r="E131" s="46"/>
    </row>
    <row r="132" spans="1:13" ht="13.5">
      <c r="A132" s="103">
        <f>VALUE(MID(D132,8,4))</f>
        <v>5410</v>
      </c>
      <c r="B132" s="231" t="s">
        <v>163</v>
      </c>
      <c r="C132" s="229"/>
      <c r="D132" s="9" t="s">
        <v>164</v>
      </c>
      <c r="E132" s="54">
        <v>156741</v>
      </c>
      <c r="F132" s="54">
        <v>26931</v>
      </c>
      <c r="G132" s="54">
        <v>144220</v>
      </c>
      <c r="H132" s="54">
        <v>47927</v>
      </c>
      <c r="I132" s="54">
        <v>385923</v>
      </c>
      <c r="J132" s="54">
        <v>50762</v>
      </c>
      <c r="K132" s="54">
        <v>81035</v>
      </c>
      <c r="L132" s="54">
        <v>29810</v>
      </c>
      <c r="M132" s="54">
        <v>142615</v>
      </c>
    </row>
    <row r="133" spans="1:13" ht="13.5">
      <c r="A133" s="103">
        <f>VALUE(MID(D133,8,4))</f>
        <v>5420</v>
      </c>
      <c r="C133" s="3" t="s">
        <v>165</v>
      </c>
      <c r="D133" s="9" t="s">
        <v>166</v>
      </c>
      <c r="E133" s="54">
        <v>52793</v>
      </c>
      <c r="F133" s="54">
        <v>1141157</v>
      </c>
      <c r="G133" s="54">
        <v>1950</v>
      </c>
      <c r="H133" s="54">
        <v>26582</v>
      </c>
      <c r="I133" s="54">
        <v>478483</v>
      </c>
      <c r="J133" s="54">
        <v>1408408</v>
      </c>
      <c r="K133" s="54">
        <v>1080009</v>
      </c>
      <c r="L133" s="54">
        <v>2035077</v>
      </c>
      <c r="M133" s="54">
        <v>1588177</v>
      </c>
    </row>
    <row r="134" spans="1:13" ht="13.5">
      <c r="A134" s="103">
        <f>VALUE(MID(D134,8,4))</f>
        <v>5430</v>
      </c>
      <c r="B134" s="231" t="s">
        <v>167</v>
      </c>
      <c r="C134" s="229"/>
      <c r="D134" s="9" t="s">
        <v>168</v>
      </c>
      <c r="E134" s="54">
        <v>47812</v>
      </c>
      <c r="F134" s="54">
        <v>12211</v>
      </c>
      <c r="G134" s="54">
        <v>14013</v>
      </c>
      <c r="H134" s="54">
        <v>34714</v>
      </c>
      <c r="I134" s="54">
        <v>15325</v>
      </c>
      <c r="J134" s="54">
        <v>103939</v>
      </c>
      <c r="K134" s="54">
        <v>39850</v>
      </c>
      <c r="L134" s="54">
        <v>68290</v>
      </c>
      <c r="M134" s="54">
        <v>323507</v>
      </c>
    </row>
    <row r="135" spans="1:13" ht="13.5">
      <c r="A135" s="103">
        <f>VALUE(MID(D135,8,4))</f>
        <v>5498</v>
      </c>
      <c r="C135" s="3" t="s">
        <v>90</v>
      </c>
      <c r="D135" s="9" t="s">
        <v>169</v>
      </c>
      <c r="E135" s="54">
        <v>82531</v>
      </c>
      <c r="F135" s="54">
        <v>127676</v>
      </c>
      <c r="G135" s="54">
        <v>103252</v>
      </c>
      <c r="H135" s="54">
        <v>0</v>
      </c>
      <c r="I135" s="54">
        <v>0</v>
      </c>
      <c r="J135" s="54">
        <v>10266</v>
      </c>
      <c r="K135" s="54">
        <v>2611</v>
      </c>
      <c r="L135" s="54">
        <v>167413</v>
      </c>
      <c r="M135" s="54">
        <v>223836</v>
      </c>
    </row>
    <row r="136" spans="1:13" ht="13.5">
      <c r="A136" s="103">
        <f>VALUE(MID(D136,8,4))</f>
        <v>5400</v>
      </c>
      <c r="C136" s="3" t="s">
        <v>170</v>
      </c>
      <c r="D136" s="9" t="s">
        <v>171</v>
      </c>
      <c r="E136" s="54">
        <v>339877</v>
      </c>
      <c r="F136" s="54">
        <v>1307975</v>
      </c>
      <c r="G136" s="54">
        <v>263435</v>
      </c>
      <c r="H136" s="54">
        <v>109223</v>
      </c>
      <c r="I136" s="54">
        <v>879731</v>
      </c>
      <c r="J136" s="54">
        <v>1573375</v>
      </c>
      <c r="K136" s="54">
        <v>1203505</v>
      </c>
      <c r="L136" s="54">
        <v>2300590</v>
      </c>
      <c r="M136" s="54">
        <v>2278135</v>
      </c>
    </row>
    <row r="137" spans="1:4" ht="6" customHeight="1">
      <c r="A137" s="103"/>
      <c r="C137" s="3"/>
      <c r="D137" s="38"/>
    </row>
    <row r="138" spans="1:13" ht="13.5">
      <c r="A138" s="103">
        <v>9950</v>
      </c>
      <c r="C138" s="3" t="s">
        <v>157</v>
      </c>
      <c r="D138" s="9" t="s">
        <v>172</v>
      </c>
      <c r="E138" s="54">
        <v>322262</v>
      </c>
      <c r="F138" s="54">
        <v>-991721</v>
      </c>
      <c r="G138" s="54">
        <v>511220</v>
      </c>
      <c r="H138" s="54">
        <v>410536</v>
      </c>
      <c r="I138" s="54">
        <v>-89681</v>
      </c>
      <c r="J138" s="54">
        <v>-798548</v>
      </c>
      <c r="K138" s="54">
        <v>66030</v>
      </c>
      <c r="L138" s="54">
        <v>-1445942</v>
      </c>
      <c r="M138" s="54">
        <v>597053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6948</v>
      </c>
      <c r="F142" s="55">
        <v>4472</v>
      </c>
      <c r="G142" s="55">
        <v>3163</v>
      </c>
      <c r="H142" s="55">
        <v>5815</v>
      </c>
      <c r="I142" s="55">
        <v>4960</v>
      </c>
      <c r="J142" s="55">
        <v>6591</v>
      </c>
      <c r="K142" s="55">
        <v>6055</v>
      </c>
      <c r="L142" s="55">
        <v>0</v>
      </c>
      <c r="M142" s="55">
        <v>13322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3476</v>
      </c>
      <c r="I144" s="54">
        <v>22000</v>
      </c>
      <c r="J144" s="54">
        <v>0</v>
      </c>
      <c r="K144" s="54">
        <v>0</v>
      </c>
      <c r="L144" s="54">
        <v>98819</v>
      </c>
      <c r="M144" s="54">
        <v>0</v>
      </c>
    </row>
    <row r="145" spans="1:13" ht="13.5">
      <c r="A145" s="103">
        <f>VALUE(MID(D145,8,4))</f>
        <v>420</v>
      </c>
      <c r="B145" s="231" t="s">
        <v>402</v>
      </c>
      <c r="C145" s="229"/>
      <c r="D145" s="9" t="s">
        <v>151</v>
      </c>
      <c r="E145" s="54">
        <v>0</v>
      </c>
      <c r="F145" s="54">
        <v>0</v>
      </c>
      <c r="G145" s="54">
        <v>0</v>
      </c>
      <c r="H145" s="54">
        <v>109411</v>
      </c>
      <c r="I145" s="54">
        <v>180000</v>
      </c>
      <c r="J145" s="54">
        <v>12500</v>
      </c>
      <c r="K145" s="54">
        <v>0</v>
      </c>
      <c r="L145" s="54">
        <v>0</v>
      </c>
      <c r="M145" s="54">
        <v>0</v>
      </c>
    </row>
    <row r="146" spans="1:13" ht="13.5">
      <c r="A146" s="103">
        <f>VALUE(MID(D146,8,4))</f>
        <v>1020</v>
      </c>
      <c r="B146" s="231" t="s">
        <v>403</v>
      </c>
      <c r="C146" s="229"/>
      <c r="D146" s="9" t="s">
        <v>576</v>
      </c>
      <c r="E146" s="54">
        <v>0</v>
      </c>
      <c r="F146" s="54">
        <v>0</v>
      </c>
      <c r="G146" s="54">
        <v>0</v>
      </c>
      <c r="H146" s="54">
        <v>51900</v>
      </c>
      <c r="I146" s="54">
        <v>0</v>
      </c>
      <c r="J146" s="54">
        <v>0</v>
      </c>
      <c r="K146" s="54">
        <v>3761</v>
      </c>
      <c r="L146" s="54">
        <v>0</v>
      </c>
      <c r="M146" s="54">
        <v>10574</v>
      </c>
    </row>
    <row r="147" spans="1:13" ht="13.5">
      <c r="A147" s="103">
        <f>VALUE(MID(D147,8,4))</f>
        <v>1010</v>
      </c>
      <c r="B147" s="231" t="s">
        <v>0</v>
      </c>
      <c r="C147" s="229"/>
      <c r="D147" s="9" t="s">
        <v>577</v>
      </c>
      <c r="E147" s="54">
        <v>0</v>
      </c>
      <c r="F147" s="54">
        <v>0</v>
      </c>
      <c r="G147" s="54">
        <v>0</v>
      </c>
      <c r="H147" s="54">
        <v>3399</v>
      </c>
      <c r="I147" s="54">
        <v>208075</v>
      </c>
      <c r="J147" s="54">
        <v>1230</v>
      </c>
      <c r="K147" s="54">
        <v>180000</v>
      </c>
      <c r="L147" s="54">
        <v>0</v>
      </c>
      <c r="M147" s="54">
        <v>52375</v>
      </c>
    </row>
    <row r="148" spans="1:13" ht="13.5">
      <c r="A148" s="103"/>
      <c r="B148" s="231" t="s">
        <v>573</v>
      </c>
      <c r="C148" s="229"/>
      <c r="D148" s="9" t="s">
        <v>334</v>
      </c>
      <c r="E148" s="54">
        <v>0</v>
      </c>
      <c r="F148" s="54">
        <v>0</v>
      </c>
      <c r="G148" s="54">
        <v>0</v>
      </c>
      <c r="H148" s="54">
        <v>-57588</v>
      </c>
      <c r="I148" s="54">
        <v>6075</v>
      </c>
      <c r="J148" s="54">
        <v>-11270</v>
      </c>
      <c r="K148" s="54">
        <v>183761</v>
      </c>
      <c r="L148" s="54">
        <v>-98819</v>
      </c>
      <c r="M148" s="54">
        <v>62949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137953</v>
      </c>
      <c r="F150" s="54">
        <v>134708</v>
      </c>
      <c r="G150" s="54">
        <v>91218</v>
      </c>
      <c r="H150" s="54">
        <v>187000</v>
      </c>
      <c r="I150" s="54">
        <v>250403</v>
      </c>
      <c r="J150" s="54">
        <v>249288</v>
      </c>
      <c r="K150" s="54">
        <v>267149</v>
      </c>
      <c r="L150" s="54">
        <v>104001</v>
      </c>
      <c r="M150" s="54">
        <v>202820</v>
      </c>
    </row>
    <row r="151" spans="1:13" ht="13.5">
      <c r="A151" s="103">
        <f>VALUE(MID(D151,8,4))</f>
        <v>2099</v>
      </c>
      <c r="B151" s="231" t="s">
        <v>175</v>
      </c>
      <c r="C151" s="229"/>
      <c r="D151" s="9" t="s">
        <v>176</v>
      </c>
      <c r="E151" s="54">
        <v>134708</v>
      </c>
      <c r="F151" s="54">
        <v>91218</v>
      </c>
      <c r="G151" s="54">
        <v>187000</v>
      </c>
      <c r="H151" s="54">
        <v>250403</v>
      </c>
      <c r="I151" s="54">
        <v>249288</v>
      </c>
      <c r="J151" s="54">
        <v>267149</v>
      </c>
      <c r="K151" s="54">
        <v>104001</v>
      </c>
      <c r="L151" s="54">
        <v>202820</v>
      </c>
      <c r="M151" s="54">
        <v>153193</v>
      </c>
    </row>
    <row r="152" spans="1:13" ht="13.5">
      <c r="A152" s="103"/>
      <c r="B152" s="231" t="s">
        <v>177</v>
      </c>
      <c r="C152" s="229"/>
      <c r="D152" s="9" t="s">
        <v>334</v>
      </c>
      <c r="E152" s="55">
        <v>-3245</v>
      </c>
      <c r="F152" s="55">
        <v>-43490</v>
      </c>
      <c r="G152" s="55">
        <v>95782</v>
      </c>
      <c r="H152" s="55">
        <v>63403</v>
      </c>
      <c r="I152" s="55">
        <v>-1115</v>
      </c>
      <c r="J152" s="55">
        <v>17861</v>
      </c>
      <c r="K152" s="55">
        <v>-163148</v>
      </c>
      <c r="L152" s="55">
        <v>98819</v>
      </c>
      <c r="M152" s="55">
        <v>-49627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32</v>
      </c>
      <c r="H156" s="55">
        <v>20</v>
      </c>
      <c r="I156" s="55">
        <v>16</v>
      </c>
      <c r="J156" s="55">
        <v>13</v>
      </c>
      <c r="K156" s="55">
        <v>0</v>
      </c>
      <c r="L156" s="55">
        <v>0</v>
      </c>
      <c r="M156" s="55">
        <v>81</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1024816</v>
      </c>
      <c r="F158" s="54">
        <v>830825</v>
      </c>
      <c r="G158" s="54">
        <v>1444415</v>
      </c>
      <c r="H158" s="54">
        <v>1452262</v>
      </c>
      <c r="I158" s="54">
        <v>1402113</v>
      </c>
      <c r="J158" s="54">
        <v>1593885</v>
      </c>
      <c r="K158" s="54">
        <v>1441437</v>
      </c>
      <c r="L158" s="54">
        <v>694037</v>
      </c>
      <c r="M158" s="54">
        <v>936113</v>
      </c>
    </row>
    <row r="159" spans="1:13" ht="13.5">
      <c r="A159" s="103">
        <f>VALUE(MID(D159,8,4))</f>
        <v>420</v>
      </c>
      <c r="B159" s="231" t="s">
        <v>402</v>
      </c>
      <c r="C159" s="229"/>
      <c r="D159" s="9" t="s">
        <v>153</v>
      </c>
      <c r="E159" s="54">
        <v>24081</v>
      </c>
      <c r="F159" s="54">
        <v>37765</v>
      </c>
      <c r="G159" s="54">
        <v>0</v>
      </c>
      <c r="H159" s="54">
        <v>485454</v>
      </c>
      <c r="I159" s="54">
        <v>66525</v>
      </c>
      <c r="J159" s="54">
        <v>124789</v>
      </c>
      <c r="K159" s="54">
        <v>0</v>
      </c>
      <c r="L159" s="54">
        <v>108125</v>
      </c>
      <c r="M159" s="54">
        <v>0</v>
      </c>
    </row>
    <row r="160" spans="1:13" ht="13.5">
      <c r="A160" s="103">
        <f>VALUE(MID(D160,8,4))</f>
        <v>1020</v>
      </c>
      <c r="B160" s="231" t="s">
        <v>403</v>
      </c>
      <c r="C160" s="229"/>
      <c r="D160" s="9" t="s">
        <v>574</v>
      </c>
      <c r="E160" s="54">
        <v>176006</v>
      </c>
      <c r="F160" s="54">
        <v>481904</v>
      </c>
      <c r="G160" s="54">
        <v>375913</v>
      </c>
      <c r="H160" s="54">
        <v>958116</v>
      </c>
      <c r="I160" s="54">
        <v>799271</v>
      </c>
      <c r="J160" s="54">
        <v>897030</v>
      </c>
      <c r="K160" s="54">
        <v>934366</v>
      </c>
      <c r="L160" s="54">
        <v>1241284</v>
      </c>
      <c r="M160" s="54">
        <v>114249</v>
      </c>
    </row>
    <row r="161" spans="1:13" ht="13.5">
      <c r="A161" s="103">
        <f>VALUE(MID(D161,8,4))</f>
        <v>1010</v>
      </c>
      <c r="B161" s="231" t="s">
        <v>0</v>
      </c>
      <c r="C161" s="229"/>
      <c r="D161" s="9" t="s">
        <v>575</v>
      </c>
      <c r="E161" s="54">
        <v>1057100</v>
      </c>
      <c r="F161" s="54">
        <v>368838</v>
      </c>
      <c r="G161" s="54">
        <v>1205973</v>
      </c>
      <c r="H161" s="54">
        <v>365252</v>
      </c>
      <c r="I161" s="54">
        <v>1047614</v>
      </c>
      <c r="J161" s="54">
        <v>431908</v>
      </c>
      <c r="K161" s="54">
        <v>764435</v>
      </c>
      <c r="L161" s="54">
        <v>244810</v>
      </c>
      <c r="M161" s="54">
        <v>539846</v>
      </c>
    </row>
    <row r="162" spans="1:13" ht="13.5">
      <c r="A162" s="103"/>
      <c r="B162" s="231" t="s">
        <v>573</v>
      </c>
      <c r="C162" s="229"/>
      <c r="D162" s="9" t="s">
        <v>334</v>
      </c>
      <c r="E162" s="54">
        <v>184209</v>
      </c>
      <c r="F162" s="54">
        <v>-17848</v>
      </c>
      <c r="G162" s="54">
        <v>137471</v>
      </c>
      <c r="H162" s="54">
        <v>-614348</v>
      </c>
      <c r="I162" s="54">
        <v>378247</v>
      </c>
      <c r="J162" s="54">
        <v>-389736</v>
      </c>
      <c r="K162" s="54">
        <v>257364</v>
      </c>
      <c r="L162" s="54">
        <v>683932</v>
      </c>
      <c r="M162" s="54">
        <v>-282018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1836161</v>
      </c>
      <c r="F164" s="54">
        <v>1647091</v>
      </c>
      <c r="G164" s="54">
        <v>1561235</v>
      </c>
      <c r="H164" s="54">
        <v>1426519</v>
      </c>
      <c r="I164" s="54">
        <v>2040887</v>
      </c>
      <c r="J164" s="54">
        <v>1662656</v>
      </c>
      <c r="K164" s="54">
        <v>2052405</v>
      </c>
      <c r="L164" s="54">
        <v>1798029</v>
      </c>
      <c r="M164" s="54">
        <v>1115294</v>
      </c>
    </row>
    <row r="165" spans="1:13" ht="13.5">
      <c r="A165" s="103">
        <f>VALUE(MID(D165,8,4))</f>
        <v>2099</v>
      </c>
      <c r="C165" s="3" t="s">
        <v>180</v>
      </c>
      <c r="D165" s="9" t="s">
        <v>181</v>
      </c>
      <c r="E165" s="54">
        <v>1647091</v>
      </c>
      <c r="F165" s="54">
        <v>1869536</v>
      </c>
      <c r="G165" s="54">
        <v>1426519</v>
      </c>
      <c r="H165" s="54">
        <v>2040887</v>
      </c>
      <c r="I165" s="54">
        <v>1662656</v>
      </c>
      <c r="J165" s="54">
        <v>2052405</v>
      </c>
      <c r="K165" s="54">
        <v>1798029</v>
      </c>
      <c r="L165" s="54">
        <v>1115294</v>
      </c>
      <c r="M165" s="54">
        <v>1397393</v>
      </c>
    </row>
    <row r="166" spans="1:13" ht="13.5">
      <c r="A166" s="103"/>
      <c r="C166" s="3" t="s">
        <v>182</v>
      </c>
      <c r="D166" s="9" t="s">
        <v>334</v>
      </c>
      <c r="E166" s="55">
        <v>-189070</v>
      </c>
      <c r="F166" s="55">
        <v>222445</v>
      </c>
      <c r="G166" s="55">
        <v>-134716</v>
      </c>
      <c r="H166" s="55">
        <v>614368</v>
      </c>
      <c r="I166" s="55">
        <v>-378231</v>
      </c>
      <c r="J166" s="55">
        <v>389749</v>
      </c>
      <c r="K166" s="55">
        <v>-254376</v>
      </c>
      <c r="L166" s="55">
        <v>-682735</v>
      </c>
      <c r="M166" s="55">
        <v>282099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70987</v>
      </c>
      <c r="F170" s="55">
        <v>75518</v>
      </c>
      <c r="G170" s="55">
        <v>102578</v>
      </c>
      <c r="H170" s="55">
        <v>143009</v>
      </c>
      <c r="I170" s="55">
        <v>188917</v>
      </c>
      <c r="J170" s="55">
        <v>99005</v>
      </c>
      <c r="K170" s="55">
        <v>51367</v>
      </c>
      <c r="L170" s="55">
        <v>61464</v>
      </c>
      <c r="M170" s="55">
        <v>19925</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18750</v>
      </c>
      <c r="F172" s="55">
        <v>1000</v>
      </c>
      <c r="G172" s="55">
        <v>4240</v>
      </c>
      <c r="H172" s="55">
        <v>14885</v>
      </c>
      <c r="I172" s="55">
        <v>4240</v>
      </c>
      <c r="J172" s="55">
        <v>33135</v>
      </c>
      <c r="K172" s="55">
        <v>3895</v>
      </c>
      <c r="L172" s="55">
        <v>0</v>
      </c>
      <c r="M172" s="55">
        <v>530</v>
      </c>
    </row>
    <row r="173" spans="1:13" s="101" customFormat="1" ht="27">
      <c r="A173" s="103"/>
      <c r="B173" s="230" t="s">
        <v>572</v>
      </c>
      <c r="C173" s="229"/>
      <c r="D173" s="52" t="s">
        <v>118</v>
      </c>
      <c r="E173" s="55">
        <v>3586</v>
      </c>
      <c r="F173" s="55">
        <v>4227</v>
      </c>
      <c r="G173" s="55">
        <v>1951</v>
      </c>
      <c r="H173" s="55">
        <v>5060</v>
      </c>
      <c r="I173" s="55">
        <v>3819</v>
      </c>
      <c r="J173" s="55">
        <v>8883</v>
      </c>
      <c r="K173" s="55">
        <v>15909</v>
      </c>
      <c r="L173" s="55">
        <v>34369</v>
      </c>
      <c r="M173" s="55">
        <v>21194</v>
      </c>
    </row>
    <row r="174" spans="1:13" s="101" customFormat="1" ht="13.5">
      <c r="A174" s="103">
        <f t="shared" si="8"/>
        <v>860</v>
      </c>
      <c r="B174" s="230" t="s">
        <v>581</v>
      </c>
      <c r="C174" s="229"/>
      <c r="D174" s="9" t="s">
        <v>604</v>
      </c>
      <c r="E174" s="133" t="s">
        <v>859</v>
      </c>
      <c r="F174" s="133"/>
      <c r="G174" s="133"/>
      <c r="H174" s="133"/>
      <c r="I174" s="55">
        <v>0</v>
      </c>
      <c r="J174" s="55">
        <v>40397</v>
      </c>
      <c r="K174" s="55">
        <v>0</v>
      </c>
      <c r="L174" s="55">
        <v>0</v>
      </c>
      <c r="M174" s="55">
        <v>88375</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107022</v>
      </c>
      <c r="K176" s="55">
        <v>229219</v>
      </c>
      <c r="L176" s="55">
        <v>142680</v>
      </c>
      <c r="M176" s="55">
        <v>178339</v>
      </c>
    </row>
    <row r="177" spans="1:13" s="101" customFormat="1" ht="13.5">
      <c r="A177" s="103">
        <f t="shared" si="8"/>
        <v>863</v>
      </c>
      <c r="B177" s="230" t="s">
        <v>584</v>
      </c>
      <c r="C177" s="229"/>
      <c r="D177" s="9" t="s">
        <v>607</v>
      </c>
      <c r="E177" s="133" t="s">
        <v>861</v>
      </c>
      <c r="F177" s="133"/>
      <c r="G177" s="133"/>
      <c r="H177" s="133"/>
      <c r="I177" s="133"/>
      <c r="J177" s="133"/>
      <c r="K177" s="55">
        <v>0</v>
      </c>
      <c r="L177" s="55">
        <v>50300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14081</v>
      </c>
      <c r="J180" s="54">
        <v>0</v>
      </c>
      <c r="K180" s="54">
        <v>0</v>
      </c>
      <c r="L180" s="54">
        <v>0</v>
      </c>
      <c r="M180" s="54">
        <v>0</v>
      </c>
    </row>
    <row r="181" spans="1:13" s="101" customFormat="1" ht="13.5">
      <c r="A181"/>
      <c r="B181" s="231" t="s">
        <v>403</v>
      </c>
      <c r="C181" s="229"/>
      <c r="D181" s="9" t="s">
        <v>585</v>
      </c>
      <c r="E181" s="54">
        <v>35272</v>
      </c>
      <c r="F181" s="54">
        <v>0</v>
      </c>
      <c r="G181" s="54">
        <v>0</v>
      </c>
      <c r="H181" s="54">
        <v>0</v>
      </c>
      <c r="I181" s="54">
        <v>7684</v>
      </c>
      <c r="J181" s="54">
        <v>0</v>
      </c>
      <c r="K181" s="54">
        <v>0</v>
      </c>
      <c r="L181" s="54">
        <v>0</v>
      </c>
      <c r="M181" s="54">
        <v>12594</v>
      </c>
    </row>
    <row r="182" spans="1:13" s="101" customFormat="1" ht="13.5">
      <c r="A182" s="160"/>
      <c r="B182" s="231" t="s">
        <v>0</v>
      </c>
      <c r="C182" s="229"/>
      <c r="D182" s="9" t="s">
        <v>586</v>
      </c>
      <c r="E182" s="54">
        <v>0</v>
      </c>
      <c r="F182" s="54">
        <v>130000</v>
      </c>
      <c r="G182" s="54">
        <v>33000</v>
      </c>
      <c r="H182" s="54">
        <v>217019</v>
      </c>
      <c r="I182" s="54">
        <v>8668</v>
      </c>
      <c r="J182" s="54">
        <v>13740</v>
      </c>
      <c r="K182" s="54">
        <v>0</v>
      </c>
      <c r="L182" s="54">
        <v>0</v>
      </c>
      <c r="M182" s="54">
        <v>0</v>
      </c>
    </row>
    <row r="183" spans="1:13" s="101" customFormat="1" ht="13.5">
      <c r="A183" s="141"/>
      <c r="B183" s="231" t="s">
        <v>573</v>
      </c>
      <c r="C183" s="229"/>
      <c r="D183" s="9" t="s">
        <v>334</v>
      </c>
      <c r="E183" s="54">
        <v>35272</v>
      </c>
      <c r="F183" s="54">
        <v>130000</v>
      </c>
      <c r="G183" s="54">
        <v>33000</v>
      </c>
      <c r="H183" s="54">
        <v>217019</v>
      </c>
      <c r="I183" s="54">
        <v>2271</v>
      </c>
      <c r="J183" s="54">
        <v>13740</v>
      </c>
      <c r="K183" s="54">
        <v>0</v>
      </c>
      <c r="L183" s="54">
        <v>0</v>
      </c>
      <c r="M183" s="54">
        <v>12594</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51990</v>
      </c>
      <c r="F185" s="54">
        <v>106307</v>
      </c>
      <c r="G185" s="54">
        <v>57052</v>
      </c>
      <c r="H185" s="54">
        <v>132821</v>
      </c>
      <c r="I185" s="54">
        <v>78756</v>
      </c>
      <c r="J185" s="54">
        <v>273461</v>
      </c>
      <c r="K185" s="54">
        <v>548163</v>
      </c>
      <c r="L185" s="54">
        <v>545487</v>
      </c>
      <c r="M185" s="54">
        <v>834300</v>
      </c>
    </row>
    <row r="186" spans="1:13" ht="13.5">
      <c r="A186" s="103">
        <f>VALUE(MID(D186,8,4))</f>
        <v>2099</v>
      </c>
      <c r="B186" s="231" t="s">
        <v>185</v>
      </c>
      <c r="C186" s="229"/>
      <c r="D186" s="56" t="s">
        <v>186</v>
      </c>
      <c r="E186" s="54">
        <v>106307</v>
      </c>
      <c r="F186" s="54">
        <v>57052</v>
      </c>
      <c r="G186" s="54">
        <v>132821</v>
      </c>
      <c r="H186" s="54">
        <v>78756</v>
      </c>
      <c r="I186" s="54">
        <v>273461</v>
      </c>
      <c r="J186" s="54">
        <v>548163</v>
      </c>
      <c r="K186" s="54">
        <v>545487</v>
      </c>
      <c r="L186" s="54">
        <v>834300</v>
      </c>
      <c r="M186" s="54">
        <v>1640061</v>
      </c>
    </row>
    <row r="187" spans="1:13" ht="13.5">
      <c r="A187" s="103"/>
      <c r="B187" s="231" t="s">
        <v>187</v>
      </c>
      <c r="C187" s="229"/>
      <c r="D187" s="9" t="s">
        <v>334</v>
      </c>
      <c r="E187" s="55">
        <v>54317</v>
      </c>
      <c r="F187" s="55">
        <v>-49255</v>
      </c>
      <c r="G187" s="55">
        <v>75769</v>
      </c>
      <c r="H187" s="55">
        <v>-54065</v>
      </c>
      <c r="I187" s="55">
        <v>194705</v>
      </c>
      <c r="J187" s="55">
        <v>274702</v>
      </c>
      <c r="K187" s="55">
        <v>-2676</v>
      </c>
      <c r="L187" s="55">
        <v>288813</v>
      </c>
      <c r="M187" s="55">
        <v>805761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192278</v>
      </c>
      <c r="F191" s="55">
        <v>192278</v>
      </c>
      <c r="G191" s="55">
        <v>192278</v>
      </c>
      <c r="H191" s="55">
        <v>192278</v>
      </c>
      <c r="I191" s="55">
        <v>192278</v>
      </c>
      <c r="J191" s="55">
        <v>192278</v>
      </c>
      <c r="K191" s="55">
        <v>192278</v>
      </c>
      <c r="L191" s="55">
        <v>192279</v>
      </c>
      <c r="M191" s="55">
        <v>192278</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159556</v>
      </c>
      <c r="F196" s="55">
        <v>0</v>
      </c>
      <c r="G196" s="55">
        <v>0</v>
      </c>
      <c r="H196" s="55">
        <v>0</v>
      </c>
      <c r="I196" s="55">
        <v>0</v>
      </c>
      <c r="J196" s="55">
        <v>0</v>
      </c>
      <c r="K196" s="55">
        <v>0</v>
      </c>
      <c r="L196" s="55">
        <v>0</v>
      </c>
      <c r="M196" s="55">
        <v>0</v>
      </c>
    </row>
    <row r="197" spans="1:13" ht="13.5">
      <c r="A197" s="161">
        <v>5060</v>
      </c>
      <c r="C197" s="145" t="s">
        <v>540</v>
      </c>
      <c r="D197" s="9" t="s">
        <v>334</v>
      </c>
      <c r="E197" s="55">
        <v>134614</v>
      </c>
      <c r="F197" s="55">
        <v>91120</v>
      </c>
      <c r="G197" s="55">
        <v>93216</v>
      </c>
      <c r="H197" s="55">
        <v>46654</v>
      </c>
      <c r="I197" s="55">
        <v>69810</v>
      </c>
      <c r="J197" s="55">
        <v>71616</v>
      </c>
      <c r="K197" s="55">
        <v>70626</v>
      </c>
      <c r="L197" s="55">
        <v>70626</v>
      </c>
      <c r="M197" s="55">
        <v>65033</v>
      </c>
    </row>
    <row r="198" spans="1:13" ht="13.5">
      <c r="A198" s="161">
        <v>5070</v>
      </c>
      <c r="C198" s="145" t="s">
        <v>541</v>
      </c>
      <c r="D198" s="9" t="s">
        <v>334</v>
      </c>
      <c r="E198" s="55">
        <v>10400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1004233</v>
      </c>
      <c r="F207" s="55">
        <v>1182511</v>
      </c>
      <c r="G207" s="55">
        <v>324072</v>
      </c>
      <c r="H207" s="55">
        <v>1146317</v>
      </c>
      <c r="I207" s="55">
        <v>847299</v>
      </c>
      <c r="J207" s="55">
        <v>1142480</v>
      </c>
      <c r="K207" s="55">
        <v>1015812</v>
      </c>
      <c r="L207" s="55">
        <v>38854</v>
      </c>
      <c r="M207" s="55">
        <v>323067</v>
      </c>
    </row>
    <row r="208" spans="1:13" ht="13.5">
      <c r="A208" s="162">
        <v>5210</v>
      </c>
      <c r="C208" s="156" t="s">
        <v>553</v>
      </c>
      <c r="D208" s="9" t="s">
        <v>334</v>
      </c>
      <c r="E208" s="55">
        <v>0</v>
      </c>
      <c r="F208" s="55">
        <v>23633</v>
      </c>
      <c r="G208" s="55">
        <v>358319</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46755</v>
      </c>
      <c r="F210" s="55">
        <v>33700</v>
      </c>
      <c r="G210" s="55">
        <v>80500</v>
      </c>
      <c r="H210" s="55">
        <v>87900</v>
      </c>
      <c r="I210" s="55">
        <v>106525</v>
      </c>
      <c r="J210" s="55">
        <v>0</v>
      </c>
      <c r="K210" s="55">
        <v>0</v>
      </c>
      <c r="L210" s="55">
        <v>0</v>
      </c>
      <c r="M210" s="55">
        <v>118000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63</v>
      </c>
      <c r="F223" s="55">
        <v>0</v>
      </c>
      <c r="G223" s="55">
        <v>0</v>
      </c>
      <c r="H223" s="55">
        <v>412</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14100</v>
      </c>
      <c r="M225" s="55">
        <v>33310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6150</v>
      </c>
      <c r="F227" s="55">
        <v>0</v>
      </c>
      <c r="G227" s="55">
        <v>12000</v>
      </c>
      <c r="H227" s="55">
        <v>12000</v>
      </c>
      <c r="I227" s="55">
        <v>0</v>
      </c>
      <c r="J227" s="55">
        <v>1850</v>
      </c>
      <c r="K227" s="55">
        <v>0</v>
      </c>
      <c r="L227" s="55">
        <v>0</v>
      </c>
      <c r="M227" s="55">
        <v>149911</v>
      </c>
    </row>
    <row r="228" spans="1:13" ht="13.5">
      <c r="A228" s="162" t="s">
        <v>443</v>
      </c>
      <c r="C228" s="156" t="s">
        <v>90</v>
      </c>
      <c r="D228" s="9" t="s">
        <v>334</v>
      </c>
      <c r="E228" s="55">
        <v>19588</v>
      </c>
      <c r="F228" s="55">
        <v>2847</v>
      </c>
      <c r="G228" s="55">
        <v>17249</v>
      </c>
      <c r="H228" s="55">
        <v>10029</v>
      </c>
      <c r="I228" s="55">
        <v>16383</v>
      </c>
      <c r="J228" s="55">
        <v>42003</v>
      </c>
      <c r="K228" s="55">
        <v>36322</v>
      </c>
      <c r="L228" s="55">
        <v>29156</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35484</v>
      </c>
      <c r="F231" s="55">
        <v>28484</v>
      </c>
      <c r="G231" s="55">
        <v>41584</v>
      </c>
      <c r="H231" s="55">
        <v>72844</v>
      </c>
      <c r="I231" s="55">
        <v>32260</v>
      </c>
      <c r="J231" s="55">
        <v>65044</v>
      </c>
      <c r="K231" s="55">
        <v>50000</v>
      </c>
      <c r="L231" s="55">
        <v>55000</v>
      </c>
      <c r="M231" s="55">
        <v>111655</v>
      </c>
    </row>
    <row r="232" spans="1:13" ht="13.5">
      <c r="A232" s="162">
        <v>5410</v>
      </c>
      <c r="C232" s="155" t="s">
        <v>566</v>
      </c>
      <c r="D232" s="9" t="s">
        <v>334</v>
      </c>
      <c r="E232" s="55">
        <v>98869</v>
      </c>
      <c r="F232" s="55">
        <v>97982</v>
      </c>
      <c r="G232" s="55">
        <v>92881</v>
      </c>
      <c r="H232" s="55">
        <v>102860</v>
      </c>
      <c r="I232" s="55">
        <v>126052</v>
      </c>
      <c r="J232" s="55">
        <v>213152</v>
      </c>
      <c r="K232" s="55">
        <v>256115</v>
      </c>
      <c r="L232" s="55">
        <v>310915</v>
      </c>
      <c r="M232" s="55">
        <v>116174</v>
      </c>
    </row>
    <row r="233" spans="1:3" ht="13.5">
      <c r="A233" s="162"/>
      <c r="C233" s="155" t="s">
        <v>447</v>
      </c>
    </row>
    <row r="234" spans="1:13" ht="13.5">
      <c r="A234" s="162">
        <v>5415</v>
      </c>
      <c r="C234" s="152" t="s">
        <v>567</v>
      </c>
      <c r="D234" s="9" t="s">
        <v>334</v>
      </c>
      <c r="E234" s="55">
        <v>0</v>
      </c>
      <c r="F234" s="55">
        <v>245226</v>
      </c>
      <c r="G234" s="55">
        <v>252392</v>
      </c>
      <c r="H234" s="55">
        <v>365546</v>
      </c>
      <c r="I234" s="55">
        <v>231374</v>
      </c>
      <c r="J234" s="55">
        <v>250354</v>
      </c>
      <c r="K234" s="55">
        <v>140117</v>
      </c>
      <c r="L234" s="55">
        <v>298825</v>
      </c>
      <c r="M234" s="55">
        <v>261277</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18991</v>
      </c>
      <c r="F242" s="55">
        <v>16896</v>
      </c>
      <c r="G242" s="55">
        <v>18552</v>
      </c>
      <c r="H242" s="55">
        <v>19009</v>
      </c>
      <c r="I242" s="55">
        <v>26416</v>
      </c>
      <c r="J242" s="55">
        <v>29054</v>
      </c>
      <c r="K242" s="55">
        <v>34324</v>
      </c>
      <c r="L242" s="55">
        <v>34324</v>
      </c>
      <c r="M242" s="55">
        <v>34339</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36984</v>
      </c>
      <c r="F246" s="55">
        <v>0</v>
      </c>
      <c r="G246" s="55">
        <v>0</v>
      </c>
      <c r="H246" s="55">
        <v>0</v>
      </c>
      <c r="I246" s="55">
        <v>50000</v>
      </c>
      <c r="J246" s="55">
        <v>87547</v>
      </c>
      <c r="K246" s="55">
        <v>35000</v>
      </c>
      <c r="L246" s="55">
        <v>18000</v>
      </c>
      <c r="M246" s="55">
        <v>20000</v>
      </c>
    </row>
    <row r="247" spans="1:13" ht="13.5">
      <c r="A247" s="162" t="s">
        <v>493</v>
      </c>
      <c r="C247" s="154" t="s">
        <v>491</v>
      </c>
      <c r="D247" s="9" t="s">
        <v>334</v>
      </c>
      <c r="E247" s="55">
        <v>17740</v>
      </c>
      <c r="F247" s="55">
        <v>1871</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1877</v>
      </c>
      <c r="J249" s="55">
        <v>1852</v>
      </c>
      <c r="K249" s="55">
        <v>1827</v>
      </c>
      <c r="L249" s="55">
        <v>46507</v>
      </c>
      <c r="M249" s="55">
        <v>35881</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94</v>
      </c>
      <c r="F251" s="55">
        <v>98</v>
      </c>
      <c r="G251" s="55">
        <v>93784</v>
      </c>
      <c r="H251" s="55">
        <v>203749</v>
      </c>
      <c r="I251" s="55">
        <v>179478</v>
      </c>
      <c r="J251" s="55">
        <v>195533</v>
      </c>
      <c r="K251" s="55">
        <v>33375</v>
      </c>
      <c r="L251" s="55">
        <v>132194</v>
      </c>
      <c r="M251" s="55">
        <v>0</v>
      </c>
    </row>
    <row r="252" spans="1:13" ht="13.5">
      <c r="A252" s="162" t="s">
        <v>446</v>
      </c>
      <c r="C252" s="153" t="s">
        <v>90</v>
      </c>
      <c r="D252" s="9" t="s">
        <v>334</v>
      </c>
      <c r="E252" s="55">
        <v>0</v>
      </c>
      <c r="F252" s="55">
        <v>44108</v>
      </c>
      <c r="G252" s="55">
        <v>36692</v>
      </c>
      <c r="H252" s="55">
        <v>31692</v>
      </c>
      <c r="I252" s="55">
        <v>32192</v>
      </c>
      <c r="J252" s="55">
        <v>26791</v>
      </c>
      <c r="K252" s="55">
        <v>36234</v>
      </c>
      <c r="L252" s="55">
        <v>77334</v>
      </c>
      <c r="M252" s="55">
        <v>89661</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71385</v>
      </c>
      <c r="F256" s="55">
        <v>18250</v>
      </c>
      <c r="G256" s="55">
        <v>100276</v>
      </c>
      <c r="H256" s="55">
        <v>27752</v>
      </c>
      <c r="I256" s="55">
        <v>195604</v>
      </c>
      <c r="J256" s="55">
        <v>282646</v>
      </c>
      <c r="K256" s="55">
        <v>293984</v>
      </c>
      <c r="L256" s="55">
        <v>372636</v>
      </c>
      <c r="M256" s="55">
        <v>445806</v>
      </c>
    </row>
    <row r="257" spans="1:13" ht="13.5">
      <c r="A257" s="103">
        <f aca="true" t="shared" si="9" ref="A257:A269">VALUE(MID(D257,8,4))</f>
        <v>5620</v>
      </c>
      <c r="B257" s="230" t="s">
        <v>589</v>
      </c>
      <c r="C257" s="229"/>
      <c r="D257" s="9" t="s">
        <v>592</v>
      </c>
      <c r="E257" s="55">
        <v>11133</v>
      </c>
      <c r="F257" s="55">
        <v>22213</v>
      </c>
      <c r="G257" s="55">
        <v>26459</v>
      </c>
      <c r="H257" s="55">
        <v>29836</v>
      </c>
      <c r="I257" s="55">
        <v>46515</v>
      </c>
      <c r="J257" s="55">
        <v>51859</v>
      </c>
      <c r="K257" s="55">
        <v>56151</v>
      </c>
      <c r="L257" s="55">
        <v>63934</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23789</v>
      </c>
      <c r="F260" s="55">
        <v>16589</v>
      </c>
      <c r="G260" s="55">
        <v>6086</v>
      </c>
      <c r="H260" s="55">
        <v>21168</v>
      </c>
      <c r="I260" s="55">
        <v>31342</v>
      </c>
      <c r="J260" s="55">
        <v>65716</v>
      </c>
      <c r="K260" s="55">
        <v>72300</v>
      </c>
      <c r="L260" s="55">
        <v>73625</v>
      </c>
      <c r="M260" s="55">
        <v>79682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20277</v>
      </c>
      <c r="L265" s="55">
        <v>0</v>
      </c>
      <c r="M265" s="55">
        <v>254886</v>
      </c>
    </row>
    <row r="266" spans="1:13" ht="13.5">
      <c r="A266" s="103">
        <f t="shared" si="9"/>
        <v>5691</v>
      </c>
      <c r="B266" s="230" t="s">
        <v>583</v>
      </c>
      <c r="C266" s="229"/>
      <c r="D266" s="9" t="s">
        <v>597</v>
      </c>
      <c r="E266" s="133"/>
      <c r="F266" s="133"/>
      <c r="G266" s="133"/>
      <c r="H266" s="133"/>
      <c r="I266" s="133"/>
      <c r="J266" s="157">
        <v>147942</v>
      </c>
      <c r="K266" s="55">
        <v>0</v>
      </c>
      <c r="L266" s="55">
        <v>163841</v>
      </c>
      <c r="M266" s="55">
        <v>349697</v>
      </c>
    </row>
    <row r="267" spans="1:13" ht="13.5">
      <c r="A267" s="103">
        <f t="shared" si="9"/>
        <v>5692</v>
      </c>
      <c r="B267" s="230" t="s">
        <v>584</v>
      </c>
      <c r="C267" s="229"/>
      <c r="D267" s="9" t="s">
        <v>598</v>
      </c>
      <c r="E267" s="133"/>
      <c r="F267" s="133"/>
      <c r="G267" s="133"/>
      <c r="H267" s="133"/>
      <c r="I267" s="133"/>
      <c r="J267" s="133"/>
      <c r="K267" s="55">
        <v>102775</v>
      </c>
      <c r="L267" s="55">
        <v>160264</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509990</v>
      </c>
    </row>
    <row r="269" spans="1:13" ht="13.5">
      <c r="A269" s="103">
        <f t="shared" si="9"/>
        <v>9930</v>
      </c>
      <c r="B269" s="248" t="s">
        <v>590</v>
      </c>
      <c r="C269" s="232"/>
      <c r="D269" s="2" t="s">
        <v>600</v>
      </c>
      <c r="E269" s="55">
        <v>106307</v>
      </c>
      <c r="F269" s="55">
        <v>57052</v>
      </c>
      <c r="G269" s="55">
        <v>132821</v>
      </c>
      <c r="H269" s="55">
        <v>78756</v>
      </c>
      <c r="I269" s="55">
        <v>273461</v>
      </c>
      <c r="J269" s="55">
        <v>548163</v>
      </c>
      <c r="K269" s="55">
        <v>545487</v>
      </c>
      <c r="L269" s="55">
        <v>834300</v>
      </c>
      <c r="M269" s="55">
        <v>1640061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2358645</v>
      </c>
      <c r="F275" s="54">
        <v>451931</v>
      </c>
      <c r="G275" s="54">
        <v>683002</v>
      </c>
      <c r="H275" s="54">
        <v>1671181</v>
      </c>
      <c r="I275" s="54">
        <v>645680</v>
      </c>
      <c r="J275" s="54">
        <v>1654700</v>
      </c>
      <c r="K275" s="54">
        <v>551716</v>
      </c>
      <c r="L275" s="54">
        <v>466725</v>
      </c>
      <c r="M275" s="54">
        <v>3233473</v>
      </c>
    </row>
    <row r="276" spans="1:13" ht="13.5">
      <c r="A276" s="103">
        <f t="shared" si="10"/>
        <v>499</v>
      </c>
      <c r="C276" s="3" t="s">
        <v>608</v>
      </c>
      <c r="D276" s="9" t="s">
        <v>125</v>
      </c>
      <c r="E276" s="54">
        <v>863555</v>
      </c>
      <c r="F276" s="54">
        <v>225321</v>
      </c>
      <c r="G276" s="54">
        <v>1773414</v>
      </c>
      <c r="H276" s="54">
        <v>922202</v>
      </c>
      <c r="I276" s="54">
        <v>1885333</v>
      </c>
      <c r="J276" s="54">
        <v>976814</v>
      </c>
      <c r="K276" s="54">
        <v>1938638</v>
      </c>
      <c r="L276" s="54">
        <v>2317794</v>
      </c>
      <c r="M276" s="54">
        <v>1265944</v>
      </c>
    </row>
    <row r="277" spans="1:13" ht="13.5">
      <c r="A277" s="103">
        <f t="shared" si="10"/>
        <v>699</v>
      </c>
      <c r="C277" s="3" t="s">
        <v>609</v>
      </c>
      <c r="D277" s="9" t="s">
        <v>233</v>
      </c>
      <c r="E277" s="54">
        <v>541217</v>
      </c>
      <c r="F277" s="54">
        <v>595892</v>
      </c>
      <c r="G277" s="54">
        <v>741315</v>
      </c>
      <c r="H277" s="54">
        <v>824248</v>
      </c>
      <c r="I277" s="54">
        <v>524105</v>
      </c>
      <c r="J277" s="54">
        <v>458532</v>
      </c>
      <c r="K277" s="54">
        <v>602797</v>
      </c>
      <c r="L277" s="54">
        <v>696308</v>
      </c>
      <c r="M277" s="54">
        <v>749879</v>
      </c>
    </row>
    <row r="278" spans="1:13" ht="13.5">
      <c r="A278" s="103">
        <f t="shared" si="10"/>
        <v>829</v>
      </c>
      <c r="C278" s="3" t="s">
        <v>286</v>
      </c>
      <c r="D278" s="9" t="s">
        <v>290</v>
      </c>
      <c r="E278" s="54">
        <v>9181190</v>
      </c>
      <c r="F278" s="54">
        <v>9405396</v>
      </c>
      <c r="G278" s="54">
        <v>9264090</v>
      </c>
      <c r="H278" s="54">
        <v>9739642</v>
      </c>
      <c r="I278" s="54">
        <v>9657237</v>
      </c>
      <c r="J278" s="54">
        <v>9744636</v>
      </c>
      <c r="K278" s="54">
        <v>9813340</v>
      </c>
      <c r="L278" s="54">
        <v>10131897</v>
      </c>
      <c r="M278" s="54">
        <v>10144224</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25872</v>
      </c>
      <c r="F280" s="54">
        <v>16493</v>
      </c>
      <c r="G280" s="54">
        <v>58204</v>
      </c>
      <c r="H280" s="54">
        <v>45934</v>
      </c>
      <c r="I280" s="54">
        <v>51884</v>
      </c>
      <c r="J280" s="54">
        <v>46734</v>
      </c>
      <c r="K280" s="54">
        <v>0</v>
      </c>
      <c r="L280" s="54">
        <v>0</v>
      </c>
      <c r="M280" s="54">
        <v>0</v>
      </c>
    </row>
    <row r="281" spans="1:13" s="23" customFormat="1" ht="15">
      <c r="A281" s="103">
        <f t="shared" si="10"/>
        <v>9920</v>
      </c>
      <c r="B281" s="115"/>
      <c r="C281" s="3" t="s">
        <v>289</v>
      </c>
      <c r="D281" s="9" t="s">
        <v>293</v>
      </c>
      <c r="E281" s="54">
        <v>0</v>
      </c>
      <c r="F281" s="54">
        <v>40312</v>
      </c>
      <c r="G281" s="54">
        <v>165306</v>
      </c>
      <c r="H281" s="54">
        <v>17270</v>
      </c>
      <c r="I281" s="54">
        <v>9135</v>
      </c>
      <c r="J281" s="54">
        <v>13389</v>
      </c>
      <c r="K281" s="54">
        <v>86847</v>
      </c>
      <c r="L281" s="54">
        <v>93107</v>
      </c>
      <c r="M281" s="54">
        <v>108082</v>
      </c>
    </row>
    <row r="282" spans="1:13" s="23" customFormat="1" ht="15">
      <c r="A282" s="103">
        <f t="shared" si="10"/>
        <v>9930</v>
      </c>
      <c r="B282" s="115"/>
      <c r="C282" s="4" t="s">
        <v>237</v>
      </c>
      <c r="D282" s="2" t="s">
        <v>238</v>
      </c>
      <c r="E282" s="54">
        <v>12970479</v>
      </c>
      <c r="F282" s="54">
        <v>10735345</v>
      </c>
      <c r="G282" s="54">
        <v>12685331</v>
      </c>
      <c r="H282" s="54">
        <v>13220477</v>
      </c>
      <c r="I282" s="54">
        <v>12773374</v>
      </c>
      <c r="J282" s="54">
        <v>12894805</v>
      </c>
      <c r="K282" s="54">
        <v>12993338</v>
      </c>
      <c r="L282" s="54">
        <v>13705831</v>
      </c>
      <c r="M282" s="54">
        <v>15501602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1483487</v>
      </c>
      <c r="M284" s="54">
        <v>0</v>
      </c>
    </row>
    <row r="285" spans="1:13" s="23" customFormat="1" ht="15">
      <c r="A285" s="103">
        <f t="shared" si="11"/>
        <v>2299</v>
      </c>
      <c r="B285" s="115"/>
      <c r="C285" s="3" t="s">
        <v>295</v>
      </c>
      <c r="D285" s="9" t="s">
        <v>254</v>
      </c>
      <c r="E285" s="54">
        <v>1659237</v>
      </c>
      <c r="F285" s="54">
        <v>694571</v>
      </c>
      <c r="G285" s="54">
        <v>1132511</v>
      </c>
      <c r="H285" s="54">
        <v>664380</v>
      </c>
      <c r="I285" s="54">
        <v>976756</v>
      </c>
      <c r="J285" s="54">
        <v>1048727</v>
      </c>
      <c r="K285" s="54">
        <v>664321</v>
      </c>
      <c r="L285" s="54">
        <v>1018853</v>
      </c>
      <c r="M285" s="54">
        <v>986181</v>
      </c>
    </row>
    <row r="286" spans="1:13" s="23" customFormat="1" ht="13.5">
      <c r="A286" s="103">
        <f t="shared" si="11"/>
        <v>2410</v>
      </c>
      <c r="B286" s="231" t="s">
        <v>194</v>
      </c>
      <c r="C286" s="229"/>
      <c r="D286" s="9" t="s">
        <v>255</v>
      </c>
      <c r="E286" s="54">
        <v>106307</v>
      </c>
      <c r="F286" s="54">
        <v>57052</v>
      </c>
      <c r="G286" s="54">
        <v>132821</v>
      </c>
      <c r="H286" s="54">
        <v>78756</v>
      </c>
      <c r="I286" s="54">
        <v>273461</v>
      </c>
      <c r="J286" s="54">
        <v>548163</v>
      </c>
      <c r="K286" s="54">
        <v>545487</v>
      </c>
      <c r="L286" s="54">
        <v>834300</v>
      </c>
      <c r="M286" s="54">
        <v>1640061</v>
      </c>
    </row>
    <row r="287" spans="1:13" s="23" customFormat="1" ht="15">
      <c r="A287" s="103">
        <f t="shared" si="11"/>
        <v>2490</v>
      </c>
      <c r="B287" s="115"/>
      <c r="C287" s="3" t="s">
        <v>296</v>
      </c>
      <c r="D287" s="9" t="s">
        <v>256</v>
      </c>
      <c r="E287" s="54">
        <v>7464</v>
      </c>
      <c r="F287" s="54">
        <v>0</v>
      </c>
      <c r="G287" s="54">
        <v>24457</v>
      </c>
      <c r="H287" s="54">
        <v>29539</v>
      </c>
      <c r="I287" s="54">
        <v>33438</v>
      </c>
      <c r="J287" s="54">
        <v>33443</v>
      </c>
      <c r="K287" s="54">
        <v>31532</v>
      </c>
      <c r="L287" s="54">
        <v>30219</v>
      </c>
      <c r="M287" s="54">
        <v>75159</v>
      </c>
    </row>
    <row r="288" spans="1:13" s="23" customFormat="1" ht="15">
      <c r="A288" s="103">
        <f t="shared" si="11"/>
        <v>2699</v>
      </c>
      <c r="B288" s="115"/>
      <c r="C288" s="3" t="s">
        <v>610</v>
      </c>
      <c r="D288" s="9" t="s">
        <v>122</v>
      </c>
      <c r="E288" s="54">
        <v>0</v>
      </c>
      <c r="F288" s="54">
        <v>0</v>
      </c>
      <c r="G288" s="54">
        <v>964000</v>
      </c>
      <c r="H288" s="54">
        <v>884000</v>
      </c>
      <c r="I288" s="54">
        <v>802000</v>
      </c>
      <c r="J288" s="54">
        <v>717000</v>
      </c>
      <c r="K288" s="54">
        <v>628000</v>
      </c>
      <c r="L288" s="54">
        <v>536000</v>
      </c>
      <c r="M288" s="54">
        <v>1413249</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369327</v>
      </c>
      <c r="F290" s="54">
        <v>281336</v>
      </c>
      <c r="G290" s="54">
        <v>271420</v>
      </c>
      <c r="H290" s="54">
        <v>426598</v>
      </c>
      <c r="I290" s="54">
        <v>445915</v>
      </c>
      <c r="J290" s="54">
        <v>383592</v>
      </c>
      <c r="K290" s="54">
        <v>454900</v>
      </c>
      <c r="L290" s="54">
        <v>437000</v>
      </c>
      <c r="M290" s="54">
        <v>465119</v>
      </c>
    </row>
    <row r="291" spans="1:13" s="23" customFormat="1" ht="15">
      <c r="A291" s="103">
        <f t="shared" si="11"/>
        <v>9940</v>
      </c>
      <c r="B291" s="115"/>
      <c r="C291" s="4" t="s">
        <v>239</v>
      </c>
      <c r="D291" s="2" t="s">
        <v>240</v>
      </c>
      <c r="E291" s="54">
        <v>2142335</v>
      </c>
      <c r="F291" s="54">
        <v>1032959</v>
      </c>
      <c r="G291" s="54">
        <v>2525209</v>
      </c>
      <c r="H291" s="54">
        <v>2083273</v>
      </c>
      <c r="I291" s="54">
        <v>2531570</v>
      </c>
      <c r="J291" s="54">
        <v>2730925</v>
      </c>
      <c r="K291" s="54">
        <v>2324240</v>
      </c>
      <c r="L291" s="54">
        <v>4339859</v>
      </c>
      <c r="M291" s="54">
        <v>4579769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10828144</v>
      </c>
      <c r="F294" s="59">
        <v>9702386</v>
      </c>
      <c r="G294" s="59">
        <v>10160122</v>
      </c>
      <c r="H294" s="59">
        <v>11137204</v>
      </c>
      <c r="I294" s="59">
        <v>10241804</v>
      </c>
      <c r="J294" s="59">
        <v>10163880</v>
      </c>
      <c r="K294" s="59">
        <v>10669098</v>
      </c>
      <c r="L294" s="59">
        <v>9365972</v>
      </c>
      <c r="M294" s="59">
        <v>10921833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9093410</v>
      </c>
      <c r="F297" s="54">
        <v>9014689</v>
      </c>
      <c r="G297" s="54">
        <v>16808</v>
      </c>
      <c r="H297" s="54">
        <v>16724</v>
      </c>
      <c r="I297" s="54">
        <v>20609</v>
      </c>
      <c r="J297" s="54">
        <v>9524</v>
      </c>
      <c r="K297" s="54">
        <v>11017</v>
      </c>
      <c r="L297" s="54">
        <v>367966</v>
      </c>
      <c r="M297" s="54">
        <v>508338</v>
      </c>
    </row>
    <row r="298" spans="1:13" ht="13.5">
      <c r="A298" s="103">
        <f t="shared" si="12"/>
        <v>5299</v>
      </c>
      <c r="C298" s="3" t="s">
        <v>323</v>
      </c>
      <c r="D298" s="9" t="s">
        <v>191</v>
      </c>
      <c r="E298" s="54">
        <v>322262</v>
      </c>
      <c r="F298" s="54">
        <v>-991721</v>
      </c>
      <c r="G298" s="54">
        <v>511220</v>
      </c>
      <c r="H298" s="54">
        <v>410536</v>
      </c>
      <c r="I298" s="54">
        <v>-89681</v>
      </c>
      <c r="J298" s="54">
        <v>-798548</v>
      </c>
      <c r="K298" s="54">
        <v>66030</v>
      </c>
      <c r="L298" s="54">
        <v>-1445942</v>
      </c>
      <c r="M298" s="54">
        <v>597053</v>
      </c>
    </row>
    <row r="299" spans="1:13" ht="13.5">
      <c r="A299" s="103">
        <f t="shared" si="12"/>
        <v>5499</v>
      </c>
      <c r="B299" s="231" t="s">
        <v>192</v>
      </c>
      <c r="C299" s="229"/>
      <c r="D299" s="9" t="s">
        <v>193</v>
      </c>
      <c r="E299" s="54">
        <v>1781799</v>
      </c>
      <c r="F299" s="54">
        <v>1960754</v>
      </c>
      <c r="G299" s="54">
        <v>1613519</v>
      </c>
      <c r="H299" s="54">
        <v>2291290</v>
      </c>
      <c r="I299" s="54">
        <v>1911944</v>
      </c>
      <c r="J299" s="54">
        <v>2319554</v>
      </c>
      <c r="K299" s="54">
        <v>1902030</v>
      </c>
      <c r="L299" s="54">
        <v>1318114</v>
      </c>
      <c r="M299" s="54">
        <v>1550586</v>
      </c>
    </row>
    <row r="300" spans="1:13" ht="13.5">
      <c r="A300" s="103">
        <f t="shared" si="12"/>
        <v>5080</v>
      </c>
      <c r="C300" s="3" t="s">
        <v>88</v>
      </c>
      <c r="D300" s="9" t="s">
        <v>195</v>
      </c>
      <c r="E300" s="54">
        <v>9087000</v>
      </c>
      <c r="F300" s="54">
        <v>9087000</v>
      </c>
      <c r="G300" s="54">
        <v>9253995</v>
      </c>
      <c r="H300" s="54">
        <v>9729252</v>
      </c>
      <c r="I300" s="54">
        <v>9646847</v>
      </c>
      <c r="J300" s="54">
        <v>9733942</v>
      </c>
      <c r="K300" s="54">
        <v>9772921</v>
      </c>
      <c r="L300" s="54">
        <v>10098834</v>
      </c>
      <c r="M300" s="54">
        <v>10144224</v>
      </c>
    </row>
    <row r="301" spans="1:13" ht="13.5">
      <c r="A301" s="103">
        <f t="shared" si="12"/>
        <v>9950</v>
      </c>
      <c r="C301" s="3" t="s">
        <v>321</v>
      </c>
      <c r="D301" s="9" t="s">
        <v>236</v>
      </c>
      <c r="E301" s="54">
        <v>11197471</v>
      </c>
      <c r="F301" s="54">
        <v>9983722</v>
      </c>
      <c r="G301" s="54">
        <v>11395542</v>
      </c>
      <c r="H301" s="54">
        <v>12447802</v>
      </c>
      <c r="I301" s="54">
        <v>11489719</v>
      </c>
      <c r="J301" s="54">
        <v>11264472</v>
      </c>
      <c r="K301" s="54">
        <v>11751998</v>
      </c>
      <c r="L301" s="54">
        <v>10338972</v>
      </c>
      <c r="M301" s="54">
        <v>12800201</v>
      </c>
    </row>
    <row r="302" spans="1:4" ht="6" customHeight="1">
      <c r="A302" s="103"/>
      <c r="C302" s="3"/>
      <c r="D302" s="38"/>
    </row>
    <row r="303" spans="1:13" ht="15">
      <c r="A303" s="103">
        <f t="shared" si="12"/>
        <v>5699</v>
      </c>
      <c r="C303" s="112" t="s">
        <v>297</v>
      </c>
      <c r="D303" s="9" t="s">
        <v>298</v>
      </c>
      <c r="E303" s="54">
        <v>369327</v>
      </c>
      <c r="F303" s="54">
        <v>281336</v>
      </c>
      <c r="G303" s="54">
        <v>1235420</v>
      </c>
      <c r="H303" s="54">
        <v>1310598</v>
      </c>
      <c r="I303" s="54">
        <v>1247915</v>
      </c>
      <c r="J303" s="54">
        <v>1100592</v>
      </c>
      <c r="K303" s="54">
        <v>1082900</v>
      </c>
      <c r="L303" s="54">
        <v>973000</v>
      </c>
      <c r="M303" s="54">
        <v>1878368</v>
      </c>
    </row>
    <row r="304" spans="1:4" ht="6" customHeight="1">
      <c r="A304" s="103"/>
      <c r="C304" s="3"/>
      <c r="D304" s="38"/>
    </row>
    <row r="305" spans="1:13" ht="13.5">
      <c r="A305" s="103">
        <f>VALUE(MID(D305,8,4))</f>
        <v>6099</v>
      </c>
      <c r="C305" s="4" t="s">
        <v>188</v>
      </c>
      <c r="D305" s="2" t="s">
        <v>502</v>
      </c>
      <c r="E305" s="54">
        <v>10828144</v>
      </c>
      <c r="F305" s="54">
        <v>9702386</v>
      </c>
      <c r="G305" s="54">
        <v>10160122</v>
      </c>
      <c r="H305" s="54">
        <v>11137204</v>
      </c>
      <c r="I305" s="54">
        <v>10241804</v>
      </c>
      <c r="J305" s="54">
        <v>10163880</v>
      </c>
      <c r="K305" s="54">
        <v>10669098</v>
      </c>
      <c r="L305" s="54">
        <v>9365972</v>
      </c>
      <c r="M305" s="54">
        <v>10921833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0</v>
      </c>
      <c r="F309" s="54">
        <v>0</v>
      </c>
      <c r="G309" s="54">
        <v>964000</v>
      </c>
      <c r="H309" s="54">
        <v>884000</v>
      </c>
      <c r="I309" s="54">
        <v>802000</v>
      </c>
      <c r="J309" s="54">
        <v>717000</v>
      </c>
      <c r="K309" s="54">
        <v>628000</v>
      </c>
      <c r="L309" s="54">
        <v>536000</v>
      </c>
      <c r="M309" s="54">
        <v>1413249</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964000</v>
      </c>
      <c r="H313" s="54">
        <v>884000</v>
      </c>
      <c r="I313" s="54">
        <v>802000</v>
      </c>
      <c r="J313" s="54">
        <v>717000</v>
      </c>
      <c r="K313" s="54">
        <v>628000</v>
      </c>
      <c r="L313" s="54">
        <v>536000</v>
      </c>
      <c r="M313" s="54">
        <v>1413249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509249</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964000</v>
      </c>
      <c r="H329" s="54">
        <v>884000</v>
      </c>
      <c r="I329" s="54">
        <v>802000</v>
      </c>
      <c r="J329" s="54">
        <v>717000</v>
      </c>
      <c r="K329" s="54">
        <v>628000</v>
      </c>
      <c r="L329" s="54">
        <v>536000</v>
      </c>
      <c r="M329" s="54">
        <v>904000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964000</v>
      </c>
      <c r="H332" s="54">
        <v>884000</v>
      </c>
      <c r="I332" s="54">
        <v>802000</v>
      </c>
      <c r="J332" s="54">
        <v>717000</v>
      </c>
      <c r="K332" s="54">
        <v>628000</v>
      </c>
      <c r="L332" s="54">
        <v>536000</v>
      </c>
      <c r="M332" s="54">
        <v>1413249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80000</v>
      </c>
      <c r="I336" s="54">
        <v>82000</v>
      </c>
      <c r="J336" s="54">
        <v>85000</v>
      </c>
      <c r="K336" s="54">
        <v>89000</v>
      </c>
      <c r="L336" s="54">
        <v>92000</v>
      </c>
      <c r="M336" s="54">
        <v>97000</v>
      </c>
    </row>
    <row r="337" spans="1:13" ht="13.5">
      <c r="A337" s="103">
        <f>VALUE(MID(D337,8,4))</f>
        <v>3099</v>
      </c>
      <c r="C337" s="3" t="s">
        <v>437</v>
      </c>
      <c r="D337" s="9" t="s">
        <v>438</v>
      </c>
      <c r="E337" s="54">
        <v>0</v>
      </c>
      <c r="F337" s="54">
        <v>0</v>
      </c>
      <c r="G337" s="54">
        <v>0</v>
      </c>
      <c r="H337" s="54">
        <v>45706</v>
      </c>
      <c r="I337" s="54">
        <v>43106</v>
      </c>
      <c r="J337" s="54">
        <v>40155</v>
      </c>
      <c r="K337" s="54">
        <v>36712</v>
      </c>
      <c r="L337" s="54">
        <v>32840</v>
      </c>
      <c r="M337" s="54">
        <v>28562</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964000</v>
      </c>
      <c r="H340" s="54">
        <v>884000</v>
      </c>
      <c r="I340" s="54">
        <v>802000</v>
      </c>
      <c r="J340" s="54">
        <v>717000</v>
      </c>
      <c r="K340" s="54">
        <v>628000</v>
      </c>
      <c r="L340" s="54">
        <v>536000</v>
      </c>
      <c r="M340" s="54">
        <v>1413249</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5010352</v>
      </c>
      <c r="F358" s="54">
        <v>5380385</v>
      </c>
      <c r="G358" s="54">
        <v>6054860</v>
      </c>
      <c r="H358" s="54">
        <v>6252469</v>
      </c>
      <c r="I358" s="54">
        <v>6477145</v>
      </c>
      <c r="J358" s="54">
        <v>7105016</v>
      </c>
      <c r="K358" s="54">
        <v>7285656</v>
      </c>
      <c r="L358" s="54">
        <v>7639072</v>
      </c>
      <c r="M358" s="54">
        <v>8297463</v>
      </c>
    </row>
    <row r="359" spans="1:13" ht="13.5">
      <c r="A359" s="103">
        <f>VALUE(MID(D359,8,4))</f>
        <v>9199</v>
      </c>
      <c r="C359" s="3" t="s">
        <v>196</v>
      </c>
      <c r="D359" s="9" t="s">
        <v>197</v>
      </c>
      <c r="E359" s="54">
        <v>4018896</v>
      </c>
      <c r="F359" s="54">
        <v>4476088</v>
      </c>
      <c r="G359" s="54">
        <v>4763384</v>
      </c>
      <c r="H359" s="54">
        <v>4312079</v>
      </c>
      <c r="I359" s="54">
        <v>4581522</v>
      </c>
      <c r="J359" s="54">
        <v>5218171</v>
      </c>
      <c r="K359" s="54">
        <v>5332419</v>
      </c>
      <c r="L359" s="54">
        <v>5479142</v>
      </c>
      <c r="M359" s="54">
        <v>5730609</v>
      </c>
    </row>
    <row r="360" spans="1:13" ht="13.5">
      <c r="A360" s="103">
        <f>VALUE(MID(D360,8,4))</f>
        <v>9199</v>
      </c>
      <c r="C360" s="3" t="s">
        <v>198</v>
      </c>
      <c r="D360" s="9" t="s">
        <v>199</v>
      </c>
      <c r="E360" s="54">
        <v>6363388</v>
      </c>
      <c r="F360" s="54">
        <v>6229204</v>
      </c>
      <c r="G360" s="54">
        <v>5973105</v>
      </c>
      <c r="H360" s="54">
        <v>5683580</v>
      </c>
      <c r="I360" s="54">
        <v>5786356</v>
      </c>
      <c r="J360" s="54">
        <v>6048458</v>
      </c>
      <c r="K360" s="54">
        <v>6049080</v>
      </c>
      <c r="L360" s="54">
        <v>6075388</v>
      </c>
      <c r="M360" s="54">
        <v>6197428</v>
      </c>
    </row>
    <row r="361" spans="1:13" ht="13.5">
      <c r="A361" s="103">
        <f>VALUE(MID(D361,8,4))</f>
        <v>9199</v>
      </c>
      <c r="C361" s="4" t="s">
        <v>200</v>
      </c>
      <c r="D361" s="2" t="s">
        <v>201</v>
      </c>
      <c r="E361" s="59">
        <v>15392636</v>
      </c>
      <c r="F361" s="59">
        <v>16085678</v>
      </c>
      <c r="G361" s="59">
        <v>16791349</v>
      </c>
      <c r="H361" s="59">
        <v>16248128</v>
      </c>
      <c r="I361" s="59">
        <v>16845023</v>
      </c>
      <c r="J361" s="59">
        <v>18371645</v>
      </c>
      <c r="K361" s="59">
        <v>18667155</v>
      </c>
      <c r="L361" s="59">
        <v>19193602</v>
      </c>
      <c r="M361" s="59">
        <v>20225500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125055</v>
      </c>
      <c r="F364" s="54">
        <v>54078</v>
      </c>
      <c r="G364" s="54">
        <v>40312</v>
      </c>
      <c r="H364" s="54">
        <v>37604</v>
      </c>
      <c r="I364" s="54">
        <v>41760</v>
      </c>
      <c r="J364" s="54">
        <v>44038</v>
      </c>
      <c r="K364" s="54">
        <v>41350</v>
      </c>
      <c r="L364" s="54">
        <v>42317</v>
      </c>
      <c r="M364" s="54">
        <v>45210</v>
      </c>
    </row>
    <row r="365" spans="1:13" ht="13.5" customHeight="1">
      <c r="A365" s="103">
        <f>VALUE(MID(D365,8,4))</f>
        <v>9299</v>
      </c>
      <c r="C365" s="3" t="s">
        <v>505</v>
      </c>
      <c r="D365" s="9" t="s">
        <v>509</v>
      </c>
      <c r="E365" s="54">
        <v>79018</v>
      </c>
      <c r="F365" s="54">
        <v>24692</v>
      </c>
      <c r="G365" s="54">
        <v>31034</v>
      </c>
      <c r="H365" s="54">
        <v>25313</v>
      </c>
      <c r="I365" s="54">
        <v>28870</v>
      </c>
      <c r="J365" s="54">
        <v>31439</v>
      </c>
      <c r="K365" s="54">
        <v>29461</v>
      </c>
      <c r="L365" s="54">
        <v>29565</v>
      </c>
      <c r="M365" s="54">
        <v>30481</v>
      </c>
    </row>
    <row r="366" spans="1:13" ht="13.5" customHeight="1">
      <c r="A366" s="103">
        <f>VALUE(MID(D366,8,4))</f>
        <v>9299</v>
      </c>
      <c r="C366" s="3" t="s">
        <v>506</v>
      </c>
      <c r="D366" s="9" t="s">
        <v>510</v>
      </c>
      <c r="E366" s="54">
        <v>64848</v>
      </c>
      <c r="F366" s="54">
        <v>32226</v>
      </c>
      <c r="G366" s="54">
        <v>62458</v>
      </c>
      <c r="H366" s="54">
        <v>55037</v>
      </c>
      <c r="I366" s="54">
        <v>62155</v>
      </c>
      <c r="J366" s="54">
        <v>61849</v>
      </c>
      <c r="K366" s="54">
        <v>59156</v>
      </c>
      <c r="L366" s="54">
        <v>58432</v>
      </c>
      <c r="M366" s="54">
        <v>59418</v>
      </c>
    </row>
    <row r="367" spans="1:13" ht="13.5" customHeight="1">
      <c r="A367" s="103">
        <f>VALUE(MID(D367,8,4))</f>
        <v>9299</v>
      </c>
      <c r="C367" s="4" t="s">
        <v>507</v>
      </c>
      <c r="D367" s="2" t="s">
        <v>511</v>
      </c>
      <c r="E367" s="59">
        <v>268921</v>
      </c>
      <c r="F367" s="59">
        <v>110996</v>
      </c>
      <c r="G367" s="59">
        <v>133804</v>
      </c>
      <c r="H367" s="59">
        <v>117954</v>
      </c>
      <c r="I367" s="59">
        <v>132785</v>
      </c>
      <c r="J367" s="59">
        <v>137326</v>
      </c>
      <c r="K367" s="59">
        <v>129967</v>
      </c>
      <c r="L367" s="59">
        <v>130314</v>
      </c>
      <c r="M367" s="59">
        <v>135109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448065910</v>
      </c>
      <c r="H370" s="62">
        <v>468620890</v>
      </c>
      <c r="I370" s="62">
        <v>513084925</v>
      </c>
      <c r="J370" s="62">
        <v>525615545</v>
      </c>
      <c r="K370" s="62">
        <v>589890150</v>
      </c>
      <c r="L370" s="62">
        <v>608634755</v>
      </c>
      <c r="M370" s="62">
        <v>625136090</v>
      </c>
    </row>
    <row r="371" spans="1:13" ht="13.5">
      <c r="A371" s="103"/>
      <c r="C371" s="3" t="s">
        <v>202</v>
      </c>
      <c r="D371" s="9" t="s">
        <v>334</v>
      </c>
      <c r="E371" s="63"/>
      <c r="F371" s="63"/>
      <c r="G371" s="62">
        <v>148127610</v>
      </c>
      <c r="H371" s="62">
        <v>149752280</v>
      </c>
      <c r="I371" s="62">
        <v>145888582</v>
      </c>
      <c r="J371" s="62">
        <v>157692292</v>
      </c>
      <c r="K371" s="62">
        <v>177040310</v>
      </c>
      <c r="L371" s="62">
        <v>181167520</v>
      </c>
      <c r="M371" s="62">
        <v>179857685</v>
      </c>
    </row>
    <row r="372" spans="1:13" ht="13.5">
      <c r="A372" s="103">
        <f>VALUE(MID(D372,8,4))</f>
        <v>9199</v>
      </c>
      <c r="C372" s="4" t="s">
        <v>203</v>
      </c>
      <c r="D372" s="2" t="s">
        <v>501</v>
      </c>
      <c r="E372" s="72"/>
      <c r="F372" s="72"/>
      <c r="G372" s="73">
        <v>596193520</v>
      </c>
      <c r="H372" s="73">
        <v>618373170</v>
      </c>
      <c r="I372" s="73">
        <v>658973507</v>
      </c>
      <c r="J372" s="73">
        <v>683307837</v>
      </c>
      <c r="K372" s="73">
        <v>766930460</v>
      </c>
      <c r="L372" s="73">
        <v>789802275</v>
      </c>
      <c r="M372" s="73">
        <v>804993775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0</v>
      </c>
      <c r="J376" s="62">
        <v>0</v>
      </c>
      <c r="K376" s="62">
        <v>0</v>
      </c>
      <c r="L376" s="62">
        <v>0</v>
      </c>
      <c r="M376" s="62">
        <v>0</v>
      </c>
    </row>
    <row r="377" spans="1:13" ht="13.5">
      <c r="A377" s="103"/>
      <c r="C377" s="3" t="s">
        <v>202</v>
      </c>
      <c r="D377" s="9" t="s">
        <v>334</v>
      </c>
      <c r="E377" s="63"/>
      <c r="F377" s="63"/>
      <c r="G377" s="62">
        <v>1986735</v>
      </c>
      <c r="H377" s="62">
        <v>1860000</v>
      </c>
      <c r="I377" s="62">
        <v>1902500</v>
      </c>
      <c r="J377" s="62">
        <v>1902500</v>
      </c>
      <c r="K377" s="62">
        <v>1818725</v>
      </c>
      <c r="L377" s="62">
        <v>1818725</v>
      </c>
      <c r="M377" s="62">
        <v>1887725</v>
      </c>
    </row>
    <row r="378" spans="1:13" ht="13.5">
      <c r="A378" s="103">
        <f>VALUE(MID(D378,8,4))</f>
        <v>9299</v>
      </c>
      <c r="C378" s="4" t="s">
        <v>329</v>
      </c>
      <c r="D378" s="2" t="s">
        <v>330</v>
      </c>
      <c r="E378" s="72"/>
      <c r="F378" s="72"/>
      <c r="G378" s="73">
        <v>1986735</v>
      </c>
      <c r="H378" s="73">
        <v>1860000</v>
      </c>
      <c r="I378" s="73">
        <v>1902500</v>
      </c>
      <c r="J378" s="73">
        <v>1902500</v>
      </c>
      <c r="K378" s="73">
        <v>1818725</v>
      </c>
      <c r="L378" s="73">
        <v>1818725</v>
      </c>
      <c r="M378" s="73">
        <v>1887725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394829226</v>
      </c>
      <c r="F382" s="62">
        <v>453110626</v>
      </c>
      <c r="G382" s="62">
        <v>469284941</v>
      </c>
      <c r="H382" s="62">
        <v>493230015</v>
      </c>
      <c r="I382" s="62">
        <v>537080195</v>
      </c>
      <c r="J382" s="62">
        <v>549304135</v>
      </c>
      <c r="K382" s="62">
        <v>616379485</v>
      </c>
      <c r="L382" s="62">
        <v>635171940</v>
      </c>
      <c r="M382" s="62">
        <v>651756875</v>
      </c>
    </row>
    <row r="383" spans="1:13" ht="13.5">
      <c r="A383" s="103"/>
      <c r="C383" s="3" t="s">
        <v>202</v>
      </c>
      <c r="D383" s="9" t="s">
        <v>334</v>
      </c>
      <c r="E383" s="62">
        <v>408772764</v>
      </c>
      <c r="F383" s="62">
        <v>392262879</v>
      </c>
      <c r="G383" s="62">
        <v>384227145</v>
      </c>
      <c r="H383" s="62">
        <v>375946472</v>
      </c>
      <c r="I383" s="62">
        <v>351183852</v>
      </c>
      <c r="J383" s="62">
        <v>348760829</v>
      </c>
      <c r="K383" s="62">
        <v>392898497</v>
      </c>
      <c r="L383" s="62">
        <v>403158503</v>
      </c>
      <c r="M383" s="62">
        <v>399690641</v>
      </c>
    </row>
    <row r="384" spans="1:13" ht="13.5">
      <c r="A384" s="103">
        <f>VALUE(MID(D384,8,4))</f>
        <v>9199</v>
      </c>
      <c r="C384" s="4" t="s">
        <v>427</v>
      </c>
      <c r="D384" s="2" t="s">
        <v>204</v>
      </c>
      <c r="E384" s="73">
        <v>803601990</v>
      </c>
      <c r="F384" s="73">
        <v>845373505</v>
      </c>
      <c r="G384" s="73">
        <v>853512086</v>
      </c>
      <c r="H384" s="73">
        <v>869176487</v>
      </c>
      <c r="I384" s="73">
        <v>888264047</v>
      </c>
      <c r="J384" s="73">
        <v>898064964</v>
      </c>
      <c r="K384" s="73">
        <v>1009277982</v>
      </c>
      <c r="L384" s="73">
        <v>1038330443</v>
      </c>
      <c r="M384" s="73">
        <v>1051447516</v>
      </c>
    </row>
    <row r="385" spans="1:4" ht="6" customHeight="1">
      <c r="A385" s="103"/>
      <c r="C385" s="3"/>
      <c r="D385" s="38"/>
    </row>
    <row r="386" spans="1:13" ht="13.5">
      <c r="A386" s="103"/>
      <c r="B386" s="228" t="s">
        <v>428</v>
      </c>
      <c r="C386" s="232"/>
      <c r="D386" s="75" t="s">
        <v>334</v>
      </c>
      <c r="E386" s="74">
        <v>0.4913243507522922</v>
      </c>
      <c r="F386" s="74">
        <v>0.535988676389852</v>
      </c>
      <c r="G386" s="74">
        <v>0.5498281145605243</v>
      </c>
      <c r="H386" s="74">
        <v>0.5674681982049521</v>
      </c>
      <c r="I386" s="74">
        <v>0.6046402495000454</v>
      </c>
      <c r="J386" s="74">
        <v>0.6116530062072436</v>
      </c>
      <c r="K386" s="74">
        <v>0.6107132980138668</v>
      </c>
      <c r="L386" s="74">
        <v>0.6117242774514318</v>
      </c>
      <c r="M386" s="74">
        <v>0.6198662939254117</v>
      </c>
    </row>
    <row r="387" spans="1:13" ht="13.5">
      <c r="A387" s="103"/>
      <c r="B387" s="228" t="s">
        <v>429</v>
      </c>
      <c r="C387" s="232"/>
      <c r="D387" s="75" t="s">
        <v>334</v>
      </c>
      <c r="E387" s="74">
        <v>0.5086756492477078</v>
      </c>
      <c r="F387" s="74">
        <v>0.4640113236101479</v>
      </c>
      <c r="G387" s="74">
        <v>0.4501718854394758</v>
      </c>
      <c r="H387" s="74">
        <v>0.43253180179504785</v>
      </c>
      <c r="I387" s="74">
        <v>0.39535975049995464</v>
      </c>
      <c r="J387" s="74">
        <v>0.3883469937927564</v>
      </c>
      <c r="K387" s="74">
        <v>0.3892867019861333</v>
      </c>
      <c r="L387" s="74">
        <v>0.3882757225485683</v>
      </c>
      <c r="M387" s="74">
        <v>0.3801337060745883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198273.37527757217</v>
      </c>
      <c r="F389" s="59">
        <v>194921.26008761817</v>
      </c>
      <c r="G389" s="59">
        <v>194510.5027347311</v>
      </c>
      <c r="H389" s="59">
        <v>195540.2670416198</v>
      </c>
      <c r="I389" s="59">
        <v>197041.71406388644</v>
      </c>
      <c r="J389" s="59">
        <v>191812.2520290474</v>
      </c>
      <c r="K389" s="59">
        <v>212211.51850294365</v>
      </c>
      <c r="L389" s="59">
        <v>218320.1099663583</v>
      </c>
      <c r="M389" s="59">
        <v>218914.74411825943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9712903</v>
      </c>
      <c r="F392" s="62">
        <v>0</v>
      </c>
      <c r="G392" s="62">
        <v>0</v>
      </c>
      <c r="H392" s="62">
        <v>0</v>
      </c>
      <c r="I392" s="62">
        <v>0</v>
      </c>
      <c r="J392" s="62">
        <v>0</v>
      </c>
      <c r="K392" s="62">
        <v>0</v>
      </c>
      <c r="L392" s="62">
        <v>0</v>
      </c>
      <c r="M392" s="62">
        <v>0</v>
      </c>
    </row>
    <row r="393" spans="1:13" ht="13.5">
      <c r="A393" s="103"/>
      <c r="C393" s="3" t="s">
        <v>202</v>
      </c>
      <c r="D393" s="9" t="s">
        <v>334</v>
      </c>
      <c r="E393" s="62">
        <v>5633702</v>
      </c>
      <c r="F393" s="62">
        <v>4179652</v>
      </c>
      <c r="G393" s="62">
        <v>3778373</v>
      </c>
      <c r="H393" s="62">
        <v>3537348</v>
      </c>
      <c r="I393" s="62">
        <v>3618175</v>
      </c>
      <c r="J393" s="62">
        <v>3618175</v>
      </c>
      <c r="K393" s="62">
        <v>3458851</v>
      </c>
      <c r="L393" s="62">
        <v>3458851</v>
      </c>
      <c r="M393" s="62">
        <v>3590075</v>
      </c>
    </row>
    <row r="394" spans="1:13" ht="13.5">
      <c r="A394" s="103">
        <f>VALUE(MID(D394,8,4))</f>
        <v>9299</v>
      </c>
      <c r="C394" s="4" t="s">
        <v>46</v>
      </c>
      <c r="D394" s="2" t="s">
        <v>416</v>
      </c>
      <c r="E394" s="73">
        <v>15346605</v>
      </c>
      <c r="F394" s="73">
        <v>4179652</v>
      </c>
      <c r="G394" s="73">
        <v>3778373</v>
      </c>
      <c r="H394" s="73">
        <v>3537348</v>
      </c>
      <c r="I394" s="73">
        <v>3618175</v>
      </c>
      <c r="J394" s="73">
        <v>3618175</v>
      </c>
      <c r="K394" s="73">
        <v>3458851</v>
      </c>
      <c r="L394" s="73">
        <v>3458851</v>
      </c>
      <c r="M394" s="73">
        <v>3590075</v>
      </c>
    </row>
    <row r="395" spans="1:4" ht="6" customHeight="1">
      <c r="A395" s="103"/>
      <c r="C395" s="3"/>
      <c r="D395" s="38"/>
    </row>
    <row r="396" spans="1:13" ht="13.5">
      <c r="A396" s="103"/>
      <c r="B396" s="228" t="s">
        <v>512</v>
      </c>
      <c r="C396" s="229"/>
      <c r="D396" s="2" t="s">
        <v>334</v>
      </c>
      <c r="E396" s="74">
        <v>0.6329023911151684</v>
      </c>
      <c r="F396" s="74">
        <v>0</v>
      </c>
      <c r="G396" s="74">
        <v>0</v>
      </c>
      <c r="H396" s="74">
        <v>0</v>
      </c>
      <c r="I396" s="74">
        <v>0</v>
      </c>
      <c r="J396" s="74">
        <v>0</v>
      </c>
      <c r="K396" s="74">
        <v>0</v>
      </c>
      <c r="L396" s="74">
        <v>0</v>
      </c>
      <c r="M396" s="74">
        <v>0</v>
      </c>
    </row>
    <row r="397" spans="1:13" ht="13.5">
      <c r="A397" s="103"/>
      <c r="B397" s="228" t="s">
        <v>44</v>
      </c>
      <c r="C397" s="229"/>
      <c r="D397" s="2" t="s">
        <v>334</v>
      </c>
      <c r="E397" s="74">
        <v>0.3670976088848315</v>
      </c>
      <c r="F397" s="74">
        <v>1</v>
      </c>
      <c r="G397" s="74">
        <v>1</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3786.480384900074</v>
      </c>
      <c r="F399" s="59">
        <v>963.7196218584274</v>
      </c>
      <c r="G399" s="59">
        <v>861.0695077484047</v>
      </c>
      <c r="H399" s="59">
        <v>795.8038245219348</v>
      </c>
      <c r="I399" s="59">
        <v>802.6120230700976</v>
      </c>
      <c r="J399" s="59">
        <v>772.7840666381888</v>
      </c>
      <c r="K399" s="59">
        <v>727.2605130361649</v>
      </c>
      <c r="L399" s="59">
        <v>727.2605130361649</v>
      </c>
      <c r="M399" s="59">
        <v>747.4651259629399</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4966218</v>
      </c>
      <c r="F402" s="54">
        <v>5335930</v>
      </c>
      <c r="G402" s="54">
        <v>6001699</v>
      </c>
      <c r="H402" s="54">
        <v>6197875</v>
      </c>
      <c r="I402" s="54">
        <v>6405104</v>
      </c>
      <c r="J402" s="54">
        <v>7030670</v>
      </c>
      <c r="K402" s="54">
        <v>7208183</v>
      </c>
      <c r="L402" s="54">
        <v>7561985</v>
      </c>
      <c r="M402" s="54">
        <v>8220527</v>
      </c>
    </row>
    <row r="403" spans="1:13" ht="13.5">
      <c r="A403" s="103">
        <f>VALUE(MID(D403,8,4))</f>
        <v>9180</v>
      </c>
      <c r="C403" s="3" t="s">
        <v>207</v>
      </c>
      <c r="D403" s="9" t="s">
        <v>208</v>
      </c>
      <c r="E403" s="54">
        <v>4018896</v>
      </c>
      <c r="F403" s="54">
        <v>4476088</v>
      </c>
      <c r="G403" s="54">
        <v>4763384</v>
      </c>
      <c r="H403" s="54">
        <v>4312079</v>
      </c>
      <c r="I403" s="54">
        <v>4581522</v>
      </c>
      <c r="J403" s="54">
        <v>5218171</v>
      </c>
      <c r="K403" s="54">
        <v>5332419</v>
      </c>
      <c r="L403" s="54">
        <v>5479142</v>
      </c>
      <c r="M403" s="54">
        <v>5730609</v>
      </c>
    </row>
    <row r="404" spans="1:13" ht="13.5">
      <c r="A404" s="103">
        <f>VALUE(MID(D404,8,4))</f>
        <v>9180</v>
      </c>
      <c r="C404" s="3" t="s">
        <v>209</v>
      </c>
      <c r="D404" s="9" t="s">
        <v>210</v>
      </c>
      <c r="E404" s="54">
        <v>6363388</v>
      </c>
      <c r="F404" s="54">
        <v>6229204</v>
      </c>
      <c r="G404" s="54">
        <v>5973105</v>
      </c>
      <c r="H404" s="54">
        <v>5683580</v>
      </c>
      <c r="I404" s="54">
        <v>5786356</v>
      </c>
      <c r="J404" s="54">
        <v>6048458</v>
      </c>
      <c r="K404" s="54">
        <v>6049080</v>
      </c>
      <c r="L404" s="54">
        <v>6075388</v>
      </c>
      <c r="M404" s="54">
        <v>6197428</v>
      </c>
    </row>
    <row r="405" spans="1:13" ht="13.5">
      <c r="A405" s="103">
        <f>VALUE(MID(D405,8,4))</f>
        <v>9180</v>
      </c>
      <c r="C405" s="4" t="s">
        <v>211</v>
      </c>
      <c r="D405" s="2" t="s">
        <v>212</v>
      </c>
      <c r="E405" s="59">
        <v>15348502</v>
      </c>
      <c r="F405" s="59">
        <v>16041223</v>
      </c>
      <c r="G405" s="59">
        <v>16738188</v>
      </c>
      <c r="H405" s="59">
        <v>16193534</v>
      </c>
      <c r="I405" s="59">
        <v>16772982</v>
      </c>
      <c r="J405" s="59">
        <v>18297299</v>
      </c>
      <c r="K405" s="59">
        <v>18589682</v>
      </c>
      <c r="L405" s="59">
        <v>19116515</v>
      </c>
      <c r="M405" s="59">
        <v>20148564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44134</v>
      </c>
      <c r="F408" s="54">
        <v>44455</v>
      </c>
      <c r="G408" s="54">
        <v>53161</v>
      </c>
      <c r="H408" s="54">
        <v>54594</v>
      </c>
      <c r="I408" s="54">
        <v>72041</v>
      </c>
      <c r="J408" s="54">
        <v>74346</v>
      </c>
      <c r="K408" s="54">
        <v>77473</v>
      </c>
      <c r="L408" s="54">
        <v>77087</v>
      </c>
      <c r="M408" s="54">
        <v>76936</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44134</v>
      </c>
      <c r="F411" s="59">
        <v>44455</v>
      </c>
      <c r="G411" s="59">
        <v>53161</v>
      </c>
      <c r="H411" s="59">
        <v>54594</v>
      </c>
      <c r="I411" s="59">
        <v>72041</v>
      </c>
      <c r="J411" s="59">
        <v>74346</v>
      </c>
      <c r="K411" s="59">
        <v>77473</v>
      </c>
      <c r="L411" s="59">
        <v>77087</v>
      </c>
      <c r="M411" s="59">
        <v>76936</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5010352</v>
      </c>
      <c r="F414" s="54">
        <v>5380385</v>
      </c>
      <c r="G414" s="54">
        <v>6054860</v>
      </c>
      <c r="H414" s="54">
        <v>6252469</v>
      </c>
      <c r="I414" s="54">
        <v>6477145</v>
      </c>
      <c r="J414" s="54">
        <v>7105016</v>
      </c>
      <c r="K414" s="54">
        <v>7285656</v>
      </c>
      <c r="L414" s="54">
        <v>7639072</v>
      </c>
      <c r="M414" s="54">
        <v>8297463</v>
      </c>
    </row>
    <row r="415" spans="1:13" ht="13.5">
      <c r="A415" s="103">
        <f>VALUE(MID(D415,8,4))</f>
        <v>9199</v>
      </c>
      <c r="C415" s="3" t="s">
        <v>207</v>
      </c>
      <c r="D415" s="9" t="s">
        <v>197</v>
      </c>
      <c r="E415" s="54">
        <v>4018896</v>
      </c>
      <c r="F415" s="54">
        <v>4476088</v>
      </c>
      <c r="G415" s="54">
        <v>4763384</v>
      </c>
      <c r="H415" s="54">
        <v>4312079</v>
      </c>
      <c r="I415" s="54">
        <v>4581522</v>
      </c>
      <c r="J415" s="54">
        <v>5218171</v>
      </c>
      <c r="K415" s="54">
        <v>5332419</v>
      </c>
      <c r="L415" s="54">
        <v>5479142</v>
      </c>
      <c r="M415" s="54">
        <v>5730609</v>
      </c>
    </row>
    <row r="416" spans="1:13" ht="13.5">
      <c r="A416" s="103">
        <f>VALUE(MID(D416,8,4))</f>
        <v>9199</v>
      </c>
      <c r="C416" s="3" t="s">
        <v>209</v>
      </c>
      <c r="D416" s="9" t="s">
        <v>199</v>
      </c>
      <c r="E416" s="54">
        <v>6363388</v>
      </c>
      <c r="F416" s="54">
        <v>6229204</v>
      </c>
      <c r="G416" s="54">
        <v>5973105</v>
      </c>
      <c r="H416" s="54">
        <v>5683580</v>
      </c>
      <c r="I416" s="54">
        <v>5786356</v>
      </c>
      <c r="J416" s="54">
        <v>6048458</v>
      </c>
      <c r="K416" s="54">
        <v>6049080</v>
      </c>
      <c r="L416" s="54">
        <v>6075388</v>
      </c>
      <c r="M416" s="54">
        <v>6197428</v>
      </c>
    </row>
    <row r="417" spans="1:13" ht="13.5">
      <c r="A417" s="103">
        <f>VALUE(MID(D417,8,4))</f>
        <v>9199</v>
      </c>
      <c r="C417" s="4" t="s">
        <v>218</v>
      </c>
      <c r="D417" s="2" t="s">
        <v>201</v>
      </c>
      <c r="E417" s="59">
        <v>15392636</v>
      </c>
      <c r="F417" s="59">
        <v>16085678</v>
      </c>
      <c r="G417" s="59">
        <v>16791349</v>
      </c>
      <c r="H417" s="59">
        <v>16248128</v>
      </c>
      <c r="I417" s="59">
        <v>16845023</v>
      </c>
      <c r="J417" s="59">
        <v>18371645</v>
      </c>
      <c r="K417" s="59">
        <v>18667155</v>
      </c>
      <c r="L417" s="59">
        <v>19193602</v>
      </c>
      <c r="M417" s="59">
        <v>20225500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121290</v>
      </c>
      <c r="F420" s="54">
        <v>122548</v>
      </c>
      <c r="G420" s="54">
        <v>68500</v>
      </c>
      <c r="H420" s="54">
        <v>85102</v>
      </c>
      <c r="I420" s="54">
        <v>201285</v>
      </c>
      <c r="J420" s="54">
        <v>-82525</v>
      </c>
      <c r="K420" s="54">
        <v>52535</v>
      </c>
      <c r="L420" s="54">
        <v>90133</v>
      </c>
      <c r="M420" s="54">
        <v>87163</v>
      </c>
    </row>
    <row r="421" spans="1:13" ht="13.5">
      <c r="A421" s="103">
        <f>VALUE(MID(D421,8,4))</f>
        <v>2899</v>
      </c>
      <c r="C421" s="3" t="s">
        <v>221</v>
      </c>
      <c r="D421" s="9" t="s">
        <v>222</v>
      </c>
      <c r="E421" s="54">
        <v>91764</v>
      </c>
      <c r="F421" s="54">
        <v>103919</v>
      </c>
      <c r="G421" s="54">
        <v>57833</v>
      </c>
      <c r="H421" s="54">
        <v>70328</v>
      </c>
      <c r="I421" s="54">
        <v>137640</v>
      </c>
      <c r="J421" s="54">
        <v>-59004</v>
      </c>
      <c r="K421" s="54">
        <v>38810</v>
      </c>
      <c r="L421" s="54">
        <v>65562</v>
      </c>
      <c r="M421" s="54">
        <v>62468</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4889062</v>
      </c>
      <c r="F424" s="54">
        <v>5257837</v>
      </c>
      <c r="G424" s="54">
        <v>5986360</v>
      </c>
      <c r="H424" s="54">
        <v>6167367</v>
      </c>
      <c r="I424" s="54">
        <v>6275860</v>
      </c>
      <c r="J424" s="54">
        <v>7187541</v>
      </c>
      <c r="K424" s="54">
        <v>7233121</v>
      </c>
      <c r="L424" s="54">
        <v>7548939</v>
      </c>
      <c r="M424" s="54">
        <v>8210300</v>
      </c>
    </row>
    <row r="425" spans="1:13" ht="13.5">
      <c r="A425" s="103"/>
      <c r="C425" s="3" t="s">
        <v>207</v>
      </c>
      <c r="D425" s="9" t="s">
        <v>334</v>
      </c>
      <c r="E425" s="54">
        <v>3927132</v>
      </c>
      <c r="F425" s="54">
        <v>4372169</v>
      </c>
      <c r="G425" s="54">
        <v>4705551</v>
      </c>
      <c r="H425" s="54">
        <v>4241751</v>
      </c>
      <c r="I425" s="54">
        <v>4443882</v>
      </c>
      <c r="J425" s="54">
        <v>5277175</v>
      </c>
      <c r="K425" s="54">
        <v>5293609</v>
      </c>
      <c r="L425" s="54">
        <v>5413580</v>
      </c>
      <c r="M425" s="54">
        <v>5668141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376135</v>
      </c>
      <c r="F428" s="54">
        <v>398710</v>
      </c>
      <c r="G428" s="54">
        <v>485483</v>
      </c>
      <c r="H428" s="54">
        <v>530829</v>
      </c>
      <c r="I428" s="54">
        <v>323799</v>
      </c>
      <c r="J428" s="54">
        <v>302252</v>
      </c>
      <c r="K428" s="54">
        <v>392710</v>
      </c>
      <c r="L428" s="54">
        <v>480855</v>
      </c>
      <c r="M428" s="54">
        <v>464352</v>
      </c>
    </row>
    <row r="429" spans="1:13" ht="13.5">
      <c r="A429" s="103">
        <f t="shared" si="16"/>
        <v>620</v>
      </c>
      <c r="C429" s="3" t="s">
        <v>225</v>
      </c>
      <c r="D429" s="9" t="s">
        <v>226</v>
      </c>
      <c r="E429" s="54">
        <v>116710</v>
      </c>
      <c r="F429" s="54">
        <v>156279</v>
      </c>
      <c r="G429" s="54">
        <v>172816</v>
      </c>
      <c r="H429" s="54">
        <v>196520</v>
      </c>
      <c r="I429" s="54">
        <v>151802</v>
      </c>
      <c r="J429" s="54">
        <v>112439</v>
      </c>
      <c r="K429" s="54">
        <v>132890</v>
      </c>
      <c r="L429" s="54">
        <v>126563</v>
      </c>
      <c r="M429" s="54">
        <v>202573</v>
      </c>
    </row>
    <row r="430" spans="1:13" ht="13.5">
      <c r="A430" s="103">
        <f t="shared" si="16"/>
        <v>630</v>
      </c>
      <c r="C430" s="3" t="s">
        <v>227</v>
      </c>
      <c r="D430" s="9" t="s">
        <v>228</v>
      </c>
      <c r="E430" s="54">
        <v>19337</v>
      </c>
      <c r="F430" s="54">
        <v>10792</v>
      </c>
      <c r="G430" s="54">
        <v>39639</v>
      </c>
      <c r="H430" s="54">
        <v>49360</v>
      </c>
      <c r="I430" s="54">
        <v>15581</v>
      </c>
      <c r="J430" s="54">
        <v>20601</v>
      </c>
      <c r="K430" s="54">
        <v>43190</v>
      </c>
      <c r="L430" s="54">
        <v>48159</v>
      </c>
      <c r="M430" s="54">
        <v>21790</v>
      </c>
    </row>
    <row r="431" spans="1:13" ht="13.5">
      <c r="A431" s="103">
        <f t="shared" si="16"/>
        <v>640</v>
      </c>
      <c r="C431" s="3" t="s">
        <v>229</v>
      </c>
      <c r="D431" s="9" t="s">
        <v>230</v>
      </c>
      <c r="E431" s="54">
        <v>29035</v>
      </c>
      <c r="F431" s="54">
        <v>30111</v>
      </c>
      <c r="G431" s="54">
        <v>43377</v>
      </c>
      <c r="H431" s="54">
        <v>47539</v>
      </c>
      <c r="I431" s="54">
        <v>32923</v>
      </c>
      <c r="J431" s="54">
        <v>23240</v>
      </c>
      <c r="K431" s="54">
        <v>34007</v>
      </c>
      <c r="L431" s="54">
        <v>40731</v>
      </c>
      <c r="M431" s="54">
        <v>61164</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541217</v>
      </c>
      <c r="F433" s="54">
        <v>595892</v>
      </c>
      <c r="G433" s="54">
        <v>741315</v>
      </c>
      <c r="H433" s="54">
        <v>824248</v>
      </c>
      <c r="I433" s="54">
        <v>524105</v>
      </c>
      <c r="J433" s="54">
        <v>458532</v>
      </c>
      <c r="K433" s="54">
        <v>602797</v>
      </c>
      <c r="L433" s="54">
        <v>696308</v>
      </c>
      <c r="M433" s="54">
        <v>749879</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94324</v>
      </c>
      <c r="F436" s="54">
        <v>26146</v>
      </c>
      <c r="G436" s="54">
        <v>28211</v>
      </c>
      <c r="H436" s="54">
        <v>25354</v>
      </c>
      <c r="I436" s="54">
        <v>25140</v>
      </c>
      <c r="J436" s="54">
        <v>27094</v>
      </c>
      <c r="K436" s="54">
        <v>23934</v>
      </c>
      <c r="L436" s="54">
        <v>24910</v>
      </c>
      <c r="M436" s="54">
        <v>27306</v>
      </c>
    </row>
    <row r="437" spans="1:13" ht="13.5">
      <c r="A437" s="103">
        <f>VALUE(MID(D437,8,4))</f>
        <v>9280</v>
      </c>
      <c r="C437" s="3" t="s">
        <v>207</v>
      </c>
      <c r="D437" s="9" t="s">
        <v>336</v>
      </c>
      <c r="E437" s="54">
        <v>76334</v>
      </c>
      <c r="F437" s="54">
        <v>22008</v>
      </c>
      <c r="G437" s="54">
        <v>21201</v>
      </c>
      <c r="H437" s="54">
        <v>17592</v>
      </c>
      <c r="I437" s="54">
        <v>18107</v>
      </c>
      <c r="J437" s="54">
        <v>20161</v>
      </c>
      <c r="K437" s="54">
        <v>17742</v>
      </c>
      <c r="L437" s="54">
        <v>18083</v>
      </c>
      <c r="M437" s="54">
        <v>19059</v>
      </c>
    </row>
    <row r="438" spans="1:13" ht="13.5">
      <c r="A438" s="103">
        <f>VALUE(MID(D438,8,4))</f>
        <v>9280</v>
      </c>
      <c r="C438" s="3" t="s">
        <v>209</v>
      </c>
      <c r="D438" s="9" t="s">
        <v>337</v>
      </c>
      <c r="E438" s="54">
        <v>64848</v>
      </c>
      <c r="F438" s="54">
        <v>32226</v>
      </c>
      <c r="G438" s="54">
        <v>45064</v>
      </c>
      <c r="H438" s="54">
        <v>41144</v>
      </c>
      <c r="I438" s="54">
        <v>41147</v>
      </c>
      <c r="J438" s="54">
        <v>41147</v>
      </c>
      <c r="K438" s="54">
        <v>37466</v>
      </c>
      <c r="L438" s="54">
        <v>37466</v>
      </c>
      <c r="M438" s="54">
        <v>38714</v>
      </c>
    </row>
    <row r="439" spans="1:13" ht="13.5">
      <c r="A439" s="103">
        <f>VALUE(MID(D439,8,4))</f>
        <v>9280</v>
      </c>
      <c r="C439" s="4" t="s">
        <v>347</v>
      </c>
      <c r="D439" s="2" t="s">
        <v>338</v>
      </c>
      <c r="E439" s="59">
        <v>235506</v>
      </c>
      <c r="F439" s="59">
        <v>80380</v>
      </c>
      <c r="G439" s="59">
        <v>94476</v>
      </c>
      <c r="H439" s="59">
        <v>84090</v>
      </c>
      <c r="I439" s="59">
        <v>84394</v>
      </c>
      <c r="J439" s="59">
        <v>88402</v>
      </c>
      <c r="K439" s="59">
        <v>79142</v>
      </c>
      <c r="L439" s="59">
        <v>80459</v>
      </c>
      <c r="M439" s="59">
        <v>85079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30731</v>
      </c>
      <c r="F442" s="54">
        <v>27932</v>
      </c>
      <c r="G442" s="54">
        <v>0</v>
      </c>
      <c r="H442" s="54">
        <v>1379</v>
      </c>
      <c r="I442" s="54">
        <v>1463</v>
      </c>
      <c r="J442" s="54">
        <v>1579</v>
      </c>
      <c r="K442" s="54">
        <v>1620</v>
      </c>
      <c r="L442" s="54">
        <v>1661</v>
      </c>
      <c r="M442" s="54">
        <v>1679</v>
      </c>
    </row>
    <row r="443" spans="1:13" ht="13.5">
      <c r="A443" s="103">
        <f>VALUE(MID(D443,8,4))</f>
        <v>9290</v>
      </c>
      <c r="C443" s="3" t="s">
        <v>207</v>
      </c>
      <c r="D443" s="9" t="s">
        <v>340</v>
      </c>
      <c r="E443" s="78">
        <v>2684</v>
      </c>
      <c r="F443" s="54">
        <v>2684</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33415</v>
      </c>
      <c r="F445" s="59">
        <v>30616</v>
      </c>
      <c r="G445" s="59">
        <v>0</v>
      </c>
      <c r="H445" s="59">
        <v>1379</v>
      </c>
      <c r="I445" s="59">
        <v>1463</v>
      </c>
      <c r="J445" s="59">
        <v>1579</v>
      </c>
      <c r="K445" s="59">
        <v>1620</v>
      </c>
      <c r="L445" s="59">
        <v>1661</v>
      </c>
      <c r="M445" s="59">
        <v>1679</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12101</v>
      </c>
      <c r="H448" s="54">
        <v>10871</v>
      </c>
      <c r="I448" s="54">
        <v>15157</v>
      </c>
      <c r="J448" s="54">
        <v>15365</v>
      </c>
      <c r="K448" s="54">
        <v>15796</v>
      </c>
      <c r="L448" s="54">
        <v>15746</v>
      </c>
      <c r="M448" s="54">
        <v>16225</v>
      </c>
    </row>
    <row r="449" spans="1:13" ht="13.5">
      <c r="A449" s="103">
        <f>VALUE(MID(D449,8,4))</f>
        <v>9292</v>
      </c>
      <c r="C449" s="3" t="s">
        <v>207</v>
      </c>
      <c r="D449" s="9" t="s">
        <v>344</v>
      </c>
      <c r="E449" s="136"/>
      <c r="F449" s="136"/>
      <c r="G449" s="54">
        <v>9833</v>
      </c>
      <c r="H449" s="54">
        <v>7721</v>
      </c>
      <c r="I449" s="54">
        <v>10763</v>
      </c>
      <c r="J449" s="54">
        <v>11278</v>
      </c>
      <c r="K449" s="54">
        <v>11719</v>
      </c>
      <c r="L449" s="54">
        <v>11482</v>
      </c>
      <c r="M449" s="54">
        <v>11422</v>
      </c>
    </row>
    <row r="450" spans="1:13" ht="13.5">
      <c r="A450" s="103">
        <f>VALUE(MID(D450,8,4))</f>
        <v>9292</v>
      </c>
      <c r="C450" s="3" t="s">
        <v>209</v>
      </c>
      <c r="D450" s="9" t="s">
        <v>345</v>
      </c>
      <c r="E450" s="136"/>
      <c r="F450" s="136"/>
      <c r="G450" s="54">
        <v>17394</v>
      </c>
      <c r="H450" s="54">
        <v>13893</v>
      </c>
      <c r="I450" s="54">
        <v>21008</v>
      </c>
      <c r="J450" s="54">
        <v>20702</v>
      </c>
      <c r="K450" s="54">
        <v>21690</v>
      </c>
      <c r="L450" s="54">
        <v>20966</v>
      </c>
      <c r="M450" s="54">
        <v>20704</v>
      </c>
    </row>
    <row r="451" spans="1:13" ht="13.5">
      <c r="A451" s="103">
        <f>VALUE(MID(D451,8,4))</f>
        <v>9292</v>
      </c>
      <c r="C451" s="4" t="s">
        <v>346</v>
      </c>
      <c r="D451" s="2" t="s">
        <v>348</v>
      </c>
      <c r="E451" s="137"/>
      <c r="F451" s="137"/>
      <c r="G451" s="59">
        <v>39328</v>
      </c>
      <c r="H451" s="59">
        <v>32485</v>
      </c>
      <c r="I451" s="59">
        <v>46928</v>
      </c>
      <c r="J451" s="59">
        <v>47345</v>
      </c>
      <c r="K451" s="59">
        <v>49205</v>
      </c>
      <c r="L451" s="59">
        <v>48194</v>
      </c>
      <c r="M451" s="59">
        <v>48351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4053</v>
      </c>
      <c r="F456" s="54">
        <v>4337</v>
      </c>
      <c r="G456" s="54">
        <v>4388</v>
      </c>
      <c r="H456" s="54">
        <v>4445</v>
      </c>
      <c r="I456" s="54">
        <v>4508</v>
      </c>
      <c r="J456" s="54">
        <v>4682</v>
      </c>
      <c r="K456" s="54">
        <v>4756</v>
      </c>
      <c r="L456" s="54">
        <v>4756</v>
      </c>
      <c r="M456" s="54">
        <v>4803</v>
      </c>
    </row>
    <row r="457" spans="1:13" ht="13.5">
      <c r="A457" s="103">
        <f>VALUE(MID(D457,8,4))</f>
        <v>41</v>
      </c>
      <c r="C457" s="3" t="s">
        <v>514</v>
      </c>
      <c r="D457" s="9" t="s">
        <v>37</v>
      </c>
      <c r="E457" s="54">
        <v>9955</v>
      </c>
      <c r="F457" s="54">
        <v>10634</v>
      </c>
      <c r="G457" s="54">
        <v>10634</v>
      </c>
      <c r="H457" s="54">
        <v>10634</v>
      </c>
      <c r="I457" s="54">
        <v>10512</v>
      </c>
      <c r="J457" s="54">
        <v>10776</v>
      </c>
      <c r="K457" s="54">
        <v>10872</v>
      </c>
      <c r="L457" s="54">
        <v>10887</v>
      </c>
      <c r="M457" s="54">
        <v>11960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65</v>
      </c>
      <c r="F460" s="79">
        <v>64</v>
      </c>
      <c r="G460" s="79">
        <v>64</v>
      </c>
      <c r="H460" s="79">
        <v>63</v>
      </c>
      <c r="I460" s="79">
        <v>44</v>
      </c>
      <c r="J460" s="79">
        <v>47</v>
      </c>
      <c r="K460" s="79">
        <v>47</v>
      </c>
      <c r="L460" s="79">
        <v>49</v>
      </c>
      <c r="M460" s="79">
        <v>70</v>
      </c>
    </row>
    <row r="461" spans="1:13" ht="13.5">
      <c r="A461" s="103">
        <v>298</v>
      </c>
      <c r="C461" s="3" t="s">
        <v>450</v>
      </c>
      <c r="D461" s="9" t="s">
        <v>32</v>
      </c>
      <c r="E461" s="79">
        <v>76</v>
      </c>
      <c r="F461" s="79">
        <v>78</v>
      </c>
      <c r="G461" s="79">
        <v>72</v>
      </c>
      <c r="H461" s="79">
        <v>85</v>
      </c>
      <c r="I461" s="79">
        <v>95</v>
      </c>
      <c r="J461" s="79">
        <v>57</v>
      </c>
      <c r="K461" s="79">
        <v>78</v>
      </c>
      <c r="L461" s="79">
        <v>92</v>
      </c>
      <c r="M461" s="79">
        <v>111</v>
      </c>
    </row>
    <row r="462" spans="1:13" ht="13.5">
      <c r="A462" s="103">
        <v>298</v>
      </c>
      <c r="C462" s="3" t="s">
        <v>451</v>
      </c>
      <c r="D462" s="9" t="s">
        <v>33</v>
      </c>
      <c r="E462" s="79">
        <v>21</v>
      </c>
      <c r="F462" s="79">
        <v>22</v>
      </c>
      <c r="G462" s="79">
        <v>51</v>
      </c>
      <c r="H462" s="79">
        <v>49</v>
      </c>
      <c r="I462" s="79">
        <v>48</v>
      </c>
      <c r="J462" s="79">
        <v>100</v>
      </c>
      <c r="K462" s="79">
        <v>103</v>
      </c>
      <c r="L462" s="79">
        <v>109</v>
      </c>
      <c r="M462" s="79">
        <v>43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5212210</v>
      </c>
      <c r="F465" s="54">
        <v>6376858</v>
      </c>
      <c r="G465" s="54">
        <v>8313000</v>
      </c>
      <c r="H465" s="54">
        <v>9585293</v>
      </c>
      <c r="I465" s="54">
        <v>10881807</v>
      </c>
      <c r="J465" s="54">
        <v>15997000</v>
      </c>
      <c r="K465" s="54">
        <v>9467255</v>
      </c>
      <c r="L465" s="54">
        <v>9467255</v>
      </c>
      <c r="M465" s="54">
        <v>4413810</v>
      </c>
    </row>
    <row r="466" spans="1:13" ht="13.5">
      <c r="A466" s="103">
        <v>1220</v>
      </c>
      <c r="C466" s="3" t="s">
        <v>619</v>
      </c>
      <c r="D466" s="9" t="s">
        <v>622</v>
      </c>
      <c r="E466" s="54">
        <v>0</v>
      </c>
      <c r="F466" s="54">
        <v>0</v>
      </c>
      <c r="G466" s="54">
        <v>0</v>
      </c>
      <c r="H466" s="54">
        <v>0</v>
      </c>
      <c r="I466" s="54">
        <v>891500</v>
      </c>
      <c r="J466" s="54">
        <v>5200000</v>
      </c>
      <c r="K466" s="54">
        <v>1620000</v>
      </c>
      <c r="L466" s="54">
        <v>1620000</v>
      </c>
      <c r="M466" s="54">
        <v>1800000</v>
      </c>
    </row>
    <row r="467" spans="1:13" ht="13.5">
      <c r="A467" s="103">
        <v>1230</v>
      </c>
      <c r="C467" s="3" t="s">
        <v>620</v>
      </c>
      <c r="D467" s="9" t="s">
        <v>623</v>
      </c>
      <c r="E467" s="54">
        <v>2052890</v>
      </c>
      <c r="F467" s="54">
        <v>3158608</v>
      </c>
      <c r="G467" s="54">
        <v>5410500</v>
      </c>
      <c r="H467" s="54">
        <v>19747655</v>
      </c>
      <c r="I467" s="54">
        <v>7208780</v>
      </c>
      <c r="J467" s="54">
        <v>18174000</v>
      </c>
      <c r="K467" s="54">
        <v>3590400</v>
      </c>
      <c r="L467" s="54">
        <v>3590400</v>
      </c>
      <c r="M467" s="54">
        <v>11023101</v>
      </c>
    </row>
    <row r="468" spans="1:13" ht="13.5">
      <c r="A468" s="103">
        <f>VALUE(MID(D468,8,4))</f>
        <v>1299</v>
      </c>
      <c r="C468" s="3" t="s">
        <v>452</v>
      </c>
      <c r="D468" s="9" t="s">
        <v>453</v>
      </c>
      <c r="E468" s="54">
        <v>7265100</v>
      </c>
      <c r="F468" s="54">
        <v>9535466</v>
      </c>
      <c r="G468" s="54">
        <v>13723500</v>
      </c>
      <c r="H468" s="54">
        <v>29332948</v>
      </c>
      <c r="I468" s="54">
        <v>18982087</v>
      </c>
      <c r="J468" s="54">
        <v>39371000</v>
      </c>
      <c r="K468" s="54">
        <v>14677655</v>
      </c>
      <c r="L468" s="54">
        <v>14677655</v>
      </c>
      <c r="M468" s="54">
        <v>17236911</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1437500</v>
      </c>
      <c r="G470" s="54">
        <v>514800</v>
      </c>
      <c r="H470" s="54">
        <v>524366</v>
      </c>
      <c r="I470" s="54">
        <v>204917</v>
      </c>
      <c r="J470" s="54">
        <v>290951</v>
      </c>
      <c r="K470" s="54">
        <v>290951</v>
      </c>
      <c r="L470" s="54">
        <v>380813</v>
      </c>
      <c r="M470" s="54">
        <v>380093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2227.7937330372565</v>
      </c>
      <c r="F480" s="206">
        <v>2272.6476827299975</v>
      </c>
      <c r="G480" s="206">
        <v>2465.415679124886</v>
      </c>
      <c r="H480" s="206">
        <v>2376.726209223847</v>
      </c>
      <c r="I480" s="206">
        <v>2453.1204525288376</v>
      </c>
      <c r="J480" s="206">
        <v>2632.0348141819736</v>
      </c>
      <c r="K480" s="206">
        <v>2653.0855761143816</v>
      </c>
      <c r="L480" s="206">
        <v>2758.245164003364</v>
      </c>
      <c r="M480" s="206">
        <v>2920.689569019363</v>
      </c>
    </row>
    <row r="481" spans="1:13" ht="13.5">
      <c r="A481" s="142"/>
      <c r="C481" s="3" t="s">
        <v>433</v>
      </c>
      <c r="D481" s="9" t="s">
        <v>334</v>
      </c>
      <c r="E481" s="206">
        <v>3797.837651122625</v>
      </c>
      <c r="F481" s="206">
        <v>3708.9412035969563</v>
      </c>
      <c r="G481" s="206">
        <v>3826.652005469462</v>
      </c>
      <c r="H481" s="206">
        <v>3655.3718785151855</v>
      </c>
      <c r="I481" s="206">
        <v>3736.6954303460516</v>
      </c>
      <c r="J481" s="206">
        <v>3923.8882956001707</v>
      </c>
      <c r="K481" s="206">
        <v>3924.9695121951218</v>
      </c>
      <c r="L481" s="206">
        <v>4035.660639192599</v>
      </c>
      <c r="M481" s="206">
        <v>4211.013949614824</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239.45151739452257</v>
      </c>
      <c r="F483" s="206">
        <v>236.3442471754669</v>
      </c>
      <c r="G483" s="206">
        <v>249.78600729261623</v>
      </c>
      <c r="H483" s="206">
        <v>213.81102362204723</v>
      </c>
      <c r="I483" s="206">
        <v>205.17147293700089</v>
      </c>
      <c r="J483" s="206">
        <v>194.50427167876975</v>
      </c>
      <c r="K483" s="206">
        <v>194.61354079058032</v>
      </c>
      <c r="L483" s="206">
        <v>197.07275021026072</v>
      </c>
      <c r="M483" s="206">
        <v>217.33562356860295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623509</v>
      </c>
      <c r="F486" s="54">
        <v>648991</v>
      </c>
      <c r="G486" s="54">
        <v>668370</v>
      </c>
      <c r="H486" s="54">
        <v>807474</v>
      </c>
      <c r="I486" s="54">
        <v>754753</v>
      </c>
      <c r="J486" s="54">
        <v>1377903</v>
      </c>
      <c r="K486" s="54">
        <v>1472176</v>
      </c>
      <c r="L486" s="54">
        <v>1538254</v>
      </c>
      <c r="M486" s="54">
        <v>1561407</v>
      </c>
    </row>
    <row r="487" spans="1:13" ht="13.5">
      <c r="A487" s="142"/>
      <c r="C487" s="3" t="s">
        <v>303</v>
      </c>
      <c r="D487" s="9" t="s">
        <v>334</v>
      </c>
      <c r="E487" s="54">
        <v>6464</v>
      </c>
      <c r="F487" s="54">
        <v>6347</v>
      </c>
      <c r="G487" s="54">
        <v>6748</v>
      </c>
      <c r="H487" s="54">
        <v>3842</v>
      </c>
      <c r="I487" s="54">
        <v>3952</v>
      </c>
      <c r="J487" s="54">
        <v>3803</v>
      </c>
      <c r="K487" s="54">
        <v>4244</v>
      </c>
      <c r="L487" s="54">
        <v>1857</v>
      </c>
      <c r="M487" s="54">
        <v>6728</v>
      </c>
    </row>
    <row r="488" spans="1:13" ht="13.5">
      <c r="A488" s="142"/>
      <c r="C488" s="3" t="s">
        <v>311</v>
      </c>
      <c r="D488" s="9" t="s">
        <v>334</v>
      </c>
      <c r="E488" s="77">
        <v>0.08003387174535759</v>
      </c>
      <c r="F488" s="77">
        <v>0.0760090368853899</v>
      </c>
      <c r="G488" s="77">
        <v>0.07098753467090586</v>
      </c>
      <c r="H488" s="77">
        <v>0.07862437671743806</v>
      </c>
      <c r="I488" s="77">
        <v>0.07449326276627843</v>
      </c>
      <c r="J488" s="77">
        <v>0.11628683990968484</v>
      </c>
      <c r="K488" s="77">
        <v>0.122419243933675</v>
      </c>
      <c r="L488" s="77">
        <v>0.11760719429223743</v>
      </c>
      <c r="M488" s="77">
        <v>0.12053247727404835</v>
      </c>
    </row>
    <row r="489" spans="1:13" ht="13.5">
      <c r="A489" s="142"/>
      <c r="C489" s="3" t="s">
        <v>304</v>
      </c>
      <c r="D489" s="9" t="s">
        <v>334</v>
      </c>
      <c r="E489" s="206">
        <v>153.83888477670862</v>
      </c>
      <c r="F489" s="206">
        <v>149.64053493198062</v>
      </c>
      <c r="G489" s="206">
        <v>152.31768459434824</v>
      </c>
      <c r="H489" s="206">
        <v>181.65894263217098</v>
      </c>
      <c r="I489" s="206">
        <v>167.42524401064773</v>
      </c>
      <c r="J489" s="206">
        <v>294.2979495941905</v>
      </c>
      <c r="K489" s="206">
        <v>309.5407905803196</v>
      </c>
      <c r="L489" s="206">
        <v>323.43439865433135</v>
      </c>
      <c r="M489" s="206">
        <v>325.08994378513427</v>
      </c>
    </row>
    <row r="490" spans="1:13" ht="13.5">
      <c r="A490" s="142"/>
      <c r="C490" s="3" t="s">
        <v>305</v>
      </c>
      <c r="D490" s="9" t="s">
        <v>334</v>
      </c>
      <c r="E490" s="206">
        <v>1.5948679990130767</v>
      </c>
      <c r="F490" s="206">
        <v>1.4634540004611483</v>
      </c>
      <c r="G490" s="206">
        <v>1.537830446672744</v>
      </c>
      <c r="H490" s="206">
        <v>0.8643419572553431</v>
      </c>
      <c r="I490" s="206">
        <v>0.8766637089618456</v>
      </c>
      <c r="J490" s="206">
        <v>0.8122597180692012</v>
      </c>
      <c r="K490" s="206">
        <v>0.8923465096719932</v>
      </c>
      <c r="L490" s="206">
        <v>0.3904541631623213</v>
      </c>
      <c r="M490" s="206">
        <v>1.4007911721840516</v>
      </c>
    </row>
    <row r="491" spans="1:4" ht="6" customHeight="1">
      <c r="A491" s="142"/>
      <c r="C491" s="3"/>
      <c r="D491" s="68"/>
    </row>
    <row r="492" spans="1:4" ht="15">
      <c r="A492" s="142"/>
      <c r="B492" s="16" t="s">
        <v>315</v>
      </c>
      <c r="C492" s="3"/>
      <c r="D492" s="57"/>
    </row>
    <row r="493" spans="1:13" ht="13.5">
      <c r="A493" s="142"/>
      <c r="C493" s="6" t="s">
        <v>317</v>
      </c>
      <c r="D493" s="9" t="s">
        <v>334</v>
      </c>
      <c r="E493" s="77">
        <v>0.02711973099765306</v>
      </c>
      <c r="F493" s="77">
        <v>0.05644001058753809</v>
      </c>
      <c r="G493" s="77">
        <v>0.039925695529039656</v>
      </c>
      <c r="H493" s="77">
        <v>0.0983460501200533</v>
      </c>
      <c r="I493" s="77">
        <v>0.07964554080018524</v>
      </c>
      <c r="J493" s="77">
        <v>0.07570401109815755</v>
      </c>
      <c r="K493" s="77">
        <v>0.078010236584326</v>
      </c>
      <c r="L493" s="77">
        <v>0.09490235589170946</v>
      </c>
      <c r="M493" s="77">
        <v>0.010607875736158415</v>
      </c>
    </row>
    <row r="494" spans="1:13" ht="13.5">
      <c r="A494" s="142"/>
      <c r="C494" s="6" t="s">
        <v>312</v>
      </c>
      <c r="D494" s="9" t="s">
        <v>334</v>
      </c>
      <c r="E494" s="77">
        <v>0.015624157634800254</v>
      </c>
      <c r="F494" s="77">
        <v>0.018586165460733585</v>
      </c>
      <c r="G494" s="77">
        <v>0.007791985716887858</v>
      </c>
      <c r="H494" s="77">
        <v>0.0013993155418085318</v>
      </c>
      <c r="I494" s="77">
        <v>0.0018881092446388504</v>
      </c>
      <c r="J494" s="77">
        <v>0.0032571890665121467</v>
      </c>
      <c r="K494" s="77">
        <v>0</v>
      </c>
      <c r="L494" s="77">
        <v>0</v>
      </c>
      <c r="M494" s="77">
        <v>0.009395686031210005</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0.6555842289004521</v>
      </c>
      <c r="F497" s="207">
        <v>0.6657393550890058</v>
      </c>
      <c r="G497" s="207">
        <v>0.6676706032251927</v>
      </c>
      <c r="H497" s="207">
        <v>0.6670572293906508</v>
      </c>
      <c r="I497" s="207">
        <v>0.6744071188719569</v>
      </c>
      <c r="J497" s="207">
        <v>0.6585887872038693</v>
      </c>
      <c r="K497" s="207">
        <v>0.6523634046216104</v>
      </c>
      <c r="L497" s="207">
        <v>0.6376704878493183</v>
      </c>
      <c r="M497" s="207">
        <v>0.6467292293285793</v>
      </c>
    </row>
    <row r="498" spans="1:13" ht="13.5">
      <c r="A498" s="142"/>
      <c r="B498" s="231" t="s">
        <v>351</v>
      </c>
      <c r="C498" s="229"/>
      <c r="D498" s="9" t="s">
        <v>334</v>
      </c>
      <c r="E498" s="207">
        <v>0.023565332652145842</v>
      </c>
      <c r="F498" s="207">
        <v>0.005701377140627934</v>
      </c>
      <c r="G498" s="207">
        <v>0.00447488623180049</v>
      </c>
      <c r="H498" s="207">
        <v>0.0016873910431669695</v>
      </c>
      <c r="I498" s="207">
        <v>0.004182255604710381</v>
      </c>
      <c r="J498" s="207">
        <v>0.0038904851208346617</v>
      </c>
      <c r="K498" s="207">
        <v>0.0035832938596791863</v>
      </c>
      <c r="L498" s="207">
        <v>0.003434274850280534</v>
      </c>
      <c r="M498" s="207">
        <v>0.003428957538933095</v>
      </c>
    </row>
    <row r="499" spans="1:13" ht="13.5">
      <c r="A499" s="142"/>
      <c r="C499" s="3" t="s">
        <v>352</v>
      </c>
      <c r="D499" s="9" t="s">
        <v>334</v>
      </c>
      <c r="E499" s="207">
        <v>0.07978475547983825</v>
      </c>
      <c r="F499" s="207">
        <v>0.07533799854920539</v>
      </c>
      <c r="G499" s="207">
        <v>0.06948442556232753</v>
      </c>
      <c r="H499" s="207">
        <v>0.08187648353806781</v>
      </c>
      <c r="I499" s="207">
        <v>0.07404029167361578</v>
      </c>
      <c r="J499" s="207">
        <v>0.12149594966770205</v>
      </c>
      <c r="K499" s="207">
        <v>0.12314400169415031</v>
      </c>
      <c r="L499" s="207">
        <v>0.11533465046986871</v>
      </c>
      <c r="M499" s="207">
        <v>0.11131410262469524</v>
      </c>
    </row>
    <row r="500" spans="1:13" ht="13.5">
      <c r="A500" s="142"/>
      <c r="C500" s="3" t="s">
        <v>353</v>
      </c>
      <c r="D500" s="9" t="s">
        <v>334</v>
      </c>
      <c r="E500" s="207">
        <v>0.003822829569705393</v>
      </c>
      <c r="F500" s="207">
        <v>0.006836258621294368</v>
      </c>
      <c r="G500" s="207">
        <v>0.005060206079876083</v>
      </c>
      <c r="H500" s="207">
        <v>0.005459225403038883</v>
      </c>
      <c r="I500" s="207">
        <v>0.007065850941096166</v>
      </c>
      <c r="J500" s="207">
        <v>0.004760229692467592</v>
      </c>
      <c r="K500" s="207">
        <v>0.00963322511599482</v>
      </c>
      <c r="L500" s="207">
        <v>0.014604030795957564</v>
      </c>
      <c r="M500" s="207">
        <v>0.011678668136208645</v>
      </c>
    </row>
    <row r="501" spans="1:13" ht="13.5">
      <c r="A501" s="142"/>
      <c r="C501" s="3" t="s">
        <v>354</v>
      </c>
      <c r="D501" s="9" t="s">
        <v>334</v>
      </c>
      <c r="E501" s="207">
        <v>0.0008667708561708815</v>
      </c>
      <c r="F501" s="207">
        <v>0.0008036475240198431</v>
      </c>
      <c r="G501" s="207">
        <v>0.0007526178229447611</v>
      </c>
      <c r="H501" s="207">
        <v>0.0004155474897665212</v>
      </c>
      <c r="I501" s="207">
        <v>0.0004246839371467773</v>
      </c>
      <c r="J501" s="207">
        <v>0.00034846592982722667</v>
      </c>
      <c r="K501" s="207">
        <v>0.0003827711840039886</v>
      </c>
      <c r="L501" s="207">
        <v>0.00015686364612777824</v>
      </c>
      <c r="M501" s="207">
        <v>0.000529967754518432</v>
      </c>
    </row>
    <row r="502" spans="1:13" ht="13.5">
      <c r="A502" s="142"/>
      <c r="C502" s="3" t="s">
        <v>355</v>
      </c>
      <c r="D502" s="9" t="s">
        <v>334</v>
      </c>
      <c r="E502" s="207">
        <v>0.02500172643483496</v>
      </c>
      <c r="F502" s="207">
        <v>0.02486394527245196</v>
      </c>
      <c r="G502" s="207">
        <v>0.03916244834117366</v>
      </c>
      <c r="H502" s="207">
        <v>0.03389513363821237</v>
      </c>
      <c r="I502" s="207">
        <v>0.03722518049067329</v>
      </c>
      <c r="J502" s="207">
        <v>0.030145464138201055</v>
      </c>
      <c r="K502" s="207">
        <v>0.026977882607938045</v>
      </c>
      <c r="L502" s="207">
        <v>0.04146386810208588</v>
      </c>
      <c r="M502" s="207">
        <v>0.03920627088599139</v>
      </c>
    </row>
    <row r="503" spans="1:13" ht="13.5">
      <c r="A503" s="142"/>
      <c r="C503" s="3" t="s">
        <v>356</v>
      </c>
      <c r="D503" s="9" t="s">
        <v>334</v>
      </c>
      <c r="E503" s="207">
        <v>0.13013590897296906</v>
      </c>
      <c r="F503" s="207">
        <v>0.12978711254268785</v>
      </c>
      <c r="G503" s="207">
        <v>0.12224585708871633</v>
      </c>
      <c r="H503" s="207">
        <v>0.1027933833418022</v>
      </c>
      <c r="I503" s="207">
        <v>0.09939162306635557</v>
      </c>
      <c r="J503" s="207">
        <v>0.08344389162498835</v>
      </c>
      <c r="K503" s="207">
        <v>0.08347929265616866</v>
      </c>
      <c r="L503" s="207">
        <v>0.07917331422474515</v>
      </c>
      <c r="M503" s="207">
        <v>0.08222558414608709</v>
      </c>
    </row>
    <row r="504" spans="1:13" ht="13.5">
      <c r="A504" s="142"/>
      <c r="C504" s="3" t="s">
        <v>357</v>
      </c>
      <c r="D504" s="9" t="s">
        <v>334</v>
      </c>
      <c r="E504" s="207">
        <v>0.01502514560717875</v>
      </c>
      <c r="F504" s="207">
        <v>0.019221192490358953</v>
      </c>
      <c r="G504" s="207">
        <v>0.020367636184455164</v>
      </c>
      <c r="H504" s="207">
        <v>0.032267554610100294</v>
      </c>
      <c r="I504" s="207">
        <v>0.029070432197576036</v>
      </c>
      <c r="J504" s="207">
        <v>0.03319955772407308</v>
      </c>
      <c r="K504" s="207">
        <v>0.024639497007638466</v>
      </c>
      <c r="L504" s="207">
        <v>0.025334619215399635</v>
      </c>
      <c r="M504" s="207">
        <v>0.027411416299438714</v>
      </c>
    </row>
    <row r="505" spans="1:13" ht="13.5">
      <c r="A505" s="142"/>
      <c r="C505" s="3" t="s">
        <v>358</v>
      </c>
      <c r="D505" s="9" t="s">
        <v>334</v>
      </c>
      <c r="E505" s="207">
        <v>0.015402346476363264</v>
      </c>
      <c r="F505" s="207">
        <v>0.013315073259556118</v>
      </c>
      <c r="G505" s="207">
        <v>0.014870224730254322</v>
      </c>
      <c r="H505" s="207">
        <v>0.017063513437802103</v>
      </c>
      <c r="I505" s="207">
        <v>0.01634603315973446</v>
      </c>
      <c r="J505" s="207">
        <v>0.011640667944039102</v>
      </c>
      <c r="K505" s="207">
        <v>0.010267449189019338</v>
      </c>
      <c r="L505" s="207">
        <v>0.01116071749110747</v>
      </c>
      <c r="M505" s="207">
        <v>0.012030614617657568</v>
      </c>
    </row>
    <row r="506" spans="1:13" ht="13.5">
      <c r="A506" s="142"/>
      <c r="C506" s="3" t="s">
        <v>359</v>
      </c>
      <c r="D506" s="9" t="s">
        <v>334</v>
      </c>
      <c r="E506" s="207">
        <v>0.0508109550503415</v>
      </c>
      <c r="F506" s="207">
        <v>0.05839403951079176</v>
      </c>
      <c r="G506" s="207">
        <v>0.055911094733259</v>
      </c>
      <c r="H506" s="207">
        <v>0.0574845381073921</v>
      </c>
      <c r="I506" s="207">
        <v>0.0578465300571346</v>
      </c>
      <c r="J506" s="207">
        <v>0.05248650095399764</v>
      </c>
      <c r="K506" s="207">
        <v>0.06552918206379688</v>
      </c>
      <c r="L506" s="207">
        <v>0.07166717335510897</v>
      </c>
      <c r="M506" s="207">
        <v>0.06544518866789044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1928.5891931902295</v>
      </c>
      <c r="F510" s="206">
        <v>1987.0650219045424</v>
      </c>
      <c r="G510" s="206">
        <v>2125.3865086599817</v>
      </c>
      <c r="H510" s="206">
        <v>2310.4848143982003</v>
      </c>
      <c r="I510" s="206">
        <v>2246.66015971606</v>
      </c>
      <c r="J510" s="206">
        <v>2533.1608287056815</v>
      </c>
      <c r="K510" s="206">
        <v>2543.209629941127</v>
      </c>
      <c r="L510" s="206">
        <v>2675.0719091673677</v>
      </c>
      <c r="M510" s="206">
        <v>2673.743493649802</v>
      </c>
    </row>
    <row r="511" spans="1:13" ht="13.5">
      <c r="A511" s="142"/>
      <c r="C511" s="6" t="s">
        <v>309</v>
      </c>
      <c r="D511" s="9" t="s">
        <v>334</v>
      </c>
      <c r="E511" s="206">
        <v>785.1905575087895</v>
      </c>
      <c r="F511" s="206">
        <v>810.4100996802708</v>
      </c>
      <c r="G511" s="206">
        <v>877.01673876246</v>
      </c>
      <c r="H511" s="206">
        <v>965.7800451382359</v>
      </c>
      <c r="I511" s="206">
        <v>963.46499238965</v>
      </c>
      <c r="J511" s="206">
        <v>1100.6179472902747</v>
      </c>
      <c r="K511" s="206">
        <v>1112.5372516556292</v>
      </c>
      <c r="L511" s="206">
        <v>1168.6086157802883</v>
      </c>
      <c r="M511" s="206">
        <v>1073.744983277592</v>
      </c>
    </row>
    <row r="512" spans="1:13" ht="13.5">
      <c r="A512" s="142"/>
      <c r="C512" s="6" t="s">
        <v>472</v>
      </c>
      <c r="D512" s="9" t="s">
        <v>334</v>
      </c>
      <c r="E512" s="206">
        <v>0</v>
      </c>
      <c r="F512" s="206">
        <v>0</v>
      </c>
      <c r="G512" s="206">
        <v>0</v>
      </c>
      <c r="H512" s="206">
        <v>0</v>
      </c>
      <c r="I512" s="206">
        <v>0</v>
      </c>
      <c r="J512" s="206">
        <v>25.320803075608715</v>
      </c>
      <c r="K512" s="206">
        <v>0</v>
      </c>
      <c r="L512" s="206">
        <v>0</v>
      </c>
      <c r="M512" s="206">
        <v>0</v>
      </c>
    </row>
    <row r="513" spans="1:13" ht="13.5">
      <c r="A513" s="142"/>
      <c r="C513" s="6" t="s">
        <v>318</v>
      </c>
      <c r="D513" s="9" t="s">
        <v>334</v>
      </c>
      <c r="E513" s="206">
        <v>0</v>
      </c>
      <c r="F513" s="206">
        <v>0</v>
      </c>
      <c r="G513" s="206">
        <v>0</v>
      </c>
      <c r="H513" s="206">
        <v>28.280314960629923</v>
      </c>
      <c r="I513" s="206">
        <v>27.751996450754216</v>
      </c>
      <c r="J513" s="206">
        <v>26.73109782144383</v>
      </c>
      <c r="K513" s="206">
        <v>26.4322960470984</v>
      </c>
      <c r="L513" s="206">
        <v>26.248948696383515</v>
      </c>
      <c r="M513" s="206">
        <v>26.142410993129293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0.5278537701693274</v>
      </c>
      <c r="F517" s="208">
        <v>0.5018509727600723</v>
      </c>
      <c r="G517" s="208">
        <v>0.5081858669922871</v>
      </c>
      <c r="H517" s="208">
        <v>0.3699914460465594</v>
      </c>
      <c r="I517" s="208">
        <v>0.3411977791346398</v>
      </c>
      <c r="J517" s="208">
        <v>0.32984760282216435</v>
      </c>
      <c r="K517" s="208">
        <v>0.35137532496576207</v>
      </c>
      <c r="L517" s="208">
        <v>0.36774075699056846</v>
      </c>
      <c r="M517" s="208">
        <v>0.42966160229061073</v>
      </c>
    </row>
    <row r="518" spans="1:13" ht="13.5">
      <c r="A518" s="142"/>
      <c r="C518" s="3" t="s">
        <v>396</v>
      </c>
      <c r="D518" s="9" t="s">
        <v>334</v>
      </c>
      <c r="E518" s="208">
        <v>0</v>
      </c>
      <c r="F518" s="208">
        <v>0</v>
      </c>
      <c r="G518" s="208">
        <v>0</v>
      </c>
      <c r="H518" s="208">
        <v>0.0044503926688188675</v>
      </c>
      <c r="I518" s="208">
        <v>0.004256145176158162</v>
      </c>
      <c r="J518" s="208">
        <v>0.0033856764848052643</v>
      </c>
      <c r="K518" s="208">
        <v>0.0030351771174498294</v>
      </c>
      <c r="L518" s="208">
        <v>0.0025812248745189876</v>
      </c>
      <c r="M518" s="208">
        <v>0.00222411012623433</v>
      </c>
    </row>
    <row r="519" spans="1:13" ht="13.5">
      <c r="A519" s="142"/>
      <c r="C519" s="3" t="s">
        <v>387</v>
      </c>
      <c r="D519" s="9" t="s">
        <v>334</v>
      </c>
      <c r="E519" s="208">
        <v>0.117865350693373</v>
      </c>
      <c r="F519" s="208">
        <v>0.10816056021065919</v>
      </c>
      <c r="G519" s="208">
        <v>0.1820414239632107</v>
      </c>
      <c r="H519" s="208">
        <v>0.1798850157812408</v>
      </c>
      <c r="I519" s="208">
        <v>0.17259929557272433</v>
      </c>
      <c r="J519" s="208">
        <v>0.17273214691180017</v>
      </c>
      <c r="K519" s="208">
        <v>0.18926005983214425</v>
      </c>
      <c r="L519" s="208">
        <v>0.22362925876559286</v>
      </c>
      <c r="M519" s="208">
        <v>0.22979943139653589</v>
      </c>
    </row>
    <row r="520" spans="1:13" ht="13.5">
      <c r="A520" s="142"/>
      <c r="C520" s="3" t="s">
        <v>388</v>
      </c>
      <c r="D520" s="9" t="s">
        <v>334</v>
      </c>
      <c r="E520" s="208">
        <v>0.11649569657901188</v>
      </c>
      <c r="F520" s="208">
        <v>0.13682159959832446</v>
      </c>
      <c r="G520" s="208">
        <v>0.03780244378308155</v>
      </c>
      <c r="H520" s="208">
        <v>0.2025485620643606</v>
      </c>
      <c r="I520" s="208">
        <v>0.24228392258093054</v>
      </c>
      <c r="J520" s="208">
        <v>0.2028572057321851</v>
      </c>
      <c r="K520" s="208">
        <v>0.1806259432739683</v>
      </c>
      <c r="L520" s="208">
        <v>0.206359811114704</v>
      </c>
      <c r="M520" s="208">
        <v>0.20798194049364624</v>
      </c>
    </row>
    <row r="521" spans="1:13" ht="13.5">
      <c r="A521" s="142"/>
      <c r="C521" s="3" t="s">
        <v>394</v>
      </c>
      <c r="D521" s="9" t="s">
        <v>334</v>
      </c>
      <c r="E521" s="208">
        <v>0.004261586792778215</v>
      </c>
      <c r="F521" s="208">
        <v>0.03273778615001495</v>
      </c>
      <c r="G521" s="208">
        <v>0.008497784091177152</v>
      </c>
      <c r="H521" s="208">
        <v>0.00825171699802485</v>
      </c>
      <c r="I521" s="208">
        <v>0.005149120097820446</v>
      </c>
      <c r="J521" s="208">
        <v>0.0036093646858808056</v>
      </c>
      <c r="K521" s="208">
        <v>0.002741018254301908</v>
      </c>
      <c r="L521" s="208">
        <v>0.0026029184818687815</v>
      </c>
      <c r="M521" s="208">
        <v>0.003908662131024865</v>
      </c>
    </row>
    <row r="522" spans="1:13" ht="13.5">
      <c r="A522" s="142"/>
      <c r="C522" s="3" t="s">
        <v>395</v>
      </c>
      <c r="D522" s="9" t="s">
        <v>334</v>
      </c>
      <c r="E522" s="208">
        <v>0.004983130712542532</v>
      </c>
      <c r="F522" s="208">
        <v>0.005526287665639232</v>
      </c>
      <c r="G522" s="208">
        <v>0.004687870595899979</v>
      </c>
      <c r="H522" s="208">
        <v>0.004640458885279167</v>
      </c>
      <c r="I522" s="208">
        <v>0.00518703499940363</v>
      </c>
      <c r="J522" s="208">
        <v>0.005240104790291679</v>
      </c>
      <c r="K522" s="208">
        <v>0.005177956604540282</v>
      </c>
      <c r="L522" s="208">
        <v>0.006610891039769884</v>
      </c>
      <c r="M522" s="208">
        <v>0.00630797874784204</v>
      </c>
    </row>
    <row r="523" spans="1:13" ht="13.5">
      <c r="A523" s="142"/>
      <c r="C523" s="3" t="s">
        <v>397</v>
      </c>
      <c r="D523" s="9" t="s">
        <v>334</v>
      </c>
      <c r="E523" s="208">
        <v>0</v>
      </c>
      <c r="F523" s="208">
        <v>0</v>
      </c>
      <c r="G523" s="208">
        <v>0</v>
      </c>
      <c r="H523" s="208">
        <v>0.00778959903525816</v>
      </c>
      <c r="I523" s="208">
        <v>0.008096411275575774</v>
      </c>
      <c r="J523" s="208">
        <v>0.007166791214255945</v>
      </c>
      <c r="K523" s="208">
        <v>0.007358105345746209</v>
      </c>
      <c r="L523" s="208">
        <v>0.00723120244993139</v>
      </c>
      <c r="M523" s="208">
        <v>0.007553346482904908</v>
      </c>
    </row>
    <row r="524" spans="1:13" ht="13.5">
      <c r="A524" s="142"/>
      <c r="C524" s="3" t="s">
        <v>398</v>
      </c>
      <c r="D524" s="9" t="s">
        <v>334</v>
      </c>
      <c r="E524" s="208">
        <v>0.22854046505296696</v>
      </c>
      <c r="F524" s="208">
        <v>0.21490279361528986</v>
      </c>
      <c r="G524" s="208">
        <v>0.2587846105743435</v>
      </c>
      <c r="H524" s="208">
        <v>0.22244280852045817</v>
      </c>
      <c r="I524" s="208">
        <v>0.22123029116274734</v>
      </c>
      <c r="J524" s="208">
        <v>0.2751611073586167</v>
      </c>
      <c r="K524" s="208">
        <v>0.2545310013926661</v>
      </c>
      <c r="L524" s="208">
        <v>0.1832439362830456</v>
      </c>
      <c r="M524" s="208">
        <v>0.11037331441622365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0.005895413213421019</v>
      </c>
      <c r="L527" s="208">
        <v>0</v>
      </c>
      <c r="M527" s="208">
        <v>0.0021896139149773517</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0.10450783284539565</v>
      </c>
      <c r="F532" s="208">
        <v>0.07385673147092314</v>
      </c>
      <c r="G532" s="208">
        <v>0.13185579629679667</v>
      </c>
      <c r="H532" s="208">
        <v>0.16351458918871814</v>
      </c>
      <c r="I532" s="208">
        <v>0.15446451915610906</v>
      </c>
      <c r="J532" s="208">
        <v>0.15984035424521506</v>
      </c>
      <c r="K532" s="208">
        <v>0.16485942505087633</v>
      </c>
      <c r="L532" s="208">
        <v>0.11405885664314062</v>
      </c>
      <c r="M532" s="208">
        <v>0.11169771974592722</v>
      </c>
    </row>
    <row r="533" spans="1:13" ht="13.5">
      <c r="A533" s="142"/>
      <c r="C533" s="3" t="s">
        <v>96</v>
      </c>
      <c r="D533" s="9" t="s">
        <v>334</v>
      </c>
      <c r="E533" s="208">
        <v>0.32021505079208634</v>
      </c>
      <c r="F533" s="208">
        <v>0.30706572284828987</v>
      </c>
      <c r="G533" s="208">
        <v>0.328073525368757</v>
      </c>
      <c r="H533" s="208">
        <v>0.31763862200045667</v>
      </c>
      <c r="I533" s="208">
        <v>0.2902387690927201</v>
      </c>
      <c r="J533" s="208">
        <v>0.2463856817966623</v>
      </c>
      <c r="K533" s="208">
        <v>0.24056523477109884</v>
      </c>
      <c r="L533" s="208">
        <v>0.26583299286421797</v>
      </c>
      <c r="M533" s="208">
        <v>0.3135595807191876</v>
      </c>
    </row>
    <row r="534" spans="1:13" ht="13.5">
      <c r="A534" s="142"/>
      <c r="C534" s="6" t="s">
        <v>97</v>
      </c>
      <c r="D534" s="9" t="s">
        <v>334</v>
      </c>
      <c r="E534" s="208">
        <v>0.2582226582189737</v>
      </c>
      <c r="F534" s="208">
        <v>0.27523302948130873</v>
      </c>
      <c r="G534" s="208">
        <v>0.2473529400411486</v>
      </c>
      <c r="H534" s="208">
        <v>0.24177328274637894</v>
      </c>
      <c r="I534" s="208">
        <v>0.26488465970980885</v>
      </c>
      <c r="J534" s="208">
        <v>0.2850995075234023</v>
      </c>
      <c r="K534" s="208">
        <v>0.22039749477181814</v>
      </c>
      <c r="L534" s="208">
        <v>0.22910665882133602</v>
      </c>
      <c r="M534" s="208">
        <v>0.21812413808140327</v>
      </c>
    </row>
    <row r="535" spans="1:13" ht="13.5">
      <c r="A535" s="142"/>
      <c r="C535" s="6" t="s">
        <v>98</v>
      </c>
      <c r="D535" s="9" t="s">
        <v>334</v>
      </c>
      <c r="E535" s="208">
        <v>0.03298555939867246</v>
      </c>
      <c r="F535" s="208">
        <v>0.05833717514276388</v>
      </c>
      <c r="G535" s="208">
        <v>0.016840949943578282</v>
      </c>
      <c r="H535" s="208">
        <v>0.01937653023021673</v>
      </c>
      <c r="I535" s="208">
        <v>0.016151846811159304</v>
      </c>
      <c r="J535" s="208">
        <v>0.02485021617150182</v>
      </c>
      <c r="K535" s="208">
        <v>0.013532878536282694</v>
      </c>
      <c r="L535" s="208">
        <v>0.013809946078809731</v>
      </c>
      <c r="M535" s="208">
        <v>0.015170312389279232</v>
      </c>
    </row>
    <row r="536" spans="1:13" ht="13.5">
      <c r="A536" s="142"/>
      <c r="C536" s="6" t="s">
        <v>99</v>
      </c>
      <c r="D536" s="9" t="s">
        <v>334</v>
      </c>
      <c r="E536" s="208">
        <v>0.011944878138396217</v>
      </c>
      <c r="F536" s="208">
        <v>0.010620799658756813</v>
      </c>
      <c r="G536" s="208">
        <v>0.009191528893452379</v>
      </c>
      <c r="H536" s="208">
        <v>0.009496300183883222</v>
      </c>
      <c r="I536" s="208">
        <v>0.00976042126615234</v>
      </c>
      <c r="J536" s="208">
        <v>0.008667180033758116</v>
      </c>
      <c r="K536" s="208">
        <v>0.00854135482561497</v>
      </c>
      <c r="L536" s="208">
        <v>0.008290023408659931</v>
      </c>
      <c r="M536" s="208">
        <v>0.009000396356016474</v>
      </c>
    </row>
    <row r="537" spans="1:13" ht="13.5">
      <c r="A537" s="142"/>
      <c r="C537" s="6" t="s">
        <v>100</v>
      </c>
      <c r="D537" s="9" t="s">
        <v>334</v>
      </c>
      <c r="E537" s="208">
        <v>0.0029163679423665516</v>
      </c>
      <c r="F537" s="208">
        <v>0.010052563843562371</v>
      </c>
      <c r="G537" s="208">
        <v>0.017053576828108694</v>
      </c>
      <c r="H537" s="208">
        <v>0.017728640554307867</v>
      </c>
      <c r="I537" s="208">
        <v>0.0019747344574575056</v>
      </c>
      <c r="J537" s="208">
        <v>0.001686303815119046</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0.24735638589396988</v>
      </c>
      <c r="F539" s="208">
        <v>0.24094347335853591</v>
      </c>
      <c r="G539" s="208">
        <v>0.22644302135618852</v>
      </c>
      <c r="H539" s="208">
        <v>0.2114722293491644</v>
      </c>
      <c r="I539" s="208">
        <v>0.2331178963864729</v>
      </c>
      <c r="J539" s="208">
        <v>0.2384295317665491</v>
      </c>
      <c r="K539" s="208">
        <v>0.30052097866108113</v>
      </c>
      <c r="L539" s="208">
        <v>0.3109902015634803</v>
      </c>
      <c r="M539" s="208">
        <v>0.30448598698488316</v>
      </c>
    </row>
    <row r="540" spans="1:13" ht="13.5">
      <c r="A540" s="142"/>
      <c r="C540" s="6" t="s">
        <v>103</v>
      </c>
      <c r="D540" s="9" t="s">
        <v>334</v>
      </c>
      <c r="E540" s="208">
        <v>0.021851266770139134</v>
      </c>
      <c r="F540" s="208">
        <v>0.023890504195859294</v>
      </c>
      <c r="G540" s="208">
        <v>0.023188661271969835</v>
      </c>
      <c r="H540" s="208">
        <v>0.018999805746874057</v>
      </c>
      <c r="I540" s="208">
        <v>0.029407153120119937</v>
      </c>
      <c r="J540" s="208">
        <v>0.03504122464779226</v>
      </c>
      <c r="K540" s="208">
        <v>0.051582633383227904</v>
      </c>
      <c r="L540" s="208">
        <v>0.05791132062035543</v>
      </c>
      <c r="M540" s="208">
        <v>0.027961865723303007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548.3098939057488</v>
      </c>
      <c r="F546" s="206">
        <v>640.8323726077934</v>
      </c>
      <c r="G546" s="206">
        <v>620.9974931631723</v>
      </c>
      <c r="H546" s="206">
        <v>256.8310461192351</v>
      </c>
      <c r="I546" s="206">
        <v>564.7602040816327</v>
      </c>
      <c r="J546" s="206">
        <v>632.0149508756941</v>
      </c>
      <c r="K546" s="206">
        <v>651.1879730866274</v>
      </c>
      <c r="L546" s="206">
        <v>758.4833894028595</v>
      </c>
      <c r="M546" s="206">
        <v>511.6012908598792</v>
      </c>
    </row>
    <row r="547" spans="1:13" ht="13.5">
      <c r="A547" s="142"/>
      <c r="C547" s="6" t="s">
        <v>475</v>
      </c>
      <c r="D547" s="9" t="s">
        <v>334</v>
      </c>
      <c r="E547" s="206">
        <v>223.23455549974886</v>
      </c>
      <c r="F547" s="206">
        <v>261.3588489749859</v>
      </c>
      <c r="G547" s="206">
        <v>256.2476020312206</v>
      </c>
      <c r="H547" s="206">
        <v>107.35508745533195</v>
      </c>
      <c r="I547" s="206">
        <v>242.19358828006088</v>
      </c>
      <c r="J547" s="206">
        <v>274.6004083147736</v>
      </c>
      <c r="K547" s="206">
        <v>284.86479028697573</v>
      </c>
      <c r="L547" s="206">
        <v>331.3444475062001</v>
      </c>
      <c r="M547" s="206">
        <v>205.4532608695652</v>
      </c>
    </row>
    <row r="548" spans="1:13" ht="13.5">
      <c r="A548" s="142"/>
      <c r="C548" s="6" t="s">
        <v>476</v>
      </c>
      <c r="D548" s="9" t="s">
        <v>334</v>
      </c>
      <c r="E548" s="77">
        <v>0.005348561475667849</v>
      </c>
      <c r="F548" s="77">
        <v>0</v>
      </c>
      <c r="G548" s="77">
        <v>0.2393164578975096</v>
      </c>
      <c r="H548" s="77">
        <v>0.011249171295493908</v>
      </c>
      <c r="I548" s="77">
        <v>0</v>
      </c>
      <c r="J548" s="77">
        <v>0.04479844491863728</v>
      </c>
      <c r="K548" s="77">
        <v>0.28934064480562033</v>
      </c>
      <c r="L548" s="77">
        <v>0.07027728613569321</v>
      </c>
      <c r="M548" s="77">
        <v>0.5302649607988353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0.0027044467294818795</v>
      </c>
      <c r="F550" s="77">
        <v>0</v>
      </c>
      <c r="G550" s="77">
        <v>0.1196582289487548</v>
      </c>
      <c r="H550" s="77">
        <v>0.005624282647927542</v>
      </c>
      <c r="I550" s="77">
        <v>0</v>
      </c>
      <c r="J550" s="77">
        <v>0.04479844491863728</v>
      </c>
      <c r="K550" s="77">
        <v>0.2379872618024711</v>
      </c>
      <c r="L550" s="77">
        <v>0.07027728613569321</v>
      </c>
      <c r="M550" s="77">
        <v>0.5295150574576113</v>
      </c>
    </row>
    <row r="551" spans="1:13" ht="13.5">
      <c r="A551" s="142"/>
      <c r="C551" s="6" t="s">
        <v>478</v>
      </c>
      <c r="D551" s="9" t="s">
        <v>334</v>
      </c>
      <c r="E551" s="77">
        <v>0.0026441147461859693</v>
      </c>
      <c r="F551" s="77">
        <v>0</v>
      </c>
      <c r="G551" s="77">
        <v>0.1196582289487548</v>
      </c>
      <c r="H551" s="77">
        <v>0.005624888647566366</v>
      </c>
      <c r="I551" s="77">
        <v>0</v>
      </c>
      <c r="J551" s="77">
        <v>0</v>
      </c>
      <c r="K551" s="77">
        <v>0.05135338300314921</v>
      </c>
      <c r="L551" s="77">
        <v>0</v>
      </c>
      <c r="M551" s="77">
        <v>0.0007499033412239781</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0.22412131193734275</v>
      </c>
      <c r="H553" s="77">
        <v>0</v>
      </c>
      <c r="I553" s="77">
        <v>0</v>
      </c>
      <c r="J553" s="77">
        <v>0</v>
      </c>
      <c r="K553" s="77">
        <v>0</v>
      </c>
      <c r="L553" s="77">
        <v>0</v>
      </c>
      <c r="M553" s="77">
        <v>0.21078839592732818</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0.39954882169013495</v>
      </c>
      <c r="F555" s="77">
        <v>0.6145181604882032</v>
      </c>
      <c r="G555" s="77">
        <v>0.2252979488250138</v>
      </c>
      <c r="H555" s="77">
        <v>0.5022361386672614</v>
      </c>
      <c r="I555" s="77">
        <v>0.3511114799751275</v>
      </c>
      <c r="J555" s="77">
        <v>0.6881783232506674</v>
      </c>
      <c r="K555" s="77">
        <v>0.41327555237392305</v>
      </c>
      <c r="L555" s="77">
        <v>0.6982033129112775</v>
      </c>
      <c r="M555" s="77">
        <v>0.10413400984740354</v>
      </c>
    </row>
    <row r="556" spans="1:13" ht="28.5" customHeight="1">
      <c r="A556" s="142"/>
      <c r="B556" s="235" t="s">
        <v>481</v>
      </c>
      <c r="C556" s="236"/>
      <c r="D556" s="9" t="s">
        <v>334</v>
      </c>
      <c r="E556" s="77">
        <v>0.5545820829748389</v>
      </c>
      <c r="F556" s="77">
        <v>0.3001852846999609</v>
      </c>
      <c r="G556" s="77">
        <v>0.28805005623956986</v>
      </c>
      <c r="H556" s="77">
        <v>0.3549158084701782</v>
      </c>
      <c r="I556" s="77">
        <v>0.5437023588471604</v>
      </c>
      <c r="J556" s="77">
        <v>0.1841951996425555</v>
      </c>
      <c r="K556" s="77">
        <v>0.23839567975589834</v>
      </c>
      <c r="L556" s="77">
        <v>0.11110052189698208</v>
      </c>
      <c r="M556" s="77">
        <v>0.12813286400548343</v>
      </c>
    </row>
    <row r="557" spans="1:13" ht="13.5">
      <c r="A557" s="142"/>
      <c r="C557" s="6" t="s">
        <v>624</v>
      </c>
      <c r="D557" s="9" t="s">
        <v>334</v>
      </c>
      <c r="E557" s="77">
        <v>0.040520533859358276</v>
      </c>
      <c r="F557" s="77">
        <v>0.08529655481183583</v>
      </c>
      <c r="G557" s="77">
        <v>0.023214225100563975</v>
      </c>
      <c r="H557" s="77">
        <v>0.1315988815670666</v>
      </c>
      <c r="I557" s="77">
        <v>0.1051861611777121</v>
      </c>
      <c r="J557" s="77">
        <v>0.08282803218813978</v>
      </c>
      <c r="K557" s="77">
        <v>0.05898812306455831</v>
      </c>
      <c r="L557" s="77">
        <v>0.1204188790560472</v>
      </c>
      <c r="M557" s="77">
        <v>0.026679769420949566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0.48893848715294963</v>
      </c>
      <c r="F560" s="212">
        <v>0.36980631744078524</v>
      </c>
      <c r="G560" s="212">
        <v>0.39204906388661465</v>
      </c>
      <c r="H560" s="212">
        <v>0.5718482779643558</v>
      </c>
      <c r="I560" s="212">
        <v>0.8219815950028654</v>
      </c>
      <c r="J560" s="212">
        <v>0.27135907139144616</v>
      </c>
      <c r="K560" s="212">
        <v>0.5703433912917131</v>
      </c>
      <c r="L560" s="212">
        <v>0.5101047944652954</v>
      </c>
      <c r="M560" s="212">
        <v>0.7052271651593406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0.03056698015569455</v>
      </c>
      <c r="F563" s="212">
        <v>0</v>
      </c>
      <c r="G563" s="212">
        <v>0</v>
      </c>
      <c r="H563" s="212">
        <v>0</v>
      </c>
      <c r="I563" s="212">
        <v>0</v>
      </c>
      <c r="J563" s="212">
        <v>0.04749832212156829</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0.03203887863924763</v>
      </c>
      <c r="F567" s="77">
        <v>0.0217656307905976</v>
      </c>
      <c r="G567" s="77">
        <v>0.047202926159393775</v>
      </c>
      <c r="H567" s="77">
        <v>0.06308524597631074</v>
      </c>
      <c r="I567" s="77">
        <v>0.007986837076614954</v>
      </c>
      <c r="J567" s="77">
        <v>0.024936686702078405</v>
      </c>
      <c r="K567" s="77">
        <v>0.0009764130382137841</v>
      </c>
      <c r="L567" s="77">
        <v>0.030004321735613456</v>
      </c>
      <c r="M567" s="77">
        <v>0.020725038569994313</v>
      </c>
    </row>
    <row r="568" spans="1:13" ht="13.5">
      <c r="A568" s="142"/>
      <c r="C568" s="3" t="s">
        <v>72</v>
      </c>
      <c r="D568" s="9" t="s">
        <v>334</v>
      </c>
      <c r="E568" s="77">
        <v>0.04238671646492373</v>
      </c>
      <c r="F568" s="77">
        <v>0.03235178768678332</v>
      </c>
      <c r="G568" s="77">
        <v>0.012934977946279125</v>
      </c>
      <c r="H568" s="77">
        <v>0.03906136399868958</v>
      </c>
      <c r="I568" s="77">
        <v>0.021918828377270626</v>
      </c>
      <c r="J568" s="77">
        <v>0.009705335484442197</v>
      </c>
      <c r="K568" s="77">
        <v>0.016358793044994432</v>
      </c>
      <c r="L568" s="77">
        <v>0.05184419463944001</v>
      </c>
      <c r="M568" s="77">
        <v>0.1613880070209395</v>
      </c>
    </row>
    <row r="569" spans="1:13" ht="13.5">
      <c r="A569" s="142"/>
      <c r="C569" s="3" t="s">
        <v>74</v>
      </c>
      <c r="D569" s="9" t="s">
        <v>334</v>
      </c>
      <c r="E569" s="77">
        <v>0.660202492912748</v>
      </c>
      <c r="F569" s="77">
        <v>0.3813553101691439</v>
      </c>
      <c r="G569" s="77">
        <v>0.404965692784824</v>
      </c>
      <c r="H569" s="77">
        <v>0.6321357306410047</v>
      </c>
      <c r="I569" s="77">
        <v>0.8548692643460821</v>
      </c>
      <c r="J569" s="77">
        <v>0.283419519623236</v>
      </c>
      <c r="K569" s="77">
        <v>0.6851797678435931</v>
      </c>
      <c r="L569" s="77">
        <v>0.6112267547313857</v>
      </c>
      <c r="M569" s="77">
        <v>0.7052271651593406</v>
      </c>
    </row>
    <row r="570" spans="1:13" ht="13.5">
      <c r="A570" s="142"/>
      <c r="C570" s="3" t="s">
        <v>76</v>
      </c>
      <c r="D570" s="9" t="s">
        <v>334</v>
      </c>
      <c r="E570" s="77">
        <v>0.03056698015569455</v>
      </c>
      <c r="F570" s="77">
        <v>0</v>
      </c>
      <c r="G570" s="77">
        <v>0</v>
      </c>
      <c r="H570" s="77">
        <v>0</v>
      </c>
      <c r="I570" s="77">
        <v>0</v>
      </c>
      <c r="J570" s="77">
        <v>0.04749832212156829</v>
      </c>
      <c r="K570" s="77">
        <v>0</v>
      </c>
      <c r="L570" s="77">
        <v>0</v>
      </c>
      <c r="M570" s="77">
        <v>0</v>
      </c>
    </row>
    <row r="571" spans="1:13" ht="13.5">
      <c r="A571" s="142"/>
      <c r="C571" s="3" t="s">
        <v>78</v>
      </c>
      <c r="D571" s="9" t="s">
        <v>334</v>
      </c>
      <c r="E571" s="77">
        <v>0.010200242991495297</v>
      </c>
      <c r="F571" s="77">
        <v>0.0023405258177448198</v>
      </c>
      <c r="G571" s="77">
        <v>0.0008099269817981113</v>
      </c>
      <c r="H571" s="77">
        <v>0.001295534217344917</v>
      </c>
      <c r="I571" s="77">
        <v>0</v>
      </c>
      <c r="J571" s="77">
        <v>0.000342672453122476</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0.17960626378076766</v>
      </c>
      <c r="F574" s="77">
        <v>0.5621867455357303</v>
      </c>
      <c r="G574" s="77">
        <v>0.534086476127705</v>
      </c>
      <c r="H574" s="77">
        <v>0.1919957183426272</v>
      </c>
      <c r="I574" s="77">
        <v>0.08035502814482201</v>
      </c>
      <c r="J574" s="77">
        <v>0.2895132766988815</v>
      </c>
      <c r="K574" s="77">
        <v>0.2656592563891445</v>
      </c>
      <c r="L574" s="77">
        <v>0.3069247288935608</v>
      </c>
      <c r="M574" s="77">
        <v>0.09881406678520166</v>
      </c>
    </row>
    <row r="575" spans="1:13" ht="13.5">
      <c r="A575" s="142"/>
      <c r="C575" s="3" t="s">
        <v>86</v>
      </c>
      <c r="D575" s="9" t="s">
        <v>334</v>
      </c>
      <c r="E575" s="77">
        <v>0.04499842505512307</v>
      </c>
      <c r="F575" s="77">
        <v>0</v>
      </c>
      <c r="G575" s="77">
        <v>0</v>
      </c>
      <c r="H575" s="77">
        <v>0.07242640682402283</v>
      </c>
      <c r="I575" s="77">
        <v>0.03487004205521028</v>
      </c>
      <c r="J575" s="77">
        <v>0.34458418691667114</v>
      </c>
      <c r="K575" s="77">
        <v>0.03182576968405418</v>
      </c>
      <c r="L575" s="77">
        <v>0</v>
      </c>
      <c r="M575" s="77">
        <v>0.013845722464523948</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219.690063810392</v>
      </c>
      <c r="H582" s="214">
        <v>198.87514060742407</v>
      </c>
      <c r="I582" s="214">
        <v>177.90594498669032</v>
      </c>
      <c r="J582" s="214">
        <v>153.13968389577104</v>
      </c>
      <c r="K582" s="214">
        <v>132.04373423044575</v>
      </c>
      <c r="L582" s="214">
        <v>112.69974768713205</v>
      </c>
      <c r="M582" s="214">
        <v>294.24297314178636</v>
      </c>
    </row>
    <row r="583" spans="1:13" ht="13.5">
      <c r="A583" s="142"/>
      <c r="B583" s="107"/>
      <c r="C583" s="130" t="s">
        <v>112</v>
      </c>
      <c r="D583" s="9" t="s">
        <v>334</v>
      </c>
      <c r="E583" s="214">
        <v>0</v>
      </c>
      <c r="F583" s="214">
        <v>0</v>
      </c>
      <c r="G583" s="214">
        <v>90.65262365995862</v>
      </c>
      <c r="H583" s="214">
        <v>83.12958435207824</v>
      </c>
      <c r="I583" s="214">
        <v>76.2937595129376</v>
      </c>
      <c r="J583" s="214">
        <v>66.53674832962137</v>
      </c>
      <c r="K583" s="214">
        <v>57.76306107431935</v>
      </c>
      <c r="L583" s="214">
        <v>49.233030219527876</v>
      </c>
      <c r="M583" s="214">
        <v>118.16463210702341</v>
      </c>
    </row>
    <row r="584" spans="1:13" ht="13.5">
      <c r="A584" s="142"/>
      <c r="B584" s="233" t="s">
        <v>113</v>
      </c>
      <c r="C584" s="234"/>
      <c r="D584" s="9" t="s">
        <v>334</v>
      </c>
      <c r="E584" s="139">
        <v>0</v>
      </c>
      <c r="F584" s="139">
        <v>0</v>
      </c>
      <c r="G584" s="139">
        <v>0.10751683184925159</v>
      </c>
      <c r="H584" s="139">
        <v>0.0956126967604385</v>
      </c>
      <c r="I584" s="139">
        <v>0.08618332935013041</v>
      </c>
      <c r="J584" s="139">
        <v>0.06569815190274035</v>
      </c>
      <c r="K584" s="139">
        <v>0.056640033825283896</v>
      </c>
      <c r="L584" s="139">
        <v>0.04527674438583152</v>
      </c>
      <c r="M584" s="139">
        <v>0.11132229475407543</v>
      </c>
    </row>
    <row r="585" spans="1:13" ht="13.5">
      <c r="A585" s="142"/>
      <c r="B585" s="233" t="s">
        <v>412</v>
      </c>
      <c r="C585" s="234"/>
      <c r="D585" s="9" t="s">
        <v>334</v>
      </c>
      <c r="E585" s="139">
        <v>0</v>
      </c>
      <c r="F585" s="139">
        <v>0</v>
      </c>
      <c r="G585" s="139">
        <v>0</v>
      </c>
      <c r="H585" s="139">
        <v>0.012239991704077028</v>
      </c>
      <c r="I585" s="139">
        <v>0.012352556451733936</v>
      </c>
      <c r="J585" s="139">
        <v>0.01055246769906121</v>
      </c>
      <c r="K585" s="139">
        <v>0.010393282463196039</v>
      </c>
      <c r="L585" s="139">
        <v>0.009812427324450378</v>
      </c>
      <c r="M585" s="139">
        <v>0.009777456609139238</v>
      </c>
    </row>
    <row r="586" spans="1:13" ht="13.5">
      <c r="A586" s="142"/>
      <c r="B586" s="233" t="s">
        <v>114</v>
      </c>
      <c r="C586" s="234"/>
      <c r="D586" s="9" t="s">
        <v>334</v>
      </c>
      <c r="E586" s="139">
        <v>0</v>
      </c>
      <c r="F586" s="139">
        <v>0</v>
      </c>
      <c r="G586" s="139">
        <v>0.1610327477799531</v>
      </c>
      <c r="H586" s="139">
        <v>0.1433350731357482</v>
      </c>
      <c r="I586" s="139">
        <v>0.1277912509201926</v>
      </c>
      <c r="J586" s="139">
        <v>0.09975595269647854</v>
      </c>
      <c r="K586" s="139">
        <v>0.08682282516772497</v>
      </c>
      <c r="L586" s="139">
        <v>0.07100335557089546</v>
      </c>
      <c r="M586" s="139">
        <v>0.1721312254119825</v>
      </c>
    </row>
    <row r="587" spans="1:13" ht="13.5">
      <c r="A587" s="142"/>
      <c r="B587" s="233" t="s">
        <v>115</v>
      </c>
      <c r="C587" s="234"/>
      <c r="D587" s="9" t="s">
        <v>334</v>
      </c>
      <c r="E587" s="139">
        <v>0</v>
      </c>
      <c r="F587" s="139">
        <v>0</v>
      </c>
      <c r="G587" s="139">
        <v>0.5520116357639406</v>
      </c>
      <c r="H587" s="139">
        <v>0.3729885411506781</v>
      </c>
      <c r="I587" s="139">
        <v>0.3669800334491776</v>
      </c>
      <c r="J587" s="139">
        <v>0.2500246711931477</v>
      </c>
      <c r="K587" s="139">
        <v>0.2565865732495423</v>
      </c>
      <c r="L587" s="139">
        <v>0.2490227251820514</v>
      </c>
      <c r="M587" s="139">
        <v>0.442934928244961</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54.366348568558514</v>
      </c>
      <c r="F590" s="206">
        <v>56.03648674064322</v>
      </c>
      <c r="G590" s="206">
        <v>69.71177355651683</v>
      </c>
      <c r="H590" s="206">
        <v>77.51062629302238</v>
      </c>
      <c r="I590" s="206">
        <v>49.85778158295282</v>
      </c>
      <c r="J590" s="206">
        <v>42.551224944320715</v>
      </c>
      <c r="K590" s="206">
        <v>55.444904341427524</v>
      </c>
      <c r="L590" s="206">
        <v>63.957747772572795</v>
      </c>
      <c r="M590" s="206">
        <v>62.698913043478264</v>
      </c>
    </row>
    <row r="591" spans="1:13" ht="13.5">
      <c r="A591" s="142"/>
      <c r="C591" s="3" t="s">
        <v>235</v>
      </c>
      <c r="D591" s="9" t="s">
        <v>334</v>
      </c>
      <c r="E591" s="77">
        <v>0.035261877673795135</v>
      </c>
      <c r="F591" s="77">
        <v>0.03714754168058134</v>
      </c>
      <c r="G591" s="77">
        <v>0.04428884416879533</v>
      </c>
      <c r="H591" s="77">
        <v>0.05089982211418459</v>
      </c>
      <c r="I591" s="77">
        <v>0.031246978026924492</v>
      </c>
      <c r="J591" s="77">
        <v>0.02506009220267975</v>
      </c>
      <c r="K591" s="77">
        <v>0.032426428811423456</v>
      </c>
      <c r="L591" s="77">
        <v>0.03642442150151322</v>
      </c>
      <c r="M591" s="77">
        <v>0.03721749103310787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2358645</v>
      </c>
      <c r="F594" s="54">
        <v>451931</v>
      </c>
      <c r="G594" s="54">
        <v>683002</v>
      </c>
      <c r="H594" s="54">
        <v>1671181</v>
      </c>
      <c r="I594" s="54">
        <v>645680</v>
      </c>
      <c r="J594" s="54">
        <v>1654700</v>
      </c>
      <c r="K594" s="54">
        <v>551716</v>
      </c>
      <c r="L594" s="54">
        <v>466725</v>
      </c>
      <c r="M594" s="54">
        <v>3233473</v>
      </c>
    </row>
    <row r="595" spans="1:13" ht="13.5">
      <c r="A595" s="103">
        <f>VALUE(MID(D595,8,4))</f>
        <v>2099</v>
      </c>
      <c r="C595" s="3" t="s">
        <v>531</v>
      </c>
      <c r="D595" s="9" t="s">
        <v>121</v>
      </c>
      <c r="E595" s="54">
        <v>0</v>
      </c>
      <c r="F595" s="54">
        <v>0</v>
      </c>
      <c r="G595" s="54">
        <v>0</v>
      </c>
      <c r="H595" s="54">
        <v>0</v>
      </c>
      <c r="I595" s="54">
        <v>0</v>
      </c>
      <c r="J595" s="54">
        <v>0</v>
      </c>
      <c r="K595" s="54">
        <v>0</v>
      </c>
      <c r="L595" s="54">
        <v>1483487</v>
      </c>
      <c r="M595" s="54">
        <v>0</v>
      </c>
    </row>
    <row r="596" spans="1:13" ht="13.5">
      <c r="A596" s="103">
        <f>VALUE(MID(D596,8,4))</f>
        <v>2299</v>
      </c>
      <c r="C596" s="3" t="s">
        <v>532</v>
      </c>
      <c r="D596" s="52" t="s">
        <v>254</v>
      </c>
      <c r="E596" s="54">
        <v>1659237</v>
      </c>
      <c r="F596" s="54">
        <v>694571</v>
      </c>
      <c r="G596" s="54">
        <v>1132511</v>
      </c>
      <c r="H596" s="54">
        <v>664380</v>
      </c>
      <c r="I596" s="54">
        <v>976756</v>
      </c>
      <c r="J596" s="54">
        <v>1048727</v>
      </c>
      <c r="K596" s="54">
        <v>664321</v>
      </c>
      <c r="L596" s="54">
        <v>1018853</v>
      </c>
      <c r="M596" s="54">
        <v>986181</v>
      </c>
    </row>
    <row r="597" spans="1:13" ht="13.5">
      <c r="A597" s="142"/>
      <c r="C597" s="3" t="s">
        <v>517</v>
      </c>
      <c r="D597" s="9" t="s">
        <v>334</v>
      </c>
      <c r="E597" s="54">
        <v>699408</v>
      </c>
      <c r="F597" s="54">
        <v>-242640</v>
      </c>
      <c r="G597" s="54">
        <v>-449509</v>
      </c>
      <c r="H597" s="54">
        <v>1006801</v>
      </c>
      <c r="I597" s="54">
        <v>-331076</v>
      </c>
      <c r="J597" s="54">
        <v>605973</v>
      </c>
      <c r="K597" s="54">
        <v>-112605</v>
      </c>
      <c r="L597" s="54">
        <v>-2035615</v>
      </c>
      <c r="M597" s="54">
        <v>2247292</v>
      </c>
    </row>
    <row r="598" spans="1:13" ht="13.5">
      <c r="A598" s="142"/>
      <c r="D598" s="23"/>
      <c r="E598" s="46"/>
      <c r="F598" s="46"/>
      <c r="G598" s="46"/>
      <c r="H598" s="46"/>
      <c r="I598" s="46"/>
      <c r="J598" s="46"/>
      <c r="K598" s="46"/>
      <c r="L598" s="46"/>
      <c r="M598" s="46"/>
    </row>
    <row r="599" spans="1:13" ht="13.5">
      <c r="A599" s="142"/>
      <c r="C599" s="3" t="s">
        <v>432</v>
      </c>
      <c r="D599" s="9" t="s">
        <v>334</v>
      </c>
      <c r="E599" s="77">
        <v>0.3162754867037699</v>
      </c>
      <c r="F599" s="77">
        <v>0.057222818524942765</v>
      </c>
      <c r="G599" s="77">
        <v>0.07617656762106072</v>
      </c>
      <c r="H599" s="77">
        <v>0.18075353188326512</v>
      </c>
      <c r="I599" s="77">
        <v>0.0693851023625838</v>
      </c>
      <c r="J599" s="77">
        <v>0.15161887301738416</v>
      </c>
      <c r="K599" s="77">
        <v>0.04975989315597186</v>
      </c>
      <c r="L599" s="77">
        <v>0.039424978588576895</v>
      </c>
      <c r="M599" s="77">
        <v>0.2547022034937541</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0.1818471777333744</v>
      </c>
      <c r="F603" s="77">
        <v>0.04209748266124656</v>
      </c>
      <c r="G603" s="77">
        <v>0.05384187452420437</v>
      </c>
      <c r="H603" s="77">
        <v>0.12640852519920423</v>
      </c>
      <c r="I603" s="77">
        <v>0.050548899609453225</v>
      </c>
      <c r="J603" s="77">
        <v>0.1283229951906989</v>
      </c>
      <c r="K603" s="77">
        <v>0.04246145216879604</v>
      </c>
      <c r="L603" s="77">
        <v>0.034053024584937606</v>
      </c>
      <c r="M603" s="77">
        <v>0.20858960254559497</v>
      </c>
    </row>
    <row r="604" spans="1:13" ht="13.5">
      <c r="A604" s="142"/>
      <c r="C604" s="3" t="s">
        <v>608</v>
      </c>
      <c r="D604" s="9" t="s">
        <v>334</v>
      </c>
      <c r="E604" s="77">
        <v>0.06657849721664096</v>
      </c>
      <c r="F604" s="77">
        <v>0.02098870599873595</v>
      </c>
      <c r="G604" s="77">
        <v>0.13980037257206768</v>
      </c>
      <c r="H604" s="77">
        <v>0.06975557689786836</v>
      </c>
      <c r="I604" s="77">
        <v>0.1475986689186428</v>
      </c>
      <c r="J604" s="77">
        <v>0.07575252204279165</v>
      </c>
      <c r="K604" s="77">
        <v>0.14920246052246158</v>
      </c>
      <c r="L604" s="77">
        <v>0.16911006709480075</v>
      </c>
      <c r="M604" s="77">
        <v>0.08166536594088791</v>
      </c>
    </row>
    <row r="605" spans="1:13" ht="13.5">
      <c r="A605" s="142"/>
      <c r="C605" s="3" t="s">
        <v>609</v>
      </c>
      <c r="D605" s="9" t="s">
        <v>334</v>
      </c>
      <c r="E605" s="77">
        <v>0.04172683213935276</v>
      </c>
      <c r="F605" s="77">
        <v>0.0555074848549348</v>
      </c>
      <c r="G605" s="77">
        <v>0.05843875890979904</v>
      </c>
      <c r="H605" s="77">
        <v>0.06234631322304029</v>
      </c>
      <c r="I605" s="77">
        <v>0.04103105412868988</v>
      </c>
      <c r="J605" s="77">
        <v>0.03555943653277425</v>
      </c>
      <c r="K605" s="77">
        <v>0.046392774512600224</v>
      </c>
      <c r="L605" s="77">
        <v>0.05080377833346989</v>
      </c>
      <c r="M605" s="77">
        <v>0.04837429060557741</v>
      </c>
    </row>
    <row r="606" spans="1:13" ht="13.5">
      <c r="A606" s="142"/>
      <c r="C606" s="3" t="s">
        <v>286</v>
      </c>
      <c r="D606" s="9" t="s">
        <v>334</v>
      </c>
      <c r="E606" s="77">
        <v>0.7078528094452025</v>
      </c>
      <c r="F606" s="77">
        <v>0.8761149269073327</v>
      </c>
      <c r="G606" s="77">
        <v>0.730299430105529</v>
      </c>
      <c r="H606" s="77">
        <v>0.7367088192052375</v>
      </c>
      <c r="I606" s="77">
        <v>0.7560443309653346</v>
      </c>
      <c r="J606" s="77">
        <v>0.7557024708787764</v>
      </c>
      <c r="K606" s="77">
        <v>0.7552593490602646</v>
      </c>
      <c r="L606" s="77">
        <v>0.7392398899417335</v>
      </c>
      <c r="M606" s="77">
        <v>0.6543984292720197</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0.0019946834654294573</v>
      </c>
      <c r="F608" s="77">
        <v>0.0015363269648064409</v>
      </c>
      <c r="G608" s="77">
        <v>0.00458829178363576</v>
      </c>
      <c r="H608" s="77">
        <v>0.0034744585993379817</v>
      </c>
      <c r="I608" s="77">
        <v>0.0040618868593372435</v>
      </c>
      <c r="J608" s="77">
        <v>0.003624250231003881</v>
      </c>
      <c r="K608" s="77">
        <v>0</v>
      </c>
      <c r="L608" s="77">
        <v>0</v>
      </c>
      <c r="M608" s="77">
        <v>0</v>
      </c>
    </row>
    <row r="609" spans="1:13" ht="15">
      <c r="A609" s="142"/>
      <c r="B609" s="115"/>
      <c r="C609" s="3" t="s">
        <v>289</v>
      </c>
      <c r="D609" s="9" t="s">
        <v>334</v>
      </c>
      <c r="E609" s="77">
        <v>0</v>
      </c>
      <c r="F609" s="77">
        <v>0.0037550726129435058</v>
      </c>
      <c r="G609" s="77">
        <v>0.013031272104764156</v>
      </c>
      <c r="H609" s="77">
        <v>0.001306306875311685</v>
      </c>
      <c r="I609" s="77">
        <v>0.0007151595185422426</v>
      </c>
      <c r="J609" s="77">
        <v>0.001038325123954957</v>
      </c>
      <c r="K609" s="77">
        <v>0.006683963735877571</v>
      </c>
      <c r="L609" s="77">
        <v>0.006793240045058195</v>
      </c>
      <c r="M609" s="77">
        <v>0.006972311635919952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0.3418283865904399</v>
      </c>
      <c r="M612" s="77">
        <v>0</v>
      </c>
    </row>
    <row r="613" spans="1:13" ht="15">
      <c r="A613" s="142"/>
      <c r="B613" s="115"/>
      <c r="C613" s="3" t="s">
        <v>295</v>
      </c>
      <c r="D613" s="9" t="s">
        <v>334</v>
      </c>
      <c r="E613" s="77">
        <v>0.774499319667559</v>
      </c>
      <c r="F613" s="77">
        <v>0.6724090694790403</v>
      </c>
      <c r="G613" s="77">
        <v>0.44848208603723494</v>
      </c>
      <c r="H613" s="77">
        <v>0.3189116356809693</v>
      </c>
      <c r="I613" s="77">
        <v>0.38583013702959035</v>
      </c>
      <c r="J613" s="77">
        <v>0.38401896793211093</v>
      </c>
      <c r="K613" s="77">
        <v>0.28582289264447736</v>
      </c>
      <c r="L613" s="77">
        <v>0.23476638296313312</v>
      </c>
      <c r="M613" s="77">
        <v>0.21533422318898618</v>
      </c>
    </row>
    <row r="614" spans="1:13" ht="13.5">
      <c r="A614" s="142"/>
      <c r="B614" s="231" t="s">
        <v>194</v>
      </c>
      <c r="C614" s="229"/>
      <c r="D614" s="9" t="s">
        <v>334</v>
      </c>
      <c r="E614" s="77">
        <v>0.04962202456665274</v>
      </c>
      <c r="F614" s="77">
        <v>0.05523162100335057</v>
      </c>
      <c r="G614" s="77">
        <v>0.05259802257951718</v>
      </c>
      <c r="H614" s="77">
        <v>0.0378039748031103</v>
      </c>
      <c r="I614" s="77">
        <v>0.10802031940653428</v>
      </c>
      <c r="J614" s="77">
        <v>0.2007242967126523</v>
      </c>
      <c r="K614" s="77">
        <v>0.2346947819502289</v>
      </c>
      <c r="L614" s="77">
        <v>0.1922412686679452</v>
      </c>
      <c r="M614" s="77">
        <v>0.3581099832764491</v>
      </c>
    </row>
    <row r="615" spans="1:13" ht="15">
      <c r="A615" s="142"/>
      <c r="B615" s="115"/>
      <c r="C615" s="3" t="s">
        <v>296</v>
      </c>
      <c r="D615" s="9" t="s">
        <v>334</v>
      </c>
      <c r="E615" s="77">
        <v>0.00348404894659332</v>
      </c>
      <c r="F615" s="77">
        <v>0</v>
      </c>
      <c r="G615" s="77">
        <v>0.00968513893305465</v>
      </c>
      <c r="H615" s="77">
        <v>0.014179130627622976</v>
      </c>
      <c r="I615" s="77">
        <v>0.013208404270867485</v>
      </c>
      <c r="J615" s="77">
        <v>0.012246033852998526</v>
      </c>
      <c r="K615" s="77">
        <v>0.01356658520634702</v>
      </c>
      <c r="L615" s="77">
        <v>0.006963129447293103</v>
      </c>
      <c r="M615" s="77">
        <v>0.016411089729634835</v>
      </c>
    </row>
    <row r="616" spans="1:13" ht="15">
      <c r="A616" s="142"/>
      <c r="B616" s="115"/>
      <c r="C616" s="3" t="s">
        <v>610</v>
      </c>
      <c r="D616" s="9" t="s">
        <v>334</v>
      </c>
      <c r="E616" s="77">
        <v>0</v>
      </c>
      <c r="F616" s="77">
        <v>0</v>
      </c>
      <c r="G616" s="77">
        <v>0.3817505798529943</v>
      </c>
      <c r="H616" s="77">
        <v>0.4243322886630797</v>
      </c>
      <c r="I616" s="77">
        <v>0.31679945646377544</v>
      </c>
      <c r="J616" s="77">
        <v>0.26254840392907164</v>
      </c>
      <c r="K616" s="77">
        <v>0.2701958489656834</v>
      </c>
      <c r="L616" s="77">
        <v>0.1235063166798737</v>
      </c>
      <c r="M616" s="77">
        <v>0.30858521466912414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0.17239460681919494</v>
      </c>
      <c r="F618" s="77">
        <v>0.2723593095176091</v>
      </c>
      <c r="G618" s="77">
        <v>0.10748417259719889</v>
      </c>
      <c r="H618" s="77">
        <v>0.20477297022521773</v>
      </c>
      <c r="I618" s="77">
        <v>0.17614168282923245</v>
      </c>
      <c r="J618" s="77">
        <v>0.1404622975731666</v>
      </c>
      <c r="K618" s="77">
        <v>0.19571989123326336</v>
      </c>
      <c r="L618" s="77">
        <v>0.10069451565131494</v>
      </c>
      <c r="M618" s="77">
        <v>0.10155948913580576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2010-01-28T16:21:48Z</dcterms:modified>
  <cp:category/>
  <cp:version/>
  <cp:contentType/>
  <cp:contentStatus/>
</cp:coreProperties>
</file>