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<sst xmlns="http://schemas.openxmlformats.org/spreadsheetml/2006/main" count="1888" uniqueCount="862">
  <si>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</si>
  <si>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</si>
  <si>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</si>
  <si>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</si>
  <si>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</si>
  <si>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</si>
  <si>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</si>
  <si>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</si>
  <si>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</si>
  <si>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</si>
  <si>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</si>
  <si>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</si>
  <si>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</si>
  <si>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</si>
  <si>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</si>
  <si>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</si>
  <si>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</si>
  <si>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</si>
  <si>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</si>
  <si>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</si>
  <si>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</si>
  <si>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</si>
  <si>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</si>
  <si>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</si>
  <si>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</si>
  <si>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</si>
  <si>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</si>
  <si>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</si>
  <si>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</si>
  <si>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</si>
  <si>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</si>
  <si>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</si>
  <si>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</si>
  <si>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</si>
  <si>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</si>
  <si>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</si>
  <si>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</si>
  <si>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</si>
  <si>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</si>
  <si>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</si>
  <si>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</si>
  <si>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</si>
  <si>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</si>
  <si>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</si>
  <si>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</si>
  <si>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</si>
  <si>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</si>
  <si>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</si>
  <si>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</si>
  <si>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</si>
  <si>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</si>
  <si>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</si>
  <si>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</si>
  <si>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</si>
  <si>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</si>
  <si>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</si>
  <si>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</si>
  <si>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</si>
  <si>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</si>
  <si>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</si>
  <si>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</si>
  <si>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</si>
  <si>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</si>
  <si>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</si>
  <si>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</si>
  <si>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</si>
  <si>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</si>
  <si>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</si>
  <si>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</si>
  <si>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</si>
  <si>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</si>
  <si>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</si>
  <si>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</si>
  <si>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</si>
  <si>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</si>
  <si>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</si>
  <si>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</si>
  <si>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</si>
  <si>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</si>
  <si>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</si>
  <si>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</si>
  <si>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</si>
  <si>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</si>
  <si>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</si>
  <si>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</si>
  <si>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</si>
  <si>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</si>
  <si>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</si>
  <si>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</si>
  <si>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</si>
  <si>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</si>
  <si>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</si>
  <si>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</si>
  <si>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</si>
  <si>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</si>
  <si>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</si>
  <si>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</si>
  <si>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</si>
  <si>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</si>
  <si>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</si>
  <si>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</si>
  <si>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</si>
  <si>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</si>
  <si>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</si>
  <si>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</si>
  <si>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</si>
  <si>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</si>
  <si>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</si>
  <si>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</si>
  <si>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</si>
  <si>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</si>
  <si>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</si>
  <si>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</si>
  <si>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</si>
  <si>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</si>
  <si>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</si>
  <si>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</si>
  <si>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</si>
  <si>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</si>
  <si>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</si>
  <si>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</si>
  <si>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</si>
  <si>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</si>
  <si>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</si>
  <si>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</si>
  <si>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</si>
  <si>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</si>
  <si>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</si>
  <si>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</si>
  <si>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</si>
  <si>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</si>
  <si>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</si>
  <si>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</si>
  <si>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</si>
  <si>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</si>
  <si>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</si>
  <si>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</si>
  <si>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</si>
  <si>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</si>
  <si>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</si>
  <si>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</si>
  <si>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</si>
  <si>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</si>
  <si>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</si>
  <si>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</si>
  <si>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</si>
  <si>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</si>
  <si>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</si>
  <si>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</si>
  <si>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</si>
  <si>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</si>
  <si>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</si>
  <si>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</si>
  <si>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</si>
  <si>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</si>
  <si>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</si>
  <si>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</si>
  <si>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</si>
  <si>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</si>
  <si>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</si>
  <si>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</si>
  <si>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</si>
  <si>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</si>
  <si>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</si>
  <si>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</si>
  <si>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</si>
  <si>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</si>
  <si>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</si>
  <si>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</si>
  <si>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</si>
  <si>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</si>
  <si>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</si>
  <si>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</si>
  <si>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</si>
  <si>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</si>
  <si>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</si>
  <si>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</si>
  <si>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</si>
  <si>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</si>
  <si>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</si>
  <si>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</si>
  <si>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</si>
  <si>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</si>
  <si>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</si>
  <si>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</si>
  <si>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</si>
  <si>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</si>
  <si>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</si>
  <si>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</si>
  <si>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</si>
  <si>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</si>
  <si>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</si>
  <si>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</si>
  <si>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</si>
  <si>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</si>
  <si>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</si>
  <si>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</si>
  <si>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</si>
  <si>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</si>
  <si>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</si>
  <si>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</si>
  <si>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</si>
  <si>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</si>
  <si>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</si>
  <si>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</si>
  <si>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</si>
  <si>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</si>
  <si>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</si>
  <si>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</si>
  <si>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</si>
  <si>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</si>
  <si>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</si>
  <si>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</si>
  <si>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</si>
  <si>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</si>
  <si>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</si>
  <si>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</si>
  <si>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</si>
  <si>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</si>
  <si>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</si>
  <si>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</si>
  <si>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</si>
  <si>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</si>
  <si>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</si>
  <si>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</si>
  <si>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</si>
  <si>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</si>
  <si>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</si>
  <si>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</si>
  <si>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</si>
  <si>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</si>
  <si>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</si>
  <si>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</si>
  <si>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</si>
  <si>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</si>
  <si>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</si>
  <si>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</si>
  <si>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</si>
  <si>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</si>
  <si>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</si>
  <si>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</si>
  <si>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</si>
  <si>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</si>
  <si>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</si>
  <si>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</si>
  <si>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</si>
  <si>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</si>
  <si>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</si>
  <si>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</si>
  <si>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</si>
  <si>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</si>
  <si>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</si>
  <si>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</si>
  <si>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</si>
  <si>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</si>
  <si>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</si>
  <si>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</si>
  <si>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</si>
  <si>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</si>
  <si>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</si>
  <si>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</si>
  <si>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</si>
  <si>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</si>
  <si>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</si>
  <si>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</si>
  <si>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</si>
  <si>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</si>
  <si>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</si>
  <si>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</si>
  <si>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</si>
  <si>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</si>
  <si>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</si>
  <si>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</si>
  <si>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</si>
  <si>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</si>
  <si>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</si>
  <si>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</si>
  <si>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</si>
  <si>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</si>
  <si>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</si>
  <si>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</si>
  <si>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</si>
  <si>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</si>
  <si>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</si>
  <si>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</si>
  <si>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</si>
  <si>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</si>
  <si>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</si>
  <si>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</si>
  <si>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</si>
  <si>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</si>
  <si>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</si>
  <si>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</si>
  <si>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</si>
  <si>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</si>
  <si>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</si>
  <si>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</si>
  <si>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</si>
  <si>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</si>
  <si>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</si>
  <si>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</si>
  <si>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</si>
  <si>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</si>
  <si>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</si>
  <si>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</si>
  <si>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</si>
  <si>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</si>
  <si>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</si>
  <si>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</si>
  <si>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</si>
  <si>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</si>
  <si>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</si>
  <si>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</si>
  <si>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</si>
  <si>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</si>
  <si>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</si>
  <si>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</si>
  <si>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</si>
  <si>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</si>
  <si>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</si>
  <si>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</si>
  <si>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</si>
  <si>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</si>
  <si>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</si>
  <si>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</si>
  <si>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</si>
  <si>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</si>
  <si>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</si>
  <si>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</si>
  <si>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</si>
  <si>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</si>
  <si>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</si>
  <si>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</si>
  <si>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</si>
  <si>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</si>
  <si>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</si>
  <si>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</si>
  <si>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</si>
  <si>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</si>
  <si>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</si>
  <si>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</si>
  <si>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</si>
  <si>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</si>
  <si>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</si>
  <si>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</si>
  <si>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</si>
  <si>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</si>
  <si>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</si>
  <si>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</si>
  <si>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</si>
  <si>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</si>
  <si>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</si>
  <si>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</si>
  <si>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</si>
  <si>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</si>
  <si>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</si>
  <si>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</si>
  <si>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</si>
  <si>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</si>
  <si>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</si>
  <si>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</si>
  <si>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</si>
  <si>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</si>
  <si>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</si>
  <si>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</si>
  <si>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</si>
  <si>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</si>
  <si>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</si>
  <si>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</si>
  <si>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</si>
  <si>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</si>
  <si>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</si>
  <si>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</si>
  <si>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</si>
  <si>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</si>
  <si>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</si>
  <si>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</si>
  <si>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</si>
  <si>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</si>
  <si>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</si>
  <si>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</si>
  <si>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</si>
  <si>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</si>
  <si>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</si>
  <si>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</si>
  <si>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</si>
  <si>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</si>
  <si>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</si>
  <si>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</si>
  <si>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</si>
  <si>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</si>
  <si>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</si>
  <si>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</si>
  <si>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</si>
  <si>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</si>
  <si>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</si>
  <si>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</si>
  <si>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</si>
  <si>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</si>
  <si>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</si>
  <si>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</si>
  <si>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</si>
  <si>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</si>
  <si>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</si>
  <si>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</si>
  <si>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</si>
  <si>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</si>
  <si>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</si>
  <si>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</si>
  <si>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</si>
  <si>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</si>
  <si>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</si>
  <si>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</si>
  <si>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</si>
  <si>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</si>
  <si>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</si>
  <si>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</si>
  <si>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</si>
  <si>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</si>
  <si>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</si>
  <si>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</si>
  <si>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</si>
  <si>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</si>
  <si>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</si>
  <si>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</si>
  <si>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</si>
  <si>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</si>
  <si>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</si>
  <si>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</si>
  <si>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</si>
  <si>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</si>
  <si>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</si>
  <si>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</si>
  <si>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</si>
  <si>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</si>
  <si>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</si>
  <si>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</si>
  <si>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</si>
  <si>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</si>
  <si>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</si>
  <si>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</si>
  <si>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</si>
  <si>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</si>
  <si>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</si>
  <si>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</si>
  <si>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</si>
  <si>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</si>
  <si>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</si>
  <si>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</si>
  <si>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</si>
  <si>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</si>
  <si>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</si>
  <si>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</si>
  <si>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</si>
  <si>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</si>
  <si>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</si>
  <si>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</si>
  <si>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</si>
  <si>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</si>
  <si>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</si>
  <si>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</si>
  <si>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</si>
  <si>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</si>
  <si>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</si>
  <si>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</si>
  <si>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</si>
  <si>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</si>
  <si>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</si>
  <si>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</si>
  <si>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</si>
  <si>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</si>
  <si>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</si>
  <si>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</si>
  <si>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</si>
  <si>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</si>
  <si>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</si>
  <si>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</si>
  <si>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</si>
  <si>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</si>
  <si>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</si>
  <si>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</si>
  <si>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</si>
  <si>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</si>
  <si>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</si>
  <si>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</si>
  <si>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</si>
  <si>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</si>
  <si>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</si>
  <si>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</si>
  <si>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</si>
  <si>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</si>
  <si>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</si>
  <si>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</si>
  <si>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</si>
  <si>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</si>
  <si>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</si>
  <si>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</si>
  <si>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</si>
  <si>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</si>
  <si>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</si>
  <si>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</si>
  <si>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</si>
  <si>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</si>
  <si>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</si>
  <si>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</si>
  <si>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</si>
  <si>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</si>
  <si>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</si>
  <si>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</si>
  <si>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</si>
  <si>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</si>
  <si>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</si>
  <si>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</si>
  <si>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</si>
  <si>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</si>
  <si>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</si>
  <si>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</si>
  <si>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</si>
  <si>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</si>
  <si>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</si>
  <si>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</si>
  <si>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</si>
  <si>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</si>
  <si>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</si>
  <si>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</si>
  <si>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</si>
  <si>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</si>
  <si>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</si>
  <si>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</si>
  <si>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</si>
  <si>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</si>
  <si>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</si>
  <si>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</si>
  <si>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</si>
  <si>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</si>
  <si>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</si>
  <si>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</si>
  <si>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</si>
  <si>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</si>
  <si>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</si>
  <si>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</si>
  <si>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</si>
  <si>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</si>
  <si>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</si>
  <si>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</si>
  <si>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</si>
  <si>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</si>
  <si>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</si>
  <si>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</si>
  <si>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</si>
  <si>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</si>
  <si>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</si>
  <si>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</si>
  <si>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</si>
  <si>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</si>
  <si>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</si>
  <si>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</si>
  <si>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</si>
  <si>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</si>
  <si>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</si>
  <si>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</si>
  <si>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</si>
  <si>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</si>
  <si>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</si>
  <si>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</si>
  <si>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</si>
  <si>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</si>
  <si>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</si>
  <si>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</si>
  <si>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</si>
  <si>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</si>
  <si>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</si>
  <si>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</si>
  <si>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</si>
  <si>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</si>
  <si>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</si>
  <si>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</si>
  <si>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</si>
  <si>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</si>
  <si>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</si>
  <si>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</si>
  <si>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</si>
  <si>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</si>
  <si>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</si>
  <si>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</si>
  <si>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</si>
  <si>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</si>
  <si>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</si>
  <si>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</si>
  <si>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</si>
  <si>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</si>
  <si>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</si>
  <si>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</si>
  <si>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</si>
  <si>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</si>
  <si>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</si>
  <si>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</si>
  <si>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</si>
  <si>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</si>
  <si>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</si>
  <si>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</si>
  <si>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</si>
  <si>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</si>
  <si>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</si>
  <si>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</si>
  <si>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</si>
  <si>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</si>
  <si>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</si>
  <si>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</si>
  <si>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</si>
  <si>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</si>
  <si>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</si>
  <si>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</si>
  <si>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</si>
  <si>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</si>
  <si>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</si>
  <si>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</si>
  <si>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</si>
  <si>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</si>
  <si>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</si>
  <si>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</si>
  <si>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</si>
  <si>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</si>
  <si>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</si>
  <si>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</si>
  <si>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</si>
  <si>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</si>
  <si>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</si>
  <si>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</si>
  <si>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</si>
  <si>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</si>
  <si>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</si>
  <si>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</si>
  <si>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</si>
  <si>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</si>
  <si>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</si>
  <si>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</si>
  <si>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</si>
  <si>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</si>
  <si>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</si>
  <si>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</si>
  <si>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</si>
  <si>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</si>
  <si>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</si>
  <si>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</si>
  <si>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</si>
  <si>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</si>
  <si>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</si>
  <si>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</si>
  <si>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</si>
  <si>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</si>
  <si>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</si>
  <si>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</si>
  <si>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</si>
  <si>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</si>
  <si>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</si>
  <si>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</si>
  <si>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</si>
  <si>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</si>
  <si>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</si>
  <si>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</si>
  <si>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</si>
  <si>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</si>
  <si>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</si>
  <si>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</si>
  <si>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</si>
  <si>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</si>
  <si>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</si>
  <si>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</si>
  <si>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</si>
  <si>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</si>
  <si>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</si>
  <si>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</si>
  <si>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</si>
  <si>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</si>
  <si>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</si>
  <si>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</si>
  <si>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</si>
  <si>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</si>
  <si>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</si>
  <si>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</si>
  <si>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</si>
  <si>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</si>
  <si>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</si>
  <si>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</si>
  <si>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</si>
  <si>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</si>
  <si>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</si>
  <si>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</si>
  <si>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</si>
  <si>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</si>
  <si>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</si>
  <si>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</si>
  <si>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</si>
  <si>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</si>
  <si>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</si>
  <si>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</si>
  <si>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</si>
  <si>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</si>
  <si>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</si>
  <si>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</si>
  <si>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</si>
  <si>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</si>
  <si>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</si>
  <si>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</si>
  <si>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</si>
  <si>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</si>
  <si>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</si>
  <si>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</si>
  <si>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</si>
  <si>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</si>
  <si>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</si>
  <si>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</si>
  <si>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</si>
  <si>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</si>
  <si>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</si>
  <si>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</si>
  <si>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</si>
  <si>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</si>
  <si>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</si>
  <si>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</si>
  <si>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</si>
  <si>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</si>
  <si>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</si>
  <si>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</si>
  <si>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</si>
  <si>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</si>
  <si>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</si>
  <si>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</si>
  <si>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</si>
  <si>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</si>
  <si>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</si>
  <si>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</si>
  <si>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</si>
  <si>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</si>
  <si>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</si>
  <si>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</si>
  <si>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</si>
  <si>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</si>
  <si>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</si>
  <si>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</si>
  <si>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</si>
  <si>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</si>
  <si>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</si>
  <si>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</si>
  <si>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</si>
  <si>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</si>
  <si>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</si>
  <si>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</si>
  <si>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</si>
  <si>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</si>
  <si>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</si>
  <si>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</si>
  <si>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</si>
  <si>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</si>
  <si>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</si>
  <si>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</si>
  <si>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</si>
  <si>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</si>
  <si>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</si>
  <si>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</si>
  <si>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</si>
  <si>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</si>
  <si>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</si>
  <si>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</si>
  <si>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</si>
  <si>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</si>
  <si>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</si>
  <si>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</si>
  <si>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</si>
  <si>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</si>
  <si>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</si>
  <si>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</si>
  <si>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</si>
  <si>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</si>
  <si>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</si>
  <si>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</si>
  <si>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</si>
  <si>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</si>
  <si>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</si>
  <si>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</si>
  <si>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</si>
  <si>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</si>
  <si>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</si>
  <si>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</si>
  <si>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</si>
  <si>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</si>
  <si>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</si>
  <si>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</si>
  <si>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</si>
  <si>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</si>
  <si>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</si>
  <si>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</si>
  <si>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</si>
  <si>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</si>
  <si>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</si>
  <si>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</si>
  <si>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</si>
  <si>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</si>
  <si>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</si>
  <si>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</si>
  <si>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</si>
  <si>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</si>
  <si>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</si>
  <si>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</si>
  <si>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</si>
  <si>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</si>
  <si>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</si>
  <si>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</si>
  <si>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</si>
  <si>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</si>
  <si>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</si>
  <si>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</si>
  <si>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</si>
  <si>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</si>
  <si>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</si>
  <si>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</si>
  <si>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</si>
  <si>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</si>
  <si>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</si>
  <si>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</si>
  <si>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</si>
  <si>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</si>
  <si>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</si>
  <si>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</si>
  <si>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</si>
  <si>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</si>
  <si>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</si>
  <si>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</si>
  <si>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</si>
  <si>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</si>
  <si>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</si>
  <si>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</si>
  <si>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</si>
  <si>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</si>
  <si>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</si>
  <si>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</si>
  <si>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</si>
  <si>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</si>
  <si>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</si>
  <si>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</si>
  <si>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</si>
  <si>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</si>
  <si>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</si>
  <si>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</si>
  <si>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</si>
  <si>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</si>
  <si>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</si>
  <si>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</si>
  <si>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</si>
  <si>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Ignace Tp</t>
  </si>
  <si>
    <t>82601</t>
  </si>
  <si>
    <t>6001</t>
  </si>
  <si>
    <t>Kenora D</t>
  </si>
  <si>
    <t>ST</t>
  </si>
  <si>
    <t>Northwest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</si>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</sst>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60001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1109091</v>
      </c>
      <c r="F18" s="36">
        <v>1191072</v>
      </c>
      <c r="G18" s="36">
        <v>1244415</v>
      </c>
      <c r="H18" s="36">
        <v>1360802</v>
      </c>
      <c r="I18" s="36">
        <v>1598943</v>
      </c>
      <c r="J18" s="36">
        <v>1630509</v>
      </c>
      <c r="K18" s="36">
        <v>1718555</v>
      </c>
      <c r="L18" s="36">
        <v>1503429</v>
      </c>
      <c r="M18" s="36">
        <v>1617058</v>
      </c>
    </row>
    <row r="19" spans="1:13" ht="14.25" customHeight="1">
      <c r="A19" s="103">
        <f aca="true" t="shared" si="1" ref="A19:A31">VALUE(MID(D19,8,4))</f>
        <v>499</v>
      </c>
      <c r="C19" s="3" t="s">
        <v>351</v>
      </c>
      <c r="D19" s="9" t="s">
        <v>364</v>
      </c>
      <c r="E19" s="36">
        <v>40643</v>
      </c>
      <c r="F19" s="36">
        <v>35527</v>
      </c>
      <c r="G19" s="36">
        <v>39305</v>
      </c>
      <c r="H19" s="36">
        <v>44932</v>
      </c>
      <c r="I19" s="36">
        <v>58232</v>
      </c>
      <c r="J19" s="36">
        <v>58283</v>
      </c>
      <c r="K19" s="36">
        <v>58009</v>
      </c>
      <c r="L19" s="36">
        <v>58009</v>
      </c>
      <c r="M19" s="36">
        <v>58259</v>
      </c>
    </row>
    <row r="20" spans="1:13" ht="14.25" customHeight="1">
      <c r="A20" s="103">
        <f t="shared" si="1"/>
        <v>699</v>
      </c>
      <c r="C20" s="3" t="s">
        <v>352</v>
      </c>
      <c r="D20" s="9" t="s">
        <v>365</v>
      </c>
      <c r="E20" s="36">
        <v>992524</v>
      </c>
      <c r="F20" s="36">
        <v>1028524</v>
      </c>
      <c r="G20" s="36">
        <v>1214809</v>
      </c>
      <c r="H20" s="36">
        <v>1143615</v>
      </c>
      <c r="I20" s="36">
        <v>1057000</v>
      </c>
      <c r="J20" s="36">
        <v>1011999</v>
      </c>
      <c r="K20" s="36">
        <v>1012002</v>
      </c>
      <c r="L20" s="36">
        <v>1012001</v>
      </c>
      <c r="M20" s="36">
        <v>1012000</v>
      </c>
    </row>
    <row r="21" spans="1:13" ht="14.25" customHeight="1">
      <c r="A21" s="103">
        <f t="shared" si="1"/>
        <v>810</v>
      </c>
      <c r="C21" s="3" t="s">
        <v>353</v>
      </c>
      <c r="D21" s="9" t="s">
        <v>366</v>
      </c>
      <c r="E21" s="36">
        <v>599694</v>
      </c>
      <c r="F21" s="36">
        <v>746133</v>
      </c>
      <c r="G21" s="36">
        <v>779214</v>
      </c>
      <c r="H21" s="36">
        <v>714545</v>
      </c>
      <c r="I21" s="36">
        <v>750453</v>
      </c>
      <c r="J21" s="36">
        <v>786904</v>
      </c>
      <c r="K21" s="36">
        <v>1040573</v>
      </c>
      <c r="L21" s="36">
        <v>1011407</v>
      </c>
      <c r="M21" s="36">
        <v>1007630</v>
      </c>
    </row>
    <row r="22" spans="1:13" ht="14.25" customHeight="1">
      <c r="A22" s="103">
        <f t="shared" si="1"/>
        <v>820</v>
      </c>
      <c r="C22" s="3" t="s">
        <v>354</v>
      </c>
      <c r="D22" s="9" t="s">
        <v>367</v>
      </c>
      <c r="E22" s="36">
        <v>8342</v>
      </c>
      <c r="F22" s="36">
        <v>23303</v>
      </c>
      <c r="G22" s="36">
        <v>2254</v>
      </c>
      <c r="H22" s="36">
        <v>6173</v>
      </c>
      <c r="I22" s="36">
        <v>2256</v>
      </c>
      <c r="J22" s="36">
        <v>404</v>
      </c>
      <c r="K22" s="36">
        <v>393</v>
      </c>
      <c r="L22" s="36">
        <v>404</v>
      </c>
      <c r="M22" s="36">
        <v>36437</v>
      </c>
    </row>
    <row r="23" spans="1:13" ht="14.25" customHeight="1">
      <c r="A23" s="103">
        <f t="shared" si="1"/>
        <v>1099</v>
      </c>
      <c r="C23" s="3" t="s">
        <v>355</v>
      </c>
      <c r="D23" s="9" t="s">
        <v>368</v>
      </c>
      <c r="E23" s="36">
        <v>0</v>
      </c>
      <c r="F23" s="36">
        <v>0</v>
      </c>
      <c r="G23" s="36">
        <v>65530</v>
      </c>
      <c r="H23" s="36">
        <v>36823</v>
      </c>
      <c r="I23" s="36">
        <v>100382</v>
      </c>
      <c r="J23" s="36">
        <v>70160</v>
      </c>
      <c r="K23" s="36">
        <v>66810</v>
      </c>
      <c r="L23" s="36">
        <v>49688</v>
      </c>
      <c r="M23" s="36">
        <v>41110</v>
      </c>
    </row>
    <row r="24" spans="1:13" ht="14.25" customHeight="1">
      <c r="A24" s="103">
        <f t="shared" si="1"/>
        <v>1299</v>
      </c>
      <c r="C24" s="3" t="s">
        <v>356</v>
      </c>
      <c r="D24" s="9" t="s">
        <v>369</v>
      </c>
      <c r="E24" s="36">
        <v>375146</v>
      </c>
      <c r="F24" s="36">
        <v>368306</v>
      </c>
      <c r="G24" s="36">
        <v>380089</v>
      </c>
      <c r="H24" s="36">
        <v>352583</v>
      </c>
      <c r="I24" s="36">
        <v>396843</v>
      </c>
      <c r="J24" s="36">
        <v>322519</v>
      </c>
      <c r="K24" s="36">
        <v>358826</v>
      </c>
      <c r="L24" s="36">
        <v>373322</v>
      </c>
      <c r="M24" s="36">
        <v>350697</v>
      </c>
    </row>
    <row r="25" spans="1:13" ht="14.25" customHeight="1">
      <c r="A25" s="103">
        <f t="shared" si="1"/>
        <v>1499</v>
      </c>
      <c r="C25" s="3" t="s">
        <v>357</v>
      </c>
      <c r="D25" s="9" t="s">
        <v>370</v>
      </c>
      <c r="E25" s="36">
        <v>40320</v>
      </c>
      <c r="F25" s="36">
        <v>38400</v>
      </c>
      <c r="G25" s="36">
        <v>78325</v>
      </c>
      <c r="H25" s="36">
        <v>78940</v>
      </c>
      <c r="I25" s="36">
        <v>80295</v>
      </c>
      <c r="J25" s="36">
        <v>81672</v>
      </c>
      <c r="K25" s="36">
        <v>80568</v>
      </c>
      <c r="L25" s="36">
        <v>78768</v>
      </c>
      <c r="M25" s="36">
        <v>77858</v>
      </c>
    </row>
    <row r="26" spans="1:13" ht="14.25" customHeight="1">
      <c r="A26" s="103">
        <f t="shared" si="1"/>
        <v>1699</v>
      </c>
      <c r="C26" s="3" t="s">
        <v>358</v>
      </c>
      <c r="D26" s="9" t="s">
        <v>371</v>
      </c>
      <c r="E26" s="36">
        <v>80930</v>
      </c>
      <c r="F26" s="36">
        <v>146290</v>
      </c>
      <c r="G26" s="36">
        <v>64907</v>
      </c>
      <c r="H26" s="36">
        <v>73820</v>
      </c>
      <c r="I26" s="36">
        <v>60614</v>
      </c>
      <c r="J26" s="36">
        <v>88453</v>
      </c>
      <c r="K26" s="36">
        <v>96349</v>
      </c>
      <c r="L26" s="36">
        <v>90598</v>
      </c>
      <c r="M26" s="36">
        <v>53792</v>
      </c>
    </row>
    <row r="27" spans="1:13" ht="14.25" customHeight="1">
      <c r="A27" s="103">
        <f t="shared" si="1"/>
        <v>1899</v>
      </c>
      <c r="C27" s="3" t="s">
        <v>359</v>
      </c>
      <c r="D27" s="9" t="s">
        <v>372</v>
      </c>
      <c r="E27" s="36">
        <v>26883</v>
      </c>
      <c r="F27" s="36">
        <v>42566</v>
      </c>
      <c r="G27" s="36">
        <v>25324</v>
      </c>
      <c r="H27" s="36">
        <v>17537</v>
      </c>
      <c r="I27" s="36">
        <v>45709</v>
      </c>
      <c r="J27" s="36">
        <v>23778</v>
      </c>
      <c r="K27" s="36">
        <v>72905</v>
      </c>
      <c r="L27" s="36">
        <v>63364</v>
      </c>
      <c r="M27" s="36">
        <v>58442</v>
      </c>
    </row>
    <row r="28" spans="1:13" ht="14.25" customHeight="1">
      <c r="A28" s="103">
        <f t="shared" si="1"/>
        <v>9910</v>
      </c>
      <c r="C28" s="4" t="s">
        <v>360</v>
      </c>
      <c r="D28" s="2" t="s">
        <v>373</v>
      </c>
      <c r="E28" s="36">
        <v>3273573</v>
      </c>
      <c r="F28" s="36">
        <v>3620121</v>
      </c>
      <c r="G28" s="36">
        <v>3894172</v>
      </c>
      <c r="H28" s="36">
        <v>3829770</v>
      </c>
      <c r="I28" s="36">
        <v>4150727</v>
      </c>
      <c r="J28" s="36">
        <v>4074681</v>
      </c>
      <c r="K28" s="36">
        <v>4504990</v>
      </c>
      <c r="L28" s="36">
        <v>4240990</v>
      </c>
      <c r="M28" s="36">
        <v>4313283</v>
      </c>
    </row>
    <row r="29" spans="1:13" ht="14.25" customHeight="1">
      <c r="A29" s="103">
        <f t="shared" si="1"/>
        <v>3010</v>
      </c>
      <c r="C29" s="3" t="s">
        <v>361</v>
      </c>
      <c r="D29" s="9" t="s">
        <v>374</v>
      </c>
      <c r="E29" s="36">
        <v>0</v>
      </c>
      <c r="F29" s="36">
        <v>37500</v>
      </c>
      <c r="G29" s="36">
        <v>0</v>
      </c>
      <c r="H29" s="36">
        <v>0</v>
      </c>
      <c r="I29" s="36">
        <v>0</v>
      </c>
      <c r="J29" s="36">
        <v>0</v>
      </c>
      <c r="K29" s="36">
        <v>0</v>
      </c>
      <c r="L29" s="36">
        <v>0</v>
      </c>
      <c r="M29" s="36">
        <v>374528</v>
      </c>
    </row>
    <row r="30" spans="1:13" ht="27">
      <c r="A30" s="103">
        <f t="shared" si="1"/>
        <v>3020</v>
      </c>
      <c r="C30" s="8" t="s">
        <v>277</v>
      </c>
      <c r="D30" s="9" t="s">
        <v>40</v>
      </c>
      <c r="E30" s="36">
        <v>66504</v>
      </c>
      <c r="F30" s="36">
        <v>115661</v>
      </c>
      <c r="G30" s="36">
        <v>451955</v>
      </c>
      <c r="H30" s="36">
        <v>13844</v>
      </c>
      <c r="I30" s="36">
        <v>0</v>
      </c>
      <c r="J30" s="36">
        <v>0</v>
      </c>
      <c r="K30" s="36">
        <v>940</v>
      </c>
      <c r="L30" s="36">
        <v>798</v>
      </c>
      <c r="M30" s="36">
        <v>7493</v>
      </c>
    </row>
    <row r="31" spans="1:13" ht="14.25" customHeight="1">
      <c r="A31" s="103">
        <f t="shared" si="1"/>
        <v>9930</v>
      </c>
      <c r="C31" s="4" t="s">
        <v>362</v>
      </c>
      <c r="D31" s="2" t="s">
        <v>41</v>
      </c>
      <c r="E31" s="36">
        <v>3340077</v>
      </c>
      <c r="F31" s="36">
        <v>3773282</v>
      </c>
      <c r="G31" s="36">
        <v>4346127</v>
      </c>
      <c r="H31" s="36">
        <v>3843614</v>
      </c>
      <c r="I31" s="36">
        <v>4150727</v>
      </c>
      <c r="J31" s="36">
        <v>4074681</v>
      </c>
      <c r="K31" s="36">
        <v>4505930</v>
      </c>
      <c r="L31" s="36">
        <v>4241788</v>
      </c>
      <c r="M31" s="36">
        <v>4695304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342016</v>
      </c>
      <c r="F39" s="36">
        <v>39916</v>
      </c>
      <c r="G39" s="36">
        <v>-163154</v>
      </c>
      <c r="H39" s="36">
        <v>2834</v>
      </c>
      <c r="I39" s="36">
        <v>-171041</v>
      </c>
      <c r="J39" s="36">
        <v>7021</v>
      </c>
      <c r="K39" s="36">
        <v>160036</v>
      </c>
      <c r="L39" s="36">
        <v>290981</v>
      </c>
      <c r="M39" s="36">
        <v>292824</v>
      </c>
    </row>
    <row r="40" spans="1:13" ht="14.25" customHeight="1">
      <c r="A40" s="103">
        <f t="shared" si="2"/>
        <v>5020</v>
      </c>
      <c r="C40" s="3" t="s">
        <v>362</v>
      </c>
      <c r="D40" s="10" t="s">
        <v>465</v>
      </c>
      <c r="E40" s="71">
        <v>3340077</v>
      </c>
      <c r="F40" s="71">
        <v>3773282</v>
      </c>
      <c r="G40" s="36">
        <v>4346127</v>
      </c>
      <c r="H40" s="36">
        <v>3843614</v>
      </c>
      <c r="I40" s="36">
        <v>4150727</v>
      </c>
      <c r="J40" s="36">
        <v>4074681</v>
      </c>
      <c r="K40" s="36">
        <v>4505930</v>
      </c>
      <c r="L40" s="36">
        <v>4241788</v>
      </c>
      <c r="M40" s="36">
        <v>4695304</v>
      </c>
    </row>
    <row r="41" spans="1:13" ht="14.25" customHeight="1">
      <c r="A41" s="103">
        <f t="shared" si="2"/>
        <v>5042</v>
      </c>
      <c r="B41" s="216" t="s">
        <v>280</v>
      </c>
      <c r="C41" s="229"/>
      <c r="D41" s="10" t="s">
        <v>466</v>
      </c>
      <c r="E41" s="65">
        <v>3645324</v>
      </c>
      <c r="F41" s="65">
        <v>3981541</v>
      </c>
      <c r="G41" s="36">
        <v>4180139</v>
      </c>
      <c r="H41" s="36">
        <v>4017489</v>
      </c>
      <c r="I41" s="36">
        <v>3972665</v>
      </c>
      <c r="J41" s="36">
        <v>3904109</v>
      </c>
      <c r="K41" s="36">
        <v>4375573</v>
      </c>
      <c r="L41" s="36">
        <v>4239625</v>
      </c>
      <c r="M41" s="36">
        <v>4183403</v>
      </c>
    </row>
    <row r="42" spans="1:13" ht="14.25" customHeight="1">
      <c r="A42" s="103">
        <f t="shared" si="2"/>
        <v>5050</v>
      </c>
      <c r="C42" s="6" t="s">
        <v>281</v>
      </c>
      <c r="D42" s="10" t="s">
        <v>467</v>
      </c>
      <c r="E42" s="36">
        <v>2847</v>
      </c>
      <c r="F42" s="36">
        <v>0</v>
      </c>
      <c r="G42" s="36">
        <v>0</v>
      </c>
      <c r="H42" s="36">
        <v>0</v>
      </c>
      <c r="I42" s="36">
        <v>0</v>
      </c>
      <c r="J42" s="36">
        <v>0</v>
      </c>
      <c r="K42" s="36">
        <v>588</v>
      </c>
      <c r="L42" s="36">
        <v>-320</v>
      </c>
      <c r="M42" s="36">
        <v>0</v>
      </c>
    </row>
    <row r="43" spans="1:13" ht="14.25" customHeight="1">
      <c r="A43" s="103">
        <f t="shared" si="2"/>
        <v>5060</v>
      </c>
      <c r="C43" s="6" t="s">
        <v>282</v>
      </c>
      <c r="D43" s="10" t="s">
        <v>468</v>
      </c>
      <c r="E43" s="36">
        <v>0</v>
      </c>
      <c r="F43" s="36">
        <v>5189</v>
      </c>
      <c r="G43" s="36">
        <v>0</v>
      </c>
      <c r="H43" s="36">
        <v>0</v>
      </c>
      <c r="I43" s="36">
        <v>0</v>
      </c>
      <c r="J43" s="36">
        <v>-17557</v>
      </c>
      <c r="K43" s="36">
        <v>0</v>
      </c>
      <c r="L43" s="36">
        <v>0</v>
      </c>
      <c r="M43" s="36">
        <v>0</v>
      </c>
    </row>
    <row r="44" spans="1:13" ht="14.25" customHeight="1">
      <c r="A44" s="103">
        <f t="shared" si="2"/>
        <v>5090</v>
      </c>
      <c r="B44" s="217" t="s">
        <v>283</v>
      </c>
      <c r="C44" s="229"/>
      <c r="D44" s="20" t="s">
        <v>469</v>
      </c>
      <c r="E44" s="36">
        <v>39616</v>
      </c>
      <c r="F44" s="36">
        <v>-163154</v>
      </c>
      <c r="G44" s="36">
        <v>2834</v>
      </c>
      <c r="H44" s="36">
        <v>-171041</v>
      </c>
      <c r="I44" s="36">
        <v>7021</v>
      </c>
      <c r="J44" s="36">
        <v>160036</v>
      </c>
      <c r="K44" s="36">
        <v>290981</v>
      </c>
      <c r="L44" s="36">
        <v>292824</v>
      </c>
      <c r="M44" s="36">
        <v>804725</v>
      </c>
    </row>
    <row r="45" spans="1:5" ht="6" customHeight="1">
      <c r="A45" s="103"/>
      <c r="E45" s="46"/>
    </row>
    <row r="46" spans="1:13" ht="15">
      <c r="A46" s="103"/>
      <c r="B46" s="218" t="s">
        <v>284</v>
      </c>
      <c r="C46" s="219"/>
      <c r="D46" s="2" t="s">
        <v>334</v>
      </c>
      <c r="E46" s="61">
        <v>-305247</v>
      </c>
      <c r="F46" s="61">
        <v>-208259</v>
      </c>
      <c r="G46" s="61">
        <v>165988</v>
      </c>
      <c r="H46" s="61">
        <v>-173875</v>
      </c>
      <c r="I46" s="61">
        <v>178062</v>
      </c>
      <c r="J46" s="61">
        <v>170572</v>
      </c>
      <c r="K46" s="61">
        <v>130357</v>
      </c>
      <c r="L46" s="61">
        <v>2163</v>
      </c>
      <c r="M46" s="61">
        <v>511901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1113595</v>
      </c>
      <c r="F57" s="36">
        <v>1231636</v>
      </c>
      <c r="G57" s="36">
        <v>1630967</v>
      </c>
      <c r="H57" s="36">
        <v>1541417</v>
      </c>
      <c r="I57" s="36">
        <v>1431228</v>
      </c>
      <c r="J57" s="36">
        <v>1389625</v>
      </c>
      <c r="K57" s="36">
        <v>1514210</v>
      </c>
      <c r="L57" s="36">
        <v>1682488</v>
      </c>
      <c r="M57" s="36">
        <v>1639765</v>
      </c>
    </row>
    <row r="58" spans="1:13" ht="14.25" customHeight="1">
      <c r="A58" s="103">
        <f t="shared" si="3"/>
        <v>9910</v>
      </c>
      <c r="C58" s="3" t="s">
        <v>396</v>
      </c>
      <c r="D58" s="9" t="s">
        <v>377</v>
      </c>
      <c r="E58" s="36">
        <v>11082</v>
      </c>
      <c r="F58" s="36">
        <v>8585</v>
      </c>
      <c r="G58" s="36">
        <v>5915</v>
      </c>
      <c r="H58" s="36">
        <v>3058</v>
      </c>
      <c r="I58" s="36">
        <v>0</v>
      </c>
      <c r="J58" s="36">
        <v>0</v>
      </c>
      <c r="K58" s="36">
        <v>0</v>
      </c>
      <c r="L58" s="36">
        <v>11308</v>
      </c>
      <c r="M58" s="36">
        <v>10841</v>
      </c>
    </row>
    <row r="59" spans="1:13" ht="14.25" customHeight="1">
      <c r="A59" s="103">
        <f t="shared" si="3"/>
        <v>9910</v>
      </c>
      <c r="C59" s="3" t="s">
        <v>387</v>
      </c>
      <c r="D59" s="9" t="s">
        <v>378</v>
      </c>
      <c r="E59" s="36">
        <v>604192</v>
      </c>
      <c r="F59" s="36">
        <v>638332</v>
      </c>
      <c r="G59" s="36">
        <v>666236</v>
      </c>
      <c r="H59" s="36">
        <v>790354</v>
      </c>
      <c r="I59" s="36">
        <v>718417</v>
      </c>
      <c r="J59" s="36">
        <v>639194</v>
      </c>
      <c r="K59" s="36">
        <v>724437</v>
      </c>
      <c r="L59" s="36">
        <v>793656</v>
      </c>
      <c r="M59" s="36">
        <v>822257</v>
      </c>
    </row>
    <row r="60" spans="1:13" ht="14.25" customHeight="1">
      <c r="A60" s="103">
        <f t="shared" si="3"/>
        <v>9910</v>
      </c>
      <c r="C60" s="3" t="s">
        <v>388</v>
      </c>
      <c r="D60" s="9" t="s">
        <v>379</v>
      </c>
      <c r="E60" s="36">
        <v>753511</v>
      </c>
      <c r="F60" s="36">
        <v>795962</v>
      </c>
      <c r="G60" s="36">
        <v>808367</v>
      </c>
      <c r="H60" s="36">
        <v>880414</v>
      </c>
      <c r="I60" s="36">
        <v>990114</v>
      </c>
      <c r="J60" s="36">
        <v>966791</v>
      </c>
      <c r="K60" s="36">
        <v>1003992</v>
      </c>
      <c r="L60" s="36">
        <v>1085894</v>
      </c>
      <c r="M60" s="36">
        <v>1112076</v>
      </c>
    </row>
    <row r="61" spans="1:13" ht="14.25" customHeight="1">
      <c r="A61" s="103">
        <f t="shared" si="3"/>
        <v>9910</v>
      </c>
      <c r="C61" s="3" t="s">
        <v>394</v>
      </c>
      <c r="D61" s="9" t="s">
        <v>380</v>
      </c>
      <c r="E61" s="36">
        <v>140067</v>
      </c>
      <c r="F61" s="36">
        <v>173859</v>
      </c>
      <c r="G61" s="36">
        <v>104473</v>
      </c>
      <c r="H61" s="36">
        <v>70406</v>
      </c>
      <c r="I61" s="36">
        <v>45765</v>
      </c>
      <c r="J61" s="36">
        <v>57967</v>
      </c>
      <c r="K61" s="36">
        <v>46476</v>
      </c>
      <c r="L61" s="36">
        <v>48652</v>
      </c>
      <c r="M61" s="36">
        <v>101599</v>
      </c>
    </row>
    <row r="62" spans="1:13" ht="14.25" customHeight="1">
      <c r="A62" s="103">
        <f t="shared" si="3"/>
        <v>9910</v>
      </c>
      <c r="C62" s="3" t="s">
        <v>395</v>
      </c>
      <c r="D62" s="9" t="s">
        <v>381</v>
      </c>
      <c r="E62" s="36">
        <v>692591</v>
      </c>
      <c r="F62" s="36">
        <v>823795</v>
      </c>
      <c r="G62" s="36">
        <v>836006</v>
      </c>
      <c r="H62" s="36">
        <v>548471</v>
      </c>
      <c r="I62" s="36">
        <v>577375</v>
      </c>
      <c r="J62" s="36">
        <v>590170</v>
      </c>
      <c r="K62" s="36">
        <v>720492</v>
      </c>
      <c r="L62" s="36">
        <v>391372</v>
      </c>
      <c r="M62" s="36">
        <v>394017</v>
      </c>
    </row>
    <row r="63" spans="1:13" ht="14.25" customHeight="1">
      <c r="A63" s="103">
        <f t="shared" si="3"/>
        <v>9910</v>
      </c>
      <c r="C63" s="3" t="s">
        <v>397</v>
      </c>
      <c r="D63" s="9" t="s">
        <v>383</v>
      </c>
      <c r="E63" s="36">
        <v>35653</v>
      </c>
      <c r="F63" s="36">
        <v>38149</v>
      </c>
      <c r="G63" s="36">
        <v>40820</v>
      </c>
      <c r="H63" s="36">
        <v>43677</v>
      </c>
      <c r="I63" s="36">
        <v>0</v>
      </c>
      <c r="J63" s="36">
        <v>0</v>
      </c>
      <c r="K63" s="36">
        <v>0</v>
      </c>
      <c r="L63" s="36">
        <v>5698</v>
      </c>
      <c r="M63" s="36">
        <v>6047</v>
      </c>
    </row>
    <row r="64" spans="1:13" ht="14.25" customHeight="1">
      <c r="A64" s="103">
        <f t="shared" si="3"/>
        <v>9910</v>
      </c>
      <c r="C64" s="3" t="s">
        <v>398</v>
      </c>
      <c r="D64" s="9" t="s">
        <v>384</v>
      </c>
      <c r="E64" s="36">
        <v>294633</v>
      </c>
      <c r="F64" s="36">
        <v>271223</v>
      </c>
      <c r="G64" s="36">
        <v>87355</v>
      </c>
      <c r="H64" s="36">
        <v>139692</v>
      </c>
      <c r="I64" s="36">
        <v>209766</v>
      </c>
      <c r="J64" s="36">
        <v>260362</v>
      </c>
      <c r="K64" s="36">
        <v>365966</v>
      </c>
      <c r="L64" s="36">
        <v>220557</v>
      </c>
      <c r="M64" s="36">
        <v>96801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6795</v>
      </c>
      <c r="H67" s="36">
        <v>1910</v>
      </c>
      <c r="I67" s="36">
        <v>807</v>
      </c>
      <c r="J67" s="36">
        <v>-5771</v>
      </c>
      <c r="K67" s="36">
        <v>-67</v>
      </c>
      <c r="L67" s="36">
        <v>2525</v>
      </c>
      <c r="M67" s="36">
        <v>11307</v>
      </c>
    </row>
    <row r="68" spans="1:13" ht="14.25" customHeight="1">
      <c r="A68" s="103">
        <f t="shared" si="3"/>
        <v>9910</v>
      </c>
      <c r="B68" s="5"/>
      <c r="C68" s="4" t="s">
        <v>614</v>
      </c>
      <c r="D68" s="2" t="s">
        <v>93</v>
      </c>
      <c r="E68" s="36">
        <v>3645324</v>
      </c>
      <c r="F68" s="36">
        <v>3981541</v>
      </c>
      <c r="G68" s="36">
        <v>4186934</v>
      </c>
      <c r="H68" s="36">
        <v>4019399</v>
      </c>
      <c r="I68" s="36">
        <v>3973472</v>
      </c>
      <c r="J68" s="36">
        <v>3898338</v>
      </c>
      <c r="K68" s="36">
        <v>4375506</v>
      </c>
      <c r="L68" s="36">
        <v>4242150</v>
      </c>
      <c r="M68" s="36">
        <v>4194710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87952</v>
      </c>
      <c r="F71" s="36">
        <v>119500</v>
      </c>
      <c r="G71" s="36">
        <v>619182</v>
      </c>
      <c r="H71" s="36">
        <v>373204</v>
      </c>
      <c r="I71" s="36">
        <v>311653</v>
      </c>
      <c r="J71" s="36">
        <v>302896</v>
      </c>
      <c r="K71" s="36">
        <v>299293</v>
      </c>
      <c r="L71" s="36">
        <v>315670</v>
      </c>
      <c r="M71" s="36">
        <v>395713</v>
      </c>
    </row>
    <row r="72" spans="1:13" ht="14.25" customHeight="1">
      <c r="A72" s="103">
        <f t="shared" si="4"/>
        <v>499</v>
      </c>
      <c r="C72" s="3" t="s">
        <v>96</v>
      </c>
      <c r="D72" s="9" t="s">
        <v>271</v>
      </c>
      <c r="E72" s="36">
        <v>515169</v>
      </c>
      <c r="F72" s="36">
        <v>595019</v>
      </c>
      <c r="G72" s="36">
        <v>473884</v>
      </c>
      <c r="H72" s="36">
        <v>512874</v>
      </c>
      <c r="I72" s="36">
        <v>634602</v>
      </c>
      <c r="J72" s="36">
        <v>600726</v>
      </c>
      <c r="K72" s="36">
        <v>638002</v>
      </c>
      <c r="L72" s="36">
        <v>690630</v>
      </c>
      <c r="M72" s="36">
        <v>684206</v>
      </c>
    </row>
    <row r="73" spans="1:13" ht="14.25" customHeight="1">
      <c r="A73" s="103">
        <f t="shared" si="4"/>
        <v>699</v>
      </c>
      <c r="C73" s="6" t="s">
        <v>97</v>
      </c>
      <c r="D73" s="9" t="s">
        <v>272</v>
      </c>
      <c r="E73" s="36">
        <v>418663</v>
      </c>
      <c r="F73" s="36">
        <v>563745</v>
      </c>
      <c r="G73" s="36">
        <v>598360</v>
      </c>
      <c r="H73" s="36">
        <v>571002</v>
      </c>
      <c r="I73" s="36">
        <v>481088</v>
      </c>
      <c r="J73" s="36">
        <v>420463</v>
      </c>
      <c r="K73" s="36">
        <v>581448</v>
      </c>
      <c r="L73" s="36">
        <v>446958</v>
      </c>
      <c r="M73" s="36">
        <v>418420</v>
      </c>
    </row>
    <row r="74" spans="1:13" ht="14.25" customHeight="1">
      <c r="A74" s="103">
        <f t="shared" si="4"/>
        <v>899</v>
      </c>
      <c r="C74" s="6" t="s">
        <v>98</v>
      </c>
      <c r="D74" s="9" t="s">
        <v>273</v>
      </c>
      <c r="E74" s="36">
        <v>587907</v>
      </c>
      <c r="F74" s="36">
        <v>504758</v>
      </c>
      <c r="G74" s="36">
        <v>458906</v>
      </c>
      <c r="H74" s="36">
        <v>493619</v>
      </c>
      <c r="I74" s="36">
        <v>518232</v>
      </c>
      <c r="J74" s="36">
        <v>629615</v>
      </c>
      <c r="K74" s="36">
        <v>476596</v>
      </c>
      <c r="L74" s="36">
        <v>635593</v>
      </c>
      <c r="M74" s="36">
        <v>568615</v>
      </c>
    </row>
    <row r="75" spans="1:13" ht="14.25" customHeight="1">
      <c r="A75" s="103">
        <f t="shared" si="4"/>
        <v>1099</v>
      </c>
      <c r="C75" s="6" t="s">
        <v>99</v>
      </c>
      <c r="D75" s="9" t="s">
        <v>105</v>
      </c>
      <c r="E75" s="36">
        <v>288141</v>
      </c>
      <c r="F75" s="36">
        <v>348863</v>
      </c>
      <c r="G75" s="36">
        <v>357503</v>
      </c>
      <c r="H75" s="36">
        <v>384541</v>
      </c>
      <c r="I75" s="36">
        <v>428856</v>
      </c>
      <c r="J75" s="36">
        <v>485174</v>
      </c>
      <c r="K75" s="36">
        <v>580036</v>
      </c>
      <c r="L75" s="36">
        <v>582558</v>
      </c>
      <c r="M75" s="36">
        <v>634370</v>
      </c>
    </row>
    <row r="76" spans="1:13" ht="14.25" customHeight="1">
      <c r="A76" s="103">
        <f t="shared" si="4"/>
        <v>1299</v>
      </c>
      <c r="C76" s="6" t="s">
        <v>100</v>
      </c>
      <c r="D76" s="9" t="s">
        <v>106</v>
      </c>
      <c r="E76" s="36">
        <v>840536</v>
      </c>
      <c r="F76" s="36">
        <v>843831</v>
      </c>
      <c r="G76" s="36">
        <v>754100</v>
      </c>
      <c r="H76" s="36">
        <v>757006</v>
      </c>
      <c r="I76" s="36">
        <v>776511</v>
      </c>
      <c r="J76" s="36">
        <v>763204</v>
      </c>
      <c r="K76" s="36">
        <v>924035</v>
      </c>
      <c r="L76" s="36">
        <v>803284</v>
      </c>
      <c r="M76" s="36">
        <v>807739</v>
      </c>
    </row>
    <row r="77" spans="1:13" ht="14.25" customHeight="1">
      <c r="A77" s="103">
        <f t="shared" si="4"/>
        <v>1499</v>
      </c>
      <c r="C77" s="6" t="s">
        <v>101</v>
      </c>
      <c r="D77" s="9" t="s">
        <v>107</v>
      </c>
      <c r="E77" s="36">
        <v>76171</v>
      </c>
      <c r="F77" s="36">
        <v>156969</v>
      </c>
      <c r="G77" s="36">
        <v>171331</v>
      </c>
      <c r="H77" s="36">
        <v>176391</v>
      </c>
      <c r="I77" s="36">
        <v>150203</v>
      </c>
      <c r="J77" s="36">
        <v>151676</v>
      </c>
      <c r="K77" s="36">
        <v>153681</v>
      </c>
      <c r="L77" s="36">
        <v>173071</v>
      </c>
      <c r="M77" s="36">
        <v>157694</v>
      </c>
    </row>
    <row r="78" spans="1:13" ht="14.25" customHeight="1">
      <c r="A78" s="103">
        <f t="shared" si="4"/>
        <v>1699</v>
      </c>
      <c r="C78" s="6" t="s">
        <v>102</v>
      </c>
      <c r="D78" s="9" t="s">
        <v>108</v>
      </c>
      <c r="E78" s="36">
        <v>703723</v>
      </c>
      <c r="F78" s="36">
        <v>768494</v>
      </c>
      <c r="G78" s="36">
        <v>683653</v>
      </c>
      <c r="H78" s="36">
        <v>705461</v>
      </c>
      <c r="I78" s="36">
        <v>629208</v>
      </c>
      <c r="J78" s="36">
        <v>522891</v>
      </c>
      <c r="K78" s="36">
        <v>705133</v>
      </c>
      <c r="L78" s="36">
        <v>575822</v>
      </c>
      <c r="M78" s="36">
        <v>479702</v>
      </c>
    </row>
    <row r="79" spans="1:13" ht="14.25" customHeight="1">
      <c r="A79" s="103">
        <f t="shared" si="4"/>
        <v>1899</v>
      </c>
      <c r="C79" s="6" t="s">
        <v>103</v>
      </c>
      <c r="D79" s="9" t="s">
        <v>109</v>
      </c>
      <c r="E79" s="36">
        <v>127062</v>
      </c>
      <c r="F79" s="36">
        <v>80362</v>
      </c>
      <c r="G79" s="36">
        <v>70015</v>
      </c>
      <c r="H79" s="36">
        <v>45301</v>
      </c>
      <c r="I79" s="36">
        <v>43119</v>
      </c>
      <c r="J79" s="36">
        <v>21693</v>
      </c>
      <c r="K79" s="36">
        <v>17282</v>
      </c>
      <c r="L79" s="36">
        <v>18564</v>
      </c>
      <c r="M79" s="36">
        <v>48251</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3645324</v>
      </c>
      <c r="F82" s="36">
        <v>3981541</v>
      </c>
      <c r="G82" s="36">
        <v>4186934</v>
      </c>
      <c r="H82" s="36">
        <v>4019399</v>
      </c>
      <c r="I82" s="36">
        <v>3973472</v>
      </c>
      <c r="J82" s="36">
        <v>3898338</v>
      </c>
      <c r="K82" s="36">
        <v>4375506</v>
      </c>
      <c r="L82" s="36">
        <v>4242150</v>
      </c>
      <c r="M82" s="36">
        <v>4194710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215550</v>
      </c>
      <c r="F87" s="54">
        <v>0</v>
      </c>
      <c r="G87" s="54">
        <v>18593</v>
      </c>
      <c r="H87" s="54">
        <v>181050</v>
      </c>
      <c r="I87" s="54">
        <v>63878</v>
      </c>
      <c r="J87" s="54">
        <v>464291</v>
      </c>
      <c r="K87" s="54">
        <v>306798</v>
      </c>
      <c r="L87" s="54">
        <v>6978269</v>
      </c>
      <c r="M87" s="54">
        <v>7372544</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225586</v>
      </c>
      <c r="F94" s="54">
        <v>0</v>
      </c>
      <c r="G94" s="54">
        <v>0</v>
      </c>
      <c r="H94" s="54">
        <v>0</v>
      </c>
      <c r="I94" s="54">
        <v>470</v>
      </c>
      <c r="J94" s="54">
        <v>4136</v>
      </c>
      <c r="K94" s="54">
        <v>2995</v>
      </c>
      <c r="L94" s="54">
        <v>778</v>
      </c>
      <c r="M94" s="54">
        <v>288</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166720</v>
      </c>
      <c r="F99" s="54">
        <v>97250</v>
      </c>
      <c r="G99" s="54">
        <v>55935</v>
      </c>
      <c r="H99" s="54">
        <v>86030</v>
      </c>
      <c r="I99" s="54">
        <v>87709</v>
      </c>
      <c r="J99" s="54">
        <v>220257</v>
      </c>
      <c r="K99" s="54">
        <v>330920</v>
      </c>
      <c r="L99" s="54">
        <v>155739</v>
      </c>
      <c r="M99" s="54">
        <v>18485</v>
      </c>
    </row>
    <row r="100" spans="1:13" ht="13.5">
      <c r="A100" s="103">
        <f>VALUE(MID(D100,8,4))</f>
        <v>2020</v>
      </c>
      <c r="C100" s="3" t="s">
        <v>516</v>
      </c>
      <c r="D100" s="9" t="s">
        <v>67</v>
      </c>
      <c r="E100" s="54">
        <v>0</v>
      </c>
      <c r="F100" s="54">
        <v>70830</v>
      </c>
      <c r="G100" s="54">
        <v>104450</v>
      </c>
      <c r="H100" s="54">
        <v>69225</v>
      </c>
      <c r="I100" s="54">
        <v>220379</v>
      </c>
      <c r="J100" s="54">
        <v>14051</v>
      </c>
      <c r="K100" s="54">
        <v>22000</v>
      </c>
      <c r="L100" s="54">
        <v>30029</v>
      </c>
      <c r="M100" s="54">
        <v>120028</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607856</v>
      </c>
      <c r="F102" s="59">
        <v>168080</v>
      </c>
      <c r="G102" s="59">
        <v>178978</v>
      </c>
      <c r="H102" s="59">
        <v>336305</v>
      </c>
      <c r="I102" s="59">
        <v>372436</v>
      </c>
      <c r="J102" s="59">
        <v>702735</v>
      </c>
      <c r="K102" s="59">
        <v>662713</v>
      </c>
      <c r="L102" s="59">
        <v>7164815</v>
      </c>
      <c r="M102" s="59">
        <v>7511345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35056</v>
      </c>
      <c r="H105" s="54">
        <v>7299</v>
      </c>
      <c r="I105" s="54">
        <v>0</v>
      </c>
      <c r="J105" s="54">
        <v>2382</v>
      </c>
      <c r="K105" s="54">
        <v>27558</v>
      </c>
      <c r="L105" s="54">
        <v>9516</v>
      </c>
      <c r="M105" s="54">
        <v>2454</v>
      </c>
    </row>
    <row r="106" spans="1:13" ht="13.5">
      <c r="A106" s="103">
        <f t="shared" si="6"/>
        <v>499</v>
      </c>
      <c r="C106" s="3" t="s">
        <v>72</v>
      </c>
      <c r="D106" s="9" t="s">
        <v>73</v>
      </c>
      <c r="E106" s="54">
        <v>10960</v>
      </c>
      <c r="F106" s="54">
        <v>36483</v>
      </c>
      <c r="G106" s="54">
        <v>7843</v>
      </c>
      <c r="H106" s="54">
        <v>264045</v>
      </c>
      <c r="I106" s="54">
        <v>881</v>
      </c>
      <c r="J106" s="54">
        <v>27656</v>
      </c>
      <c r="K106" s="54">
        <v>23235</v>
      </c>
      <c r="L106" s="54">
        <v>0</v>
      </c>
      <c r="M106" s="54">
        <v>36065</v>
      </c>
    </row>
    <row r="107" spans="1:13" ht="13.5">
      <c r="A107" s="103">
        <f t="shared" si="6"/>
        <v>699</v>
      </c>
      <c r="C107" s="3" t="s">
        <v>74</v>
      </c>
      <c r="D107" s="9" t="s">
        <v>75</v>
      </c>
      <c r="E107" s="54">
        <v>19030</v>
      </c>
      <c r="F107" s="54">
        <v>7952</v>
      </c>
      <c r="G107" s="54">
        <v>55542</v>
      </c>
      <c r="H107" s="54">
        <v>3277</v>
      </c>
      <c r="I107" s="54">
        <v>15889</v>
      </c>
      <c r="J107" s="54">
        <v>13479</v>
      </c>
      <c r="K107" s="54">
        <v>12701</v>
      </c>
      <c r="L107" s="54">
        <v>26010</v>
      </c>
      <c r="M107" s="54">
        <v>39710</v>
      </c>
    </row>
    <row r="108" spans="1:13" ht="13.5">
      <c r="A108" s="103">
        <f t="shared" si="6"/>
        <v>899</v>
      </c>
      <c r="C108" s="3" t="s">
        <v>76</v>
      </c>
      <c r="D108" s="9" t="s">
        <v>77</v>
      </c>
      <c r="E108" s="54">
        <v>28680</v>
      </c>
      <c r="F108" s="54">
        <v>84850</v>
      </c>
      <c r="G108" s="54">
        <v>82568</v>
      </c>
      <c r="H108" s="54">
        <v>128381</v>
      </c>
      <c r="I108" s="54">
        <v>190412</v>
      </c>
      <c r="J108" s="54">
        <v>237832</v>
      </c>
      <c r="K108" s="54">
        <v>396550</v>
      </c>
      <c r="L108" s="54">
        <v>8340490</v>
      </c>
      <c r="M108" s="54">
        <v>7482974</v>
      </c>
    </row>
    <row r="109" spans="1:13" ht="13.5">
      <c r="A109" s="103">
        <f t="shared" si="6"/>
        <v>1099</v>
      </c>
      <c r="C109" s="3" t="s">
        <v>78</v>
      </c>
      <c r="D109" s="9" t="s">
        <v>79</v>
      </c>
      <c r="E109" s="54">
        <v>0</v>
      </c>
      <c r="F109" s="54">
        <v>0</v>
      </c>
      <c r="G109" s="54">
        <v>0</v>
      </c>
      <c r="H109" s="54">
        <v>0</v>
      </c>
      <c r="I109" s="54">
        <v>0</v>
      </c>
      <c r="J109" s="54">
        <v>8154</v>
      </c>
      <c r="K109" s="54">
        <v>0</v>
      </c>
      <c r="L109" s="54">
        <v>0</v>
      </c>
      <c r="M109" s="54">
        <v>6251</v>
      </c>
    </row>
    <row r="110" spans="1:13" ht="13.5">
      <c r="A110" s="103">
        <f t="shared" si="6"/>
        <v>1299</v>
      </c>
      <c r="C110" s="3" t="s">
        <v>80</v>
      </c>
      <c r="D110" s="9" t="s">
        <v>81</v>
      </c>
      <c r="E110" s="54">
        <v>0</v>
      </c>
      <c r="F110" s="54">
        <v>0</v>
      </c>
      <c r="G110" s="54">
        <v>0</v>
      </c>
      <c r="H110" s="54">
        <v>11535</v>
      </c>
      <c r="I110" s="54">
        <v>97099</v>
      </c>
      <c r="J110" s="54">
        <v>69271</v>
      </c>
      <c r="K110" s="54">
        <v>46615</v>
      </c>
      <c r="L110" s="54">
        <v>8545</v>
      </c>
      <c r="M110" s="54">
        <v>7472</v>
      </c>
    </row>
    <row r="111" spans="1:13" ht="13.5">
      <c r="A111" s="103">
        <f t="shared" si="6"/>
        <v>1499</v>
      </c>
      <c r="C111" s="3" t="s">
        <v>82</v>
      </c>
      <c r="D111" s="9" t="s">
        <v>83</v>
      </c>
      <c r="E111" s="54">
        <v>0</v>
      </c>
      <c r="F111" s="54">
        <v>0</v>
      </c>
      <c r="G111" s="54">
        <v>0</v>
      </c>
      <c r="H111" s="54">
        <v>0</v>
      </c>
      <c r="I111" s="54">
        <v>0</v>
      </c>
      <c r="J111" s="54">
        <v>0</v>
      </c>
      <c r="K111" s="54">
        <v>0</v>
      </c>
      <c r="L111" s="54">
        <v>49789</v>
      </c>
      <c r="M111" s="54">
        <v>15157</v>
      </c>
    </row>
    <row r="112" spans="1:13" ht="13.5">
      <c r="A112" s="103">
        <f t="shared" si="6"/>
        <v>1699</v>
      </c>
      <c r="C112" s="3" t="s">
        <v>84</v>
      </c>
      <c r="D112" s="9" t="s">
        <v>85</v>
      </c>
      <c r="E112" s="54">
        <v>470168</v>
      </c>
      <c r="F112" s="54">
        <v>5093</v>
      </c>
      <c r="G112" s="54">
        <v>34538</v>
      </c>
      <c r="H112" s="54">
        <v>53722</v>
      </c>
      <c r="I112" s="54">
        <v>144336</v>
      </c>
      <c r="J112" s="54">
        <v>25669</v>
      </c>
      <c r="K112" s="54">
        <v>42203</v>
      </c>
      <c r="L112" s="54">
        <v>42736</v>
      </c>
      <c r="M112" s="54">
        <v>35467</v>
      </c>
    </row>
    <row r="113" spans="1:13" ht="13.5">
      <c r="A113" s="103">
        <f t="shared" si="6"/>
        <v>1899</v>
      </c>
      <c r="C113" s="3" t="s">
        <v>86</v>
      </c>
      <c r="D113" s="9" t="s">
        <v>87</v>
      </c>
      <c r="E113" s="54">
        <v>46900</v>
      </c>
      <c r="F113" s="54">
        <v>1617</v>
      </c>
      <c r="G113" s="54">
        <v>12642</v>
      </c>
      <c r="H113" s="54">
        <v>9568</v>
      </c>
      <c r="I113" s="54">
        <v>8884</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575738</v>
      </c>
      <c r="F117" s="59">
        <v>135995</v>
      </c>
      <c r="G117" s="59">
        <v>228189</v>
      </c>
      <c r="H117" s="59">
        <v>477827</v>
      </c>
      <c r="I117" s="59">
        <v>457501</v>
      </c>
      <c r="J117" s="59">
        <v>384443</v>
      </c>
      <c r="K117" s="59">
        <v>548862</v>
      </c>
      <c r="L117" s="59">
        <v>8477086</v>
      </c>
      <c r="M117" s="59">
        <v>7625550</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125846</v>
      </c>
      <c r="F120" s="54">
        <v>157964</v>
      </c>
      <c r="G120" s="54">
        <v>152549</v>
      </c>
      <c r="H120" s="54">
        <v>103338</v>
      </c>
      <c r="I120" s="54">
        <v>-38184</v>
      </c>
      <c r="J120" s="54">
        <v>-123249</v>
      </c>
      <c r="K120" s="54">
        <v>136717</v>
      </c>
      <c r="L120" s="54">
        <v>39220</v>
      </c>
      <c r="M120" s="54">
        <v>-1272784</v>
      </c>
    </row>
    <row r="121" spans="1:13" ht="13.5">
      <c r="A121" s="103">
        <f t="shared" si="7"/>
        <v>5020</v>
      </c>
      <c r="C121" s="4" t="s">
        <v>497</v>
      </c>
      <c r="D121" s="9" t="s">
        <v>326</v>
      </c>
      <c r="E121" s="54">
        <v>607856</v>
      </c>
      <c r="F121" s="54">
        <v>168080</v>
      </c>
      <c r="G121" s="54">
        <v>178978</v>
      </c>
      <c r="H121" s="54">
        <v>336305</v>
      </c>
      <c r="I121" s="54">
        <v>372436</v>
      </c>
      <c r="J121" s="54">
        <v>702735</v>
      </c>
      <c r="K121" s="54">
        <v>662713</v>
      </c>
      <c r="L121" s="54">
        <v>7164815</v>
      </c>
      <c r="M121" s="54">
        <v>7511345</v>
      </c>
    </row>
    <row r="122" spans="1:13" ht="13.5">
      <c r="A122" s="103">
        <f t="shared" si="7"/>
        <v>5040</v>
      </c>
      <c r="B122" s="228" t="s">
        <v>498</v>
      </c>
      <c r="C122" s="229"/>
      <c r="D122" s="9" t="s">
        <v>154</v>
      </c>
      <c r="E122" s="54">
        <v>575738</v>
      </c>
      <c r="F122" s="54">
        <v>173495</v>
      </c>
      <c r="G122" s="54">
        <v>228189</v>
      </c>
      <c r="H122" s="54">
        <v>477827</v>
      </c>
      <c r="I122" s="54">
        <v>457501</v>
      </c>
      <c r="J122" s="54">
        <v>442769</v>
      </c>
      <c r="K122" s="54">
        <v>760431</v>
      </c>
      <c r="L122" s="54">
        <v>8477086</v>
      </c>
      <c r="M122" s="54">
        <v>8688814</v>
      </c>
    </row>
    <row r="123" spans="1:13" ht="13.5">
      <c r="A123" s="103">
        <f t="shared" si="7"/>
        <v>5050</v>
      </c>
      <c r="C123" s="4" t="s">
        <v>499</v>
      </c>
      <c r="D123" s="9" t="s">
        <v>155</v>
      </c>
      <c r="E123" s="54">
        <v>0</v>
      </c>
      <c r="F123" s="54">
        <v>0</v>
      </c>
      <c r="G123" s="54">
        <v>0</v>
      </c>
      <c r="H123" s="54">
        <v>0</v>
      </c>
      <c r="I123" s="54">
        <v>0</v>
      </c>
      <c r="J123" s="54">
        <v>0</v>
      </c>
      <c r="K123" s="54">
        <v>221</v>
      </c>
      <c r="L123" s="54">
        <v>267</v>
      </c>
      <c r="M123" s="54">
        <v>163</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157964</v>
      </c>
      <c r="F125" s="54">
        <v>152549</v>
      </c>
      <c r="G125" s="54">
        <v>103338</v>
      </c>
      <c r="H125" s="54">
        <v>-38184</v>
      </c>
      <c r="I125" s="54">
        <v>-123249</v>
      </c>
      <c r="J125" s="54">
        <v>136717</v>
      </c>
      <c r="K125" s="54">
        <v>39220</v>
      </c>
      <c r="L125" s="54">
        <v>-1272784</v>
      </c>
      <c r="M125" s="54">
        <v>-2450090</v>
      </c>
    </row>
    <row r="126" spans="1:6" ht="6" customHeight="1">
      <c r="A126" s="103"/>
      <c r="C126" s="3"/>
      <c r="D126" s="38"/>
      <c r="E126" s="46"/>
      <c r="F126" s="46"/>
    </row>
    <row r="127" spans="1:13" ht="13.5">
      <c r="A127" s="103"/>
      <c r="C127" s="3" t="s">
        <v>159</v>
      </c>
      <c r="D127" s="9" t="s">
        <v>334</v>
      </c>
      <c r="E127" s="55">
        <v>32118</v>
      </c>
      <c r="F127" s="55">
        <v>-5415</v>
      </c>
      <c r="G127" s="55">
        <v>-49211</v>
      </c>
      <c r="H127" s="55">
        <v>-141522</v>
      </c>
      <c r="I127" s="55">
        <v>-85065</v>
      </c>
      <c r="J127" s="55">
        <v>259966</v>
      </c>
      <c r="K127" s="55">
        <v>-97497</v>
      </c>
      <c r="L127" s="55">
        <v>-1312004</v>
      </c>
      <c r="M127" s="55">
        <v>-1177306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157964</v>
      </c>
      <c r="F130" s="54">
        <v>152549</v>
      </c>
      <c r="G130" s="54">
        <v>103338</v>
      </c>
      <c r="H130" s="54">
        <v>0</v>
      </c>
      <c r="I130" s="54">
        <v>0</v>
      </c>
      <c r="J130" s="54">
        <v>136717</v>
      </c>
      <c r="K130" s="54">
        <v>39220</v>
      </c>
      <c r="L130" s="54">
        <v>-1272784</v>
      </c>
      <c r="M130" s="54">
        <v>-2450090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123249</v>
      </c>
      <c r="J132" s="54">
        <v>0</v>
      </c>
      <c r="K132" s="54">
        <v>0</v>
      </c>
      <c r="L132" s="54">
        <v>0</v>
      </c>
      <c r="M132" s="54">
        <v>0</v>
      </c>
    </row>
    <row r="133" spans="1:13" ht="13.5">
      <c r="A133" s="103">
        <f>VALUE(MID(D133,8,4))</f>
        <v>5420</v>
      </c>
      <c r="C133" s="3" t="s">
        <v>165</v>
      </c>
      <c r="D133" s="9" t="s">
        <v>166</v>
      </c>
      <c r="E133" s="54">
        <v>0</v>
      </c>
      <c r="F133" s="54">
        <v>0</v>
      </c>
      <c r="G133" s="54">
        <v>0</v>
      </c>
      <c r="H133" s="54">
        <v>38184</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38184</v>
      </c>
      <c r="I136" s="54">
        <v>123249</v>
      </c>
      <c r="J136" s="54">
        <v>0</v>
      </c>
      <c r="K136" s="54">
        <v>0</v>
      </c>
      <c r="L136" s="54">
        <v>0</v>
      </c>
      <c r="M136" s="54">
        <v>0</v>
      </c>
    </row>
    <row r="137" spans="1:4" ht="6" customHeight="1">
      <c r="A137" s="103"/>
      <c r="C137" s="3"/>
      <c r="D137" s="38"/>
    </row>
    <row r="138" spans="1:13" ht="13.5">
      <c r="A138" s="103">
        <v>9950</v>
      </c>
      <c r="C138" s="3" t="s">
        <v>157</v>
      </c>
      <c r="D138" s="9" t="s">
        <v>172</v>
      </c>
      <c r="E138" s="54">
        <v>157964</v>
      </c>
      <c r="F138" s="54">
        <v>152549</v>
      </c>
      <c r="G138" s="54">
        <v>103338</v>
      </c>
      <c r="H138" s="54">
        <v>-38184</v>
      </c>
      <c r="I138" s="54">
        <v>-123249</v>
      </c>
      <c r="J138" s="54">
        <v>136717</v>
      </c>
      <c r="K138" s="54">
        <v>39220</v>
      </c>
      <c r="L138" s="54">
        <v>-1272784</v>
      </c>
      <c r="M138" s="54">
        <v>-2450090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23541</v>
      </c>
      <c r="F142" s="55">
        <v>19009</v>
      </c>
      <c r="G142" s="55">
        <v>13088</v>
      </c>
      <c r="H142" s="55">
        <v>3687</v>
      </c>
      <c r="I142" s="55">
        <v>2450</v>
      </c>
      <c r="J142" s="55">
        <v>1925</v>
      </c>
      <c r="K142" s="55">
        <v>3727</v>
      </c>
      <c r="L142" s="55">
        <v>11170</v>
      </c>
      <c r="M142" s="55">
        <v>12009</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92500</v>
      </c>
      <c r="G144" s="54">
        <v>14562</v>
      </c>
      <c r="H144" s="54">
        <v>0</v>
      </c>
      <c r="I144" s="54">
        <v>0</v>
      </c>
      <c r="J144" s="54">
        <v>0</v>
      </c>
      <c r="K144" s="54">
        <v>0</v>
      </c>
      <c r="L144" s="54">
        <v>0</v>
      </c>
      <c r="M144" s="54">
        <v>60936</v>
      </c>
    </row>
    <row r="145" spans="1:13" ht="13.5">
      <c r="A145" s="103">
        <f>VALUE(MID(D145,8,4))</f>
        <v>420</v>
      </c>
      <c r="B145" s="231" t="s">
        <v>402</v>
      </c>
      <c r="C145" s="229"/>
      <c r="D145" s="9" t="s">
        <v>151</v>
      </c>
      <c r="E145" s="54">
        <v>0</v>
      </c>
      <c r="F145" s="54">
        <v>0</v>
      </c>
      <c r="G145" s="54">
        <v>0</v>
      </c>
      <c r="H145" s="54">
        <v>0</v>
      </c>
      <c r="I145" s="54">
        <v>0</v>
      </c>
      <c r="J145" s="54">
        <v>58326</v>
      </c>
      <c r="K145" s="54">
        <v>181569</v>
      </c>
      <c r="L145" s="54">
        <v>0</v>
      </c>
      <c r="M145" s="54">
        <v>0</v>
      </c>
    </row>
    <row r="146" spans="1:13" ht="13.5">
      <c r="A146" s="103">
        <f>VALUE(MID(D146,8,4))</f>
        <v>1020</v>
      </c>
      <c r="B146" s="231" t="s">
        <v>403</v>
      </c>
      <c r="C146" s="229"/>
      <c r="D146" s="9" t="s">
        <v>576</v>
      </c>
      <c r="E146" s="54">
        <v>62384</v>
      </c>
      <c r="F146" s="54">
        <v>92500</v>
      </c>
      <c r="G146" s="54">
        <v>360000</v>
      </c>
      <c r="H146" s="54">
        <v>0</v>
      </c>
      <c r="I146" s="54">
        <v>0</v>
      </c>
      <c r="J146" s="54">
        <v>0</v>
      </c>
      <c r="K146" s="54">
        <v>0</v>
      </c>
      <c r="L146" s="54">
        <v>0</v>
      </c>
      <c r="M146" s="54">
        <v>4948</v>
      </c>
    </row>
    <row r="147" spans="1:13" ht="13.5">
      <c r="A147" s="103">
        <f>VALUE(MID(D147,8,4))</f>
        <v>1010</v>
      </c>
      <c r="B147" s="231" t="s">
        <v>0</v>
      </c>
      <c r="C147" s="229"/>
      <c r="D147" s="9" t="s">
        <v>577</v>
      </c>
      <c r="E147" s="54">
        <v>0</v>
      </c>
      <c r="F147" s="54">
        <v>70830</v>
      </c>
      <c r="G147" s="54">
        <v>31850</v>
      </c>
      <c r="H147" s="54">
        <v>7777</v>
      </c>
      <c r="I147" s="54">
        <v>68631</v>
      </c>
      <c r="J147" s="54">
        <v>8224</v>
      </c>
      <c r="K147" s="54">
        <v>22000</v>
      </c>
      <c r="L147" s="54">
        <v>30029</v>
      </c>
      <c r="M147" s="54">
        <v>31153</v>
      </c>
    </row>
    <row r="148" spans="1:13" ht="13.5">
      <c r="A148" s="103"/>
      <c r="B148" s="231" t="s">
        <v>573</v>
      </c>
      <c r="C148" s="229"/>
      <c r="D148" s="9" t="s">
        <v>334</v>
      </c>
      <c r="E148" s="54">
        <v>62384</v>
      </c>
      <c r="F148" s="54">
        <v>70830</v>
      </c>
      <c r="G148" s="54">
        <v>377288</v>
      </c>
      <c r="H148" s="54">
        <v>7777</v>
      </c>
      <c r="I148" s="54">
        <v>68631</v>
      </c>
      <c r="J148" s="54">
        <v>-50102</v>
      </c>
      <c r="K148" s="54">
        <v>-159569</v>
      </c>
      <c r="L148" s="54">
        <v>30029</v>
      </c>
      <c r="M148" s="54">
        <v>-24835</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698938</v>
      </c>
      <c r="F150" s="54">
        <v>660095</v>
      </c>
      <c r="G150" s="54">
        <v>608274</v>
      </c>
      <c r="H150" s="54">
        <v>244074</v>
      </c>
      <c r="I150" s="54">
        <v>239984</v>
      </c>
      <c r="J150" s="54">
        <v>173803</v>
      </c>
      <c r="K150" s="54">
        <v>192505</v>
      </c>
      <c r="L150" s="54">
        <v>355801</v>
      </c>
      <c r="M150" s="54">
        <v>344196</v>
      </c>
    </row>
    <row r="151" spans="1:13" ht="13.5">
      <c r="A151" s="103">
        <f>VALUE(MID(D151,8,4))</f>
        <v>2099</v>
      </c>
      <c r="B151" s="231" t="s">
        <v>175</v>
      </c>
      <c r="C151" s="229"/>
      <c r="D151" s="9" t="s">
        <v>176</v>
      </c>
      <c r="E151" s="54">
        <v>660095</v>
      </c>
      <c r="F151" s="54">
        <v>608274</v>
      </c>
      <c r="G151" s="54">
        <v>244074</v>
      </c>
      <c r="H151" s="54">
        <v>239984</v>
      </c>
      <c r="I151" s="54">
        <v>173803</v>
      </c>
      <c r="J151" s="54">
        <v>225830</v>
      </c>
      <c r="K151" s="54">
        <v>355801</v>
      </c>
      <c r="L151" s="54">
        <v>344196</v>
      </c>
      <c r="M151" s="54">
        <v>474237</v>
      </c>
    </row>
    <row r="152" spans="1:13" ht="13.5">
      <c r="A152" s="103"/>
      <c r="B152" s="231" t="s">
        <v>177</v>
      </c>
      <c r="C152" s="229"/>
      <c r="D152" s="9" t="s">
        <v>334</v>
      </c>
      <c r="E152" s="55">
        <v>-38843</v>
      </c>
      <c r="F152" s="55">
        <v>-51821</v>
      </c>
      <c r="G152" s="55">
        <v>-364200</v>
      </c>
      <c r="H152" s="55">
        <v>-4090</v>
      </c>
      <c r="I152" s="55">
        <v>-66181</v>
      </c>
      <c r="J152" s="55">
        <v>52027</v>
      </c>
      <c r="K152" s="55">
        <v>163296</v>
      </c>
      <c r="L152" s="55">
        <v>-11605</v>
      </c>
      <c r="M152" s="55">
        <v>130041</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583</v>
      </c>
      <c r="F156" s="55">
        <v>1157</v>
      </c>
      <c r="G156" s="55">
        <v>222</v>
      </c>
      <c r="H156" s="55">
        <v>-24</v>
      </c>
      <c r="I156" s="55">
        <v>-1322</v>
      </c>
      <c r="J156" s="55">
        <v>-699</v>
      </c>
      <c r="K156" s="55">
        <v>-151</v>
      </c>
      <c r="L156" s="55">
        <v>707</v>
      </c>
      <c r="M156" s="55">
        <v>2148</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127913</v>
      </c>
      <c r="F158" s="54">
        <v>81473</v>
      </c>
      <c r="G158" s="54">
        <v>16858</v>
      </c>
      <c r="H158" s="54">
        <v>53662</v>
      </c>
      <c r="I158" s="54">
        <v>122057</v>
      </c>
      <c r="J158" s="54">
        <v>40105</v>
      </c>
      <c r="K158" s="54">
        <v>35046</v>
      </c>
      <c r="L158" s="54">
        <v>64818</v>
      </c>
      <c r="M158" s="54">
        <v>17380</v>
      </c>
    </row>
    <row r="159" spans="1:13" ht="13.5">
      <c r="A159" s="103">
        <f>VALUE(MID(D159,8,4))</f>
        <v>420</v>
      </c>
      <c r="B159" s="231" t="s">
        <v>402</v>
      </c>
      <c r="C159" s="229"/>
      <c r="D159" s="9" t="s">
        <v>153</v>
      </c>
      <c r="E159" s="54">
        <v>0</v>
      </c>
      <c r="F159" s="54">
        <v>0</v>
      </c>
      <c r="G159" s="54">
        <v>0</v>
      </c>
      <c r="H159" s="54">
        <v>0</v>
      </c>
      <c r="I159" s="54">
        <v>0</v>
      </c>
      <c r="J159" s="54">
        <v>0</v>
      </c>
      <c r="K159" s="54">
        <v>30000</v>
      </c>
      <c r="L159" s="54">
        <v>0</v>
      </c>
      <c r="M159" s="54">
        <v>688736</v>
      </c>
    </row>
    <row r="160" spans="1:13" ht="13.5">
      <c r="A160" s="103">
        <f>VALUE(MID(D160,8,4))</f>
        <v>1020</v>
      </c>
      <c r="B160" s="231" t="s">
        <v>403</v>
      </c>
      <c r="C160" s="229"/>
      <c r="D160" s="9" t="s">
        <v>574</v>
      </c>
      <c r="E160" s="54">
        <v>4120</v>
      </c>
      <c r="F160" s="54">
        <v>23161</v>
      </c>
      <c r="G160" s="54">
        <v>91955</v>
      </c>
      <c r="H160" s="54">
        <v>13844</v>
      </c>
      <c r="I160" s="54">
        <v>0</v>
      </c>
      <c r="J160" s="54">
        <v>0</v>
      </c>
      <c r="K160" s="54">
        <v>940</v>
      </c>
      <c r="L160" s="54">
        <v>798</v>
      </c>
      <c r="M160" s="54">
        <v>2545</v>
      </c>
    </row>
    <row r="161" spans="1:13" ht="13.5">
      <c r="A161" s="103">
        <f>VALUE(MID(D161,8,4))</f>
        <v>1010</v>
      </c>
      <c r="B161" s="231" t="s">
        <v>0</v>
      </c>
      <c r="C161" s="229"/>
      <c r="D161" s="9" t="s">
        <v>575</v>
      </c>
      <c r="E161" s="54">
        <v>0</v>
      </c>
      <c r="F161" s="54">
        <v>0</v>
      </c>
      <c r="G161" s="54">
        <v>72600</v>
      </c>
      <c r="H161" s="54">
        <v>61448</v>
      </c>
      <c r="I161" s="54">
        <v>151748</v>
      </c>
      <c r="J161" s="54">
        <v>5827</v>
      </c>
      <c r="K161" s="54">
        <v>0</v>
      </c>
      <c r="L161" s="54">
        <v>0</v>
      </c>
      <c r="M161" s="54">
        <v>88875</v>
      </c>
    </row>
    <row r="162" spans="1:13" ht="13.5">
      <c r="A162" s="103"/>
      <c r="B162" s="231" t="s">
        <v>573</v>
      </c>
      <c r="C162" s="229"/>
      <c r="D162" s="9" t="s">
        <v>334</v>
      </c>
      <c r="E162" s="54">
        <v>-123793</v>
      </c>
      <c r="F162" s="54">
        <v>-58312</v>
      </c>
      <c r="G162" s="54">
        <v>147697</v>
      </c>
      <c r="H162" s="54">
        <v>21630</v>
      </c>
      <c r="I162" s="54">
        <v>29691</v>
      </c>
      <c r="J162" s="54">
        <v>-34278</v>
      </c>
      <c r="K162" s="54">
        <v>-64106</v>
      </c>
      <c r="L162" s="54">
        <v>-64020</v>
      </c>
      <c r="M162" s="54">
        <v>-614696</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380305</v>
      </c>
      <c r="F164" s="54">
        <v>504681</v>
      </c>
      <c r="G164" s="54">
        <v>564150</v>
      </c>
      <c r="H164" s="54">
        <v>417959</v>
      </c>
      <c r="I164" s="54">
        <v>396305</v>
      </c>
      <c r="J164" s="54">
        <v>365292</v>
      </c>
      <c r="K164" s="54">
        <v>398871</v>
      </c>
      <c r="L164" s="54">
        <v>460425</v>
      </c>
      <c r="M164" s="54">
        <v>521173</v>
      </c>
    </row>
    <row r="165" spans="1:13" ht="13.5">
      <c r="A165" s="103">
        <f>VALUE(MID(D165,8,4))</f>
        <v>2099</v>
      </c>
      <c r="C165" s="3" t="s">
        <v>180</v>
      </c>
      <c r="D165" s="9" t="s">
        <v>181</v>
      </c>
      <c r="E165" s="54">
        <v>504681</v>
      </c>
      <c r="F165" s="54">
        <v>564150</v>
      </c>
      <c r="G165" s="54">
        <v>417959</v>
      </c>
      <c r="H165" s="54">
        <v>396305</v>
      </c>
      <c r="I165" s="54">
        <v>365292</v>
      </c>
      <c r="J165" s="54">
        <v>398871</v>
      </c>
      <c r="K165" s="54">
        <v>460425</v>
      </c>
      <c r="L165" s="54">
        <v>521173</v>
      </c>
      <c r="M165" s="54">
        <v>1044624</v>
      </c>
    </row>
    <row r="166" spans="1:13" ht="13.5">
      <c r="A166" s="103"/>
      <c r="C166" s="3" t="s">
        <v>182</v>
      </c>
      <c r="D166" s="9" t="s">
        <v>334</v>
      </c>
      <c r="E166" s="55">
        <v>124376</v>
      </c>
      <c r="F166" s="55">
        <v>59469</v>
      </c>
      <c r="G166" s="55">
        <v>-146191</v>
      </c>
      <c r="H166" s="55">
        <v>-21654</v>
      </c>
      <c r="I166" s="55">
        <v>-31013</v>
      </c>
      <c r="J166" s="55">
        <v>33579</v>
      </c>
      <c r="K166" s="55">
        <v>61554</v>
      </c>
      <c r="L166" s="55">
        <v>60748</v>
      </c>
      <c r="M166" s="55">
        <v>523451</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70</v>
      </c>
      <c r="L173" s="55">
        <v>121</v>
      </c>
      <c r="M173" s="55">
        <v>2891</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12326</v>
      </c>
      <c r="L176" s="55">
        <v>44425</v>
      </c>
      <c r="M176" s="55">
        <v>55531</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33325</v>
      </c>
      <c r="L185" s="54">
        <v>45721</v>
      </c>
      <c r="M185" s="54">
        <v>90267</v>
      </c>
    </row>
    <row r="186" spans="1:13" ht="13.5">
      <c r="A186" s="103">
        <f>VALUE(MID(D186,8,4))</f>
        <v>2099</v>
      </c>
      <c r="B186" s="231" t="s">
        <v>185</v>
      </c>
      <c r="C186" s="229"/>
      <c r="D186" s="56" t="s">
        <v>186</v>
      </c>
      <c r="E186" s="54">
        <v>0</v>
      </c>
      <c r="F186" s="54">
        <v>0</v>
      </c>
      <c r="G186" s="54">
        <v>0</v>
      </c>
      <c r="H186" s="54">
        <v>0</v>
      </c>
      <c r="I186" s="54">
        <v>0</v>
      </c>
      <c r="J186" s="54">
        <v>0</v>
      </c>
      <c r="K186" s="54">
        <v>45721</v>
      </c>
      <c r="L186" s="54">
        <v>90267</v>
      </c>
      <c r="M186" s="54">
        <v>148689</v>
      </c>
    </row>
    <row r="187" spans="1:13" ht="13.5">
      <c r="A187" s="103"/>
      <c r="B187" s="231" t="s">
        <v>187</v>
      </c>
      <c r="C187" s="229"/>
      <c r="D187" s="9" t="s">
        <v>334</v>
      </c>
      <c r="E187" s="55">
        <v>0</v>
      </c>
      <c r="F187" s="55">
        <v>0</v>
      </c>
      <c r="G187" s="55">
        <v>0</v>
      </c>
      <c r="H187" s="55">
        <v>0</v>
      </c>
      <c r="I187" s="55">
        <v>0</v>
      </c>
      <c r="J187" s="55">
        <v>0</v>
      </c>
      <c r="K187" s="55">
        <v>12396</v>
      </c>
      <c r="L187" s="55">
        <v>44546</v>
      </c>
      <c r="M187" s="55">
        <v>58422</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362208</v>
      </c>
      <c r="F191" s="55">
        <v>366690</v>
      </c>
      <c r="G191" s="55">
        <v>742</v>
      </c>
      <c r="H191" s="55">
        <v>113949</v>
      </c>
      <c r="I191" s="55">
        <v>123179</v>
      </c>
      <c r="J191" s="55">
        <v>123548</v>
      </c>
      <c r="K191" s="55">
        <v>124254</v>
      </c>
      <c r="L191" s="55">
        <v>97000</v>
      </c>
      <c r="M191" s="55">
        <v>126798</v>
      </c>
    </row>
    <row r="192" spans="1:13" ht="13.5">
      <c r="A192" s="161">
        <v>5020</v>
      </c>
      <c r="C192" s="145" t="s">
        <v>536</v>
      </c>
      <c r="D192" s="9" t="s">
        <v>334</v>
      </c>
      <c r="E192" s="55">
        <v>92953</v>
      </c>
      <c r="F192" s="55">
        <v>92957</v>
      </c>
      <c r="G192" s="55">
        <v>92957</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19726</v>
      </c>
      <c r="F196" s="55">
        <v>19726</v>
      </c>
      <c r="G196" s="55">
        <v>19726</v>
      </c>
      <c r="H196" s="55">
        <v>0</v>
      </c>
      <c r="I196" s="55">
        <v>0</v>
      </c>
      <c r="J196" s="55">
        <v>0</v>
      </c>
      <c r="K196" s="55">
        <v>0</v>
      </c>
      <c r="L196" s="55">
        <v>0</v>
      </c>
      <c r="M196" s="55">
        <v>0</v>
      </c>
    </row>
    <row r="197" spans="1:13" ht="13.5">
      <c r="A197" s="161">
        <v>5060</v>
      </c>
      <c r="C197" s="145" t="s">
        <v>540</v>
      </c>
      <c r="D197" s="9" t="s">
        <v>334</v>
      </c>
      <c r="E197" s="55">
        <v>7200</v>
      </c>
      <c r="F197" s="55">
        <v>7200</v>
      </c>
      <c r="G197" s="55">
        <v>7200</v>
      </c>
      <c r="H197" s="55">
        <v>7200</v>
      </c>
      <c r="I197" s="55">
        <v>7200</v>
      </c>
      <c r="J197" s="55">
        <v>7200</v>
      </c>
      <c r="K197" s="55">
        <v>7200</v>
      </c>
      <c r="L197" s="55">
        <v>7200</v>
      </c>
      <c r="M197" s="55">
        <v>7200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2444</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58925</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10428</v>
      </c>
      <c r="F218" s="55">
        <v>10966</v>
      </c>
      <c r="G218" s="55">
        <v>9230</v>
      </c>
      <c r="H218" s="55">
        <v>5530</v>
      </c>
      <c r="I218" s="55">
        <v>0</v>
      </c>
      <c r="J218" s="55">
        <v>0</v>
      </c>
      <c r="K218" s="55">
        <v>51002</v>
      </c>
      <c r="L218" s="55">
        <v>7254</v>
      </c>
      <c r="M218" s="55">
        <v>22531</v>
      </c>
    </row>
    <row r="219" spans="1:13" ht="13.5">
      <c r="A219" s="162">
        <v>5255</v>
      </c>
      <c r="C219" s="156" t="s">
        <v>562</v>
      </c>
      <c r="D219" s="9" t="s">
        <v>334</v>
      </c>
      <c r="E219" s="55">
        <v>19399</v>
      </c>
      <c r="F219" s="55">
        <v>35949</v>
      </c>
      <c r="G219" s="55">
        <v>44091</v>
      </c>
      <c r="H219" s="55">
        <v>51935</v>
      </c>
      <c r="I219" s="55">
        <v>0</v>
      </c>
      <c r="J219" s="55">
        <v>0</v>
      </c>
      <c r="K219" s="55">
        <v>0</v>
      </c>
      <c r="L219" s="55">
        <v>51216</v>
      </c>
      <c r="M219" s="55">
        <v>19176</v>
      </c>
    </row>
    <row r="220" spans="1:13" ht="13.5">
      <c r="A220" s="162">
        <v>5260</v>
      </c>
      <c r="C220" s="156" t="s">
        <v>548</v>
      </c>
      <c r="D220" s="9" t="s">
        <v>334</v>
      </c>
      <c r="E220" s="55">
        <v>0</v>
      </c>
      <c r="F220" s="55">
        <v>9968</v>
      </c>
      <c r="G220" s="55">
        <v>0</v>
      </c>
      <c r="H220" s="55">
        <v>0</v>
      </c>
      <c r="I220" s="55">
        <v>0</v>
      </c>
      <c r="J220" s="55">
        <v>0</v>
      </c>
      <c r="K220" s="55">
        <v>0</v>
      </c>
      <c r="L220" s="55">
        <v>0</v>
      </c>
      <c r="M220" s="55">
        <v>20790</v>
      </c>
    </row>
    <row r="221" spans="1:3" ht="13.5">
      <c r="A221" s="162"/>
      <c r="C221" s="156" t="s">
        <v>533</v>
      </c>
    </row>
    <row r="222" spans="1:13" ht="13.5">
      <c r="A222" s="162">
        <v>5265</v>
      </c>
      <c r="C222" s="148" t="s">
        <v>563</v>
      </c>
      <c r="D222" s="9" t="s">
        <v>334</v>
      </c>
      <c r="E222" s="55">
        <v>20000</v>
      </c>
      <c r="F222" s="55">
        <v>20000</v>
      </c>
      <c r="G222" s="55">
        <v>20000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45839</v>
      </c>
      <c r="L225" s="55">
        <v>0</v>
      </c>
      <c r="M225" s="55">
        <v>0</v>
      </c>
    </row>
    <row r="226" spans="1:13" ht="13.5">
      <c r="A226" s="162">
        <v>5275</v>
      </c>
      <c r="C226" s="148" t="s">
        <v>564</v>
      </c>
      <c r="D226" s="9" t="s">
        <v>334</v>
      </c>
      <c r="E226" s="55">
        <v>0</v>
      </c>
      <c r="F226" s="55">
        <v>0</v>
      </c>
      <c r="G226" s="55">
        <v>0</v>
      </c>
      <c r="H226" s="55">
        <v>0</v>
      </c>
      <c r="I226" s="55">
        <v>0</v>
      </c>
      <c r="J226" s="55">
        <v>0</v>
      </c>
      <c r="K226" s="55">
        <v>64150</v>
      </c>
      <c r="L226" s="55">
        <v>0</v>
      </c>
      <c r="M226" s="55">
        <v>0</v>
      </c>
    </row>
    <row r="227" spans="1:13" ht="13.5">
      <c r="A227" s="162">
        <v>5280</v>
      </c>
      <c r="C227" s="156" t="s">
        <v>551</v>
      </c>
      <c r="D227" s="9" t="s">
        <v>334</v>
      </c>
      <c r="E227" s="55">
        <v>18896</v>
      </c>
      <c r="F227" s="55">
        <v>18896</v>
      </c>
      <c r="G227" s="55">
        <v>18896</v>
      </c>
      <c r="H227" s="55">
        <v>0</v>
      </c>
      <c r="I227" s="55">
        <v>0</v>
      </c>
      <c r="J227" s="55">
        <v>0</v>
      </c>
      <c r="K227" s="55">
        <v>5605</v>
      </c>
      <c r="L227" s="55">
        <v>0</v>
      </c>
      <c r="M227" s="55">
        <v>0</v>
      </c>
    </row>
    <row r="228" spans="1:13" ht="13.5">
      <c r="A228" s="162" t="s">
        <v>443</v>
      </c>
      <c r="C228" s="156" t="s">
        <v>90</v>
      </c>
      <c r="D228" s="9" t="s">
        <v>334</v>
      </c>
      <c r="E228" s="55">
        <v>169186</v>
      </c>
      <c r="F228" s="55">
        <v>27601</v>
      </c>
      <c r="G228" s="55">
        <v>37569</v>
      </c>
      <c r="H228" s="55">
        <v>9968</v>
      </c>
      <c r="I228" s="55">
        <v>81168</v>
      </c>
      <c r="J228" s="55">
        <v>100464</v>
      </c>
      <c r="K228" s="55">
        <v>99907</v>
      </c>
      <c r="L228" s="55">
        <v>127750</v>
      </c>
      <c r="M228" s="55">
        <v>2000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9726</v>
      </c>
      <c r="I231" s="55">
        <v>47650</v>
      </c>
      <c r="J231" s="55">
        <v>47851</v>
      </c>
      <c r="K231" s="55">
        <v>48220</v>
      </c>
      <c r="L231" s="55">
        <v>48747</v>
      </c>
      <c r="M231" s="55">
        <v>49219</v>
      </c>
    </row>
    <row r="232" spans="1:13" ht="13.5">
      <c r="A232" s="162">
        <v>5410</v>
      </c>
      <c r="C232" s="155" t="s">
        <v>566</v>
      </c>
      <c r="D232" s="9" t="s">
        <v>334</v>
      </c>
      <c r="E232" s="55">
        <v>0</v>
      </c>
      <c r="F232" s="55">
        <v>0</v>
      </c>
      <c r="G232" s="55">
        <v>0</v>
      </c>
      <c r="H232" s="55">
        <v>17562</v>
      </c>
      <c r="I232" s="55">
        <v>26681</v>
      </c>
      <c r="J232" s="55">
        <v>61681</v>
      </c>
      <c r="K232" s="55">
        <v>50268</v>
      </c>
      <c r="L232" s="55">
        <v>83609</v>
      </c>
      <c r="M232" s="55">
        <v>4427</v>
      </c>
    </row>
    <row r="233" spans="1:3" ht="13.5">
      <c r="A233" s="162"/>
      <c r="C233" s="155" t="s">
        <v>447</v>
      </c>
    </row>
    <row r="234" spans="1:13" ht="13.5">
      <c r="A234" s="162">
        <v>5415</v>
      </c>
      <c r="C234" s="152" t="s">
        <v>567</v>
      </c>
      <c r="D234" s="9" t="s">
        <v>334</v>
      </c>
      <c r="E234" s="55">
        <v>72601</v>
      </c>
      <c r="F234" s="55">
        <v>94853</v>
      </c>
      <c r="G234" s="55">
        <v>94891</v>
      </c>
      <c r="H234" s="55">
        <v>44638</v>
      </c>
      <c r="I234" s="55">
        <v>28502</v>
      </c>
      <c r="J234" s="55">
        <v>60440</v>
      </c>
      <c r="K234" s="55">
        <v>241277</v>
      </c>
      <c r="L234" s="55">
        <v>227143</v>
      </c>
      <c r="M234" s="55">
        <v>392761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74128</v>
      </c>
      <c r="F237" s="55">
        <v>77051</v>
      </c>
      <c r="G237" s="55">
        <v>77311</v>
      </c>
      <c r="H237" s="55">
        <v>79371</v>
      </c>
      <c r="I237" s="55">
        <v>51894</v>
      </c>
      <c r="J237" s="55">
        <v>52717</v>
      </c>
      <c r="K237" s="55">
        <v>53802</v>
      </c>
      <c r="L237" s="55">
        <v>55379</v>
      </c>
      <c r="M237" s="55">
        <v>46676</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31126</v>
      </c>
      <c r="F239" s="55">
        <v>7439</v>
      </c>
      <c r="G239" s="55">
        <v>8041</v>
      </c>
      <c r="H239" s="55">
        <v>8145</v>
      </c>
      <c r="I239" s="55">
        <v>8188</v>
      </c>
      <c r="J239" s="55">
        <v>33325</v>
      </c>
      <c r="K239" s="55">
        <v>0</v>
      </c>
      <c r="L239" s="55">
        <v>18271</v>
      </c>
      <c r="M239" s="55">
        <v>49981</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30650</v>
      </c>
      <c r="I242" s="55">
        <v>30649</v>
      </c>
      <c r="J242" s="55">
        <v>50862</v>
      </c>
      <c r="K242" s="55">
        <v>11845</v>
      </c>
      <c r="L242" s="55">
        <v>12015</v>
      </c>
      <c r="M242" s="55">
        <v>90586</v>
      </c>
    </row>
    <row r="243" spans="1:13" ht="13.5">
      <c r="A243" s="162">
        <v>5455</v>
      </c>
      <c r="C243" s="155" t="s">
        <v>562</v>
      </c>
      <c r="D243" s="9" t="s">
        <v>334</v>
      </c>
      <c r="E243" s="55">
        <v>0</v>
      </c>
      <c r="F243" s="55">
        <v>0</v>
      </c>
      <c r="G243" s="55">
        <v>0</v>
      </c>
      <c r="H243" s="55">
        <v>0</v>
      </c>
      <c r="I243" s="55">
        <v>0</v>
      </c>
      <c r="J243" s="55">
        <v>0</v>
      </c>
      <c r="K243" s="55">
        <v>10857</v>
      </c>
      <c r="L243" s="55">
        <v>10879</v>
      </c>
      <c r="M243" s="55">
        <v>30963</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21590</v>
      </c>
      <c r="F246" s="55">
        <v>21601</v>
      </c>
      <c r="G246" s="55">
        <v>4916</v>
      </c>
      <c r="H246" s="55">
        <v>5348</v>
      </c>
      <c r="I246" s="55">
        <v>0</v>
      </c>
      <c r="J246" s="55">
        <v>0</v>
      </c>
      <c r="K246" s="55">
        <v>0</v>
      </c>
      <c r="L246" s="55">
        <v>0</v>
      </c>
      <c r="M246" s="55">
        <v>0</v>
      </c>
    </row>
    <row r="247" spans="1:13" ht="13.5">
      <c r="A247" s="162" t="s">
        <v>493</v>
      </c>
      <c r="C247" s="154" t="s">
        <v>491</v>
      </c>
      <c r="D247" s="9" t="s">
        <v>334</v>
      </c>
      <c r="E247" s="55">
        <v>62649</v>
      </c>
      <c r="F247" s="55">
        <v>47649</v>
      </c>
      <c r="G247" s="55">
        <v>31849</v>
      </c>
      <c r="H247" s="55">
        <v>37575</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44224</v>
      </c>
      <c r="K249" s="55">
        <v>0</v>
      </c>
      <c r="L249" s="55">
        <v>46011</v>
      </c>
      <c r="M249" s="55">
        <v>522464</v>
      </c>
    </row>
    <row r="250" spans="1:13" ht="13.5">
      <c r="A250" s="162">
        <v>5475</v>
      </c>
      <c r="C250" s="152" t="s">
        <v>564</v>
      </c>
      <c r="D250" s="9" t="s">
        <v>334</v>
      </c>
      <c r="E250" s="55">
        <v>53800</v>
      </c>
      <c r="F250" s="55">
        <v>56695</v>
      </c>
      <c r="G250" s="55">
        <v>58813</v>
      </c>
      <c r="H250" s="55">
        <v>64357</v>
      </c>
      <c r="I250" s="55">
        <v>64854</v>
      </c>
      <c r="J250" s="55">
        <v>29777</v>
      </c>
      <c r="K250" s="55">
        <v>0</v>
      </c>
      <c r="L250" s="55">
        <v>65115</v>
      </c>
      <c r="M250" s="55">
        <v>65985</v>
      </c>
    </row>
    <row r="251" spans="1:13" ht="13.5">
      <c r="A251" s="162">
        <v>5480</v>
      </c>
      <c r="C251" s="155" t="s">
        <v>551</v>
      </c>
      <c r="D251" s="9" t="s">
        <v>334</v>
      </c>
      <c r="E251" s="55">
        <v>0</v>
      </c>
      <c r="F251" s="55">
        <v>0</v>
      </c>
      <c r="G251" s="55">
        <v>0</v>
      </c>
      <c r="H251" s="55">
        <v>26396</v>
      </c>
      <c r="I251" s="55">
        <v>0</v>
      </c>
      <c r="J251" s="55">
        <v>0</v>
      </c>
      <c r="K251" s="55">
        <v>0</v>
      </c>
      <c r="L251" s="55">
        <v>5780</v>
      </c>
      <c r="M251" s="55">
        <v>5935</v>
      </c>
    </row>
    <row r="252" spans="1:13" ht="13.5">
      <c r="A252" s="162" t="s">
        <v>446</v>
      </c>
      <c r="C252" s="153" t="s">
        <v>90</v>
      </c>
      <c r="D252" s="9" t="s">
        <v>334</v>
      </c>
      <c r="E252" s="55">
        <v>128886</v>
      </c>
      <c r="F252" s="55">
        <v>257183</v>
      </c>
      <c r="G252" s="55">
        <v>135801</v>
      </c>
      <c r="H252" s="55">
        <v>123939</v>
      </c>
      <c r="I252" s="55">
        <v>69130</v>
      </c>
      <c r="J252" s="55">
        <v>12612</v>
      </c>
      <c r="K252" s="55">
        <v>2000</v>
      </c>
      <c r="L252" s="55">
        <v>2000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45721</v>
      </c>
      <c r="L266" s="55">
        <v>90267</v>
      </c>
      <c r="M266" s="55">
        <v>148689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45721</v>
      </c>
      <c r="L269" s="55">
        <v>90267</v>
      </c>
      <c r="M269" s="55">
        <v>148689</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951472</v>
      </c>
      <c r="F275" s="54">
        <v>1085829</v>
      </c>
      <c r="G275" s="54">
        <v>1645315</v>
      </c>
      <c r="H275" s="54">
        <v>1227168</v>
      </c>
      <c r="I275" s="54">
        <v>1208672</v>
      </c>
      <c r="J275" s="54">
        <v>1295487</v>
      </c>
      <c r="K275" s="54">
        <v>1441541</v>
      </c>
      <c r="L275" s="54">
        <v>765077</v>
      </c>
      <c r="M275" s="54">
        <v>815000</v>
      </c>
    </row>
    <row r="276" spans="1:13" ht="13.5">
      <c r="A276" s="103">
        <f t="shared" si="10"/>
        <v>499</v>
      </c>
      <c r="C276" s="3" t="s">
        <v>608</v>
      </c>
      <c r="D276" s="9" t="s">
        <v>125</v>
      </c>
      <c r="E276" s="54">
        <v>906439</v>
      </c>
      <c r="F276" s="54">
        <v>688920</v>
      </c>
      <c r="G276" s="54">
        <v>257313</v>
      </c>
      <c r="H276" s="54">
        <v>375797</v>
      </c>
      <c r="I276" s="54">
        <v>389121</v>
      </c>
      <c r="J276" s="54">
        <v>607314</v>
      </c>
      <c r="K276" s="54">
        <v>478245</v>
      </c>
      <c r="L276" s="54">
        <v>6214889</v>
      </c>
      <c r="M276" s="54">
        <v>3683497</v>
      </c>
    </row>
    <row r="277" spans="1:13" ht="13.5">
      <c r="A277" s="103">
        <f t="shared" si="10"/>
        <v>699</v>
      </c>
      <c r="C277" s="3" t="s">
        <v>609</v>
      </c>
      <c r="D277" s="9" t="s">
        <v>233</v>
      </c>
      <c r="E277" s="54">
        <v>309621</v>
      </c>
      <c r="F277" s="54">
        <v>416250</v>
      </c>
      <c r="G277" s="54">
        <v>802739</v>
      </c>
      <c r="H277" s="54">
        <v>577743</v>
      </c>
      <c r="I277" s="54">
        <v>713212</v>
      </c>
      <c r="J277" s="54">
        <v>805617</v>
      </c>
      <c r="K277" s="54">
        <v>881186</v>
      </c>
      <c r="L277" s="54">
        <v>686844</v>
      </c>
      <c r="M277" s="54">
        <v>634377</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122646</v>
      </c>
      <c r="F280" s="54">
        <v>85086</v>
      </c>
      <c r="G280" s="54">
        <v>43677</v>
      </c>
      <c r="H280" s="54">
        <v>0</v>
      </c>
      <c r="I280" s="54">
        <v>0</v>
      </c>
      <c r="J280" s="54">
        <v>0</v>
      </c>
      <c r="K280" s="54">
        <v>0</v>
      </c>
      <c r="L280" s="54">
        <v>84814</v>
      </c>
      <c r="M280" s="54">
        <v>0</v>
      </c>
    </row>
    <row r="281" spans="1:13" s="23" customFormat="1" ht="15">
      <c r="A281" s="103">
        <f t="shared" si="10"/>
        <v>9920</v>
      </c>
      <c r="B281" s="115"/>
      <c r="C281" s="3" t="s">
        <v>289</v>
      </c>
      <c r="D281" s="9" t="s">
        <v>293</v>
      </c>
      <c r="E281" s="54">
        <v>736</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2290914</v>
      </c>
      <c r="F282" s="54">
        <v>2276085</v>
      </c>
      <c r="G282" s="54">
        <v>2749044</v>
      </c>
      <c r="H282" s="54">
        <v>2180708</v>
      </c>
      <c r="I282" s="54">
        <v>2311005</v>
      </c>
      <c r="J282" s="54">
        <v>2708418</v>
      </c>
      <c r="K282" s="54">
        <v>2800972</v>
      </c>
      <c r="L282" s="54">
        <v>7751624</v>
      </c>
      <c r="M282" s="54">
        <v>5132874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354276</v>
      </c>
      <c r="F284" s="54">
        <v>574880</v>
      </c>
      <c r="G284" s="54">
        <v>669872</v>
      </c>
      <c r="H284" s="54">
        <v>366997</v>
      </c>
      <c r="I284" s="54">
        <v>446225</v>
      </c>
      <c r="J284" s="54">
        <v>514405</v>
      </c>
      <c r="K284" s="54">
        <v>180450</v>
      </c>
      <c r="L284" s="54">
        <v>4838725</v>
      </c>
      <c r="M284" s="54">
        <v>2238959</v>
      </c>
    </row>
    <row r="285" spans="1:13" s="23" customFormat="1" ht="15">
      <c r="A285" s="103">
        <f t="shared" si="11"/>
        <v>2299</v>
      </c>
      <c r="B285" s="115"/>
      <c r="C285" s="3" t="s">
        <v>295</v>
      </c>
      <c r="D285" s="9" t="s">
        <v>254</v>
      </c>
      <c r="E285" s="54">
        <v>498913</v>
      </c>
      <c r="F285" s="54">
        <v>413300</v>
      </c>
      <c r="G285" s="54">
        <v>315704</v>
      </c>
      <c r="H285" s="54">
        <v>358639</v>
      </c>
      <c r="I285" s="54">
        <v>412244</v>
      </c>
      <c r="J285" s="54">
        <v>305189</v>
      </c>
      <c r="K285" s="54">
        <v>515234</v>
      </c>
      <c r="L285" s="54">
        <v>2844515</v>
      </c>
      <c r="M285" s="54">
        <v>2830760</v>
      </c>
    </row>
    <row r="286" spans="1:13" s="23" customFormat="1" ht="13.5">
      <c r="A286" s="103">
        <f t="shared" si="11"/>
        <v>2410</v>
      </c>
      <c r="B286" s="231" t="s">
        <v>194</v>
      </c>
      <c r="C286" s="229"/>
      <c r="D286" s="9" t="s">
        <v>255</v>
      </c>
      <c r="E286" s="54">
        <v>0</v>
      </c>
      <c r="F286" s="54">
        <v>0</v>
      </c>
      <c r="G286" s="54">
        <v>0</v>
      </c>
      <c r="H286" s="54">
        <v>0</v>
      </c>
      <c r="I286" s="54">
        <v>0</v>
      </c>
      <c r="J286" s="54">
        <v>0</v>
      </c>
      <c r="K286" s="54">
        <v>45721</v>
      </c>
      <c r="L286" s="54">
        <v>90267</v>
      </c>
      <c r="M286" s="54">
        <v>148689</v>
      </c>
    </row>
    <row r="287" spans="1:13" s="23" customFormat="1" ht="15">
      <c r="A287" s="103">
        <f t="shared" si="11"/>
        <v>2490</v>
      </c>
      <c r="B287" s="115"/>
      <c r="C287" s="3" t="s">
        <v>296</v>
      </c>
      <c r="D287" s="9" t="s">
        <v>256</v>
      </c>
      <c r="E287" s="54">
        <v>75369</v>
      </c>
      <c r="F287" s="54">
        <v>65690</v>
      </c>
      <c r="G287" s="54">
        <v>918363</v>
      </c>
      <c r="H287" s="54">
        <v>932463</v>
      </c>
      <c r="I287" s="54">
        <v>946803</v>
      </c>
      <c r="J287" s="54">
        <v>882031</v>
      </c>
      <c r="K287" s="54">
        <v>842540</v>
      </c>
      <c r="L287" s="54">
        <v>28032</v>
      </c>
      <c r="M287" s="54">
        <v>40933</v>
      </c>
    </row>
    <row r="288" spans="1:13" s="23" customFormat="1" ht="15">
      <c r="A288" s="103">
        <f t="shared" si="11"/>
        <v>2699</v>
      </c>
      <c r="B288" s="115"/>
      <c r="C288" s="3" t="s">
        <v>610</v>
      </c>
      <c r="D288" s="9" t="s">
        <v>122</v>
      </c>
      <c r="E288" s="54">
        <v>122646</v>
      </c>
      <c r="F288" s="54">
        <v>84497</v>
      </c>
      <c r="G288" s="54">
        <v>43677</v>
      </c>
      <c r="H288" s="54">
        <v>0</v>
      </c>
      <c r="I288" s="54">
        <v>0</v>
      </c>
      <c r="J288" s="54">
        <v>0</v>
      </c>
      <c r="K288" s="54">
        <v>0</v>
      </c>
      <c r="L288" s="54">
        <v>163130</v>
      </c>
      <c r="M288" s="54">
        <v>155946</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26781</v>
      </c>
      <c r="F290" s="54">
        <v>84314</v>
      </c>
      <c r="G290" s="54">
        <v>143760</v>
      </c>
      <c r="H290" s="54">
        <v>128168</v>
      </c>
      <c r="I290" s="54">
        <v>116296</v>
      </c>
      <c r="J290" s="54">
        <v>112997</v>
      </c>
      <c r="K290" s="54">
        <v>98192</v>
      </c>
      <c r="L290" s="54">
        <v>103749</v>
      </c>
      <c r="M290" s="54">
        <v>49902</v>
      </c>
    </row>
    <row r="291" spans="1:13" s="23" customFormat="1" ht="15">
      <c r="A291" s="103">
        <f t="shared" si="11"/>
        <v>9940</v>
      </c>
      <c r="B291" s="115"/>
      <c r="C291" s="4" t="s">
        <v>239</v>
      </c>
      <c r="D291" s="2" t="s">
        <v>240</v>
      </c>
      <c r="E291" s="54">
        <v>1077985</v>
      </c>
      <c r="F291" s="54">
        <v>1222681</v>
      </c>
      <c r="G291" s="54">
        <v>2091376</v>
      </c>
      <c r="H291" s="54">
        <v>1786267</v>
      </c>
      <c r="I291" s="54">
        <v>1921568</v>
      </c>
      <c r="J291" s="54">
        <v>1814622</v>
      </c>
      <c r="K291" s="54">
        <v>1682137</v>
      </c>
      <c r="L291" s="54">
        <v>8068418</v>
      </c>
      <c r="M291" s="54">
        <v>5465189</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1212929</v>
      </c>
      <c r="F294" s="59">
        <v>1053404</v>
      </c>
      <c r="G294" s="59">
        <v>657668</v>
      </c>
      <c r="H294" s="59">
        <v>394441</v>
      </c>
      <c r="I294" s="59">
        <v>389437</v>
      </c>
      <c r="J294" s="59">
        <v>893796</v>
      </c>
      <c r="K294" s="59">
        <v>1118835</v>
      </c>
      <c r="L294" s="59">
        <v>-316794</v>
      </c>
      <c r="M294" s="59">
        <v>-332315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39616</v>
      </c>
      <c r="F297" s="54">
        <v>-163154</v>
      </c>
      <c r="G297" s="54">
        <v>2834</v>
      </c>
      <c r="H297" s="54">
        <v>-171041</v>
      </c>
      <c r="I297" s="54">
        <v>7021</v>
      </c>
      <c r="J297" s="54">
        <v>160036</v>
      </c>
      <c r="K297" s="54">
        <v>290981</v>
      </c>
      <c r="L297" s="54">
        <v>292824</v>
      </c>
      <c r="M297" s="54">
        <v>804725</v>
      </c>
    </row>
    <row r="298" spans="1:13" ht="13.5">
      <c r="A298" s="103">
        <f t="shared" si="12"/>
        <v>5299</v>
      </c>
      <c r="C298" s="3" t="s">
        <v>323</v>
      </c>
      <c r="D298" s="9" t="s">
        <v>191</v>
      </c>
      <c r="E298" s="54">
        <v>157964</v>
      </c>
      <c r="F298" s="54">
        <v>152549</v>
      </c>
      <c r="G298" s="54">
        <v>103338</v>
      </c>
      <c r="H298" s="54">
        <v>-38184</v>
      </c>
      <c r="I298" s="54">
        <v>-123249</v>
      </c>
      <c r="J298" s="54">
        <v>136717</v>
      </c>
      <c r="K298" s="54">
        <v>39220</v>
      </c>
      <c r="L298" s="54">
        <v>-1272784</v>
      </c>
      <c r="M298" s="54">
        <v>-2450090</v>
      </c>
    </row>
    <row r="299" spans="1:13" ht="13.5">
      <c r="A299" s="103">
        <f t="shared" si="12"/>
        <v>5499</v>
      </c>
      <c r="B299" s="231" t="s">
        <v>192</v>
      </c>
      <c r="C299" s="229"/>
      <c r="D299" s="9" t="s">
        <v>193</v>
      </c>
      <c r="E299" s="54">
        <v>1164776</v>
      </c>
      <c r="F299" s="54">
        <v>1172424</v>
      </c>
      <c r="G299" s="54">
        <v>662033</v>
      </c>
      <c r="H299" s="54">
        <v>636289</v>
      </c>
      <c r="I299" s="54">
        <v>539095</v>
      </c>
      <c r="J299" s="54">
        <v>624701</v>
      </c>
      <c r="K299" s="54">
        <v>816226</v>
      </c>
      <c r="L299" s="54">
        <v>865369</v>
      </c>
      <c r="M299" s="54">
        <v>1518861</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1362356</v>
      </c>
      <c r="F301" s="54">
        <v>1161819</v>
      </c>
      <c r="G301" s="54">
        <v>768205</v>
      </c>
      <c r="H301" s="54">
        <v>427064</v>
      </c>
      <c r="I301" s="54">
        <v>422867</v>
      </c>
      <c r="J301" s="54">
        <v>921454</v>
      </c>
      <c r="K301" s="54">
        <v>1146427</v>
      </c>
      <c r="L301" s="54">
        <v>-114591</v>
      </c>
      <c r="M301" s="54">
        <v>-126504</v>
      </c>
    </row>
    <row r="302" spans="1:4" ht="6" customHeight="1">
      <c r="A302" s="103"/>
      <c r="C302" s="3"/>
      <c r="D302" s="38"/>
    </row>
    <row r="303" spans="1:13" ht="15">
      <c r="A303" s="103">
        <f t="shared" si="12"/>
        <v>5699</v>
      </c>
      <c r="C303" s="112" t="s">
        <v>297</v>
      </c>
      <c r="D303" s="9" t="s">
        <v>298</v>
      </c>
      <c r="E303" s="54">
        <v>149427</v>
      </c>
      <c r="F303" s="54">
        <v>108415</v>
      </c>
      <c r="G303" s="54">
        <v>110537</v>
      </c>
      <c r="H303" s="54">
        <v>32623</v>
      </c>
      <c r="I303" s="54">
        <v>33430</v>
      </c>
      <c r="J303" s="54">
        <v>27658</v>
      </c>
      <c r="K303" s="54">
        <v>27592</v>
      </c>
      <c r="L303" s="54">
        <v>202203</v>
      </c>
      <c r="M303" s="54">
        <v>205811</v>
      </c>
    </row>
    <row r="304" spans="1:4" ht="6" customHeight="1">
      <c r="A304" s="103"/>
      <c r="C304" s="3"/>
      <c r="D304" s="38"/>
    </row>
    <row r="305" spans="1:13" ht="13.5">
      <c r="A305" s="103">
        <f>VALUE(MID(D305,8,4))</f>
        <v>6099</v>
      </c>
      <c r="C305" s="4" t="s">
        <v>188</v>
      </c>
      <c r="D305" s="2" t="s">
        <v>502</v>
      </c>
      <c r="E305" s="54">
        <v>1212929</v>
      </c>
      <c r="F305" s="54">
        <v>1053404</v>
      </c>
      <c r="G305" s="54">
        <v>657668</v>
      </c>
      <c r="H305" s="54">
        <v>394441</v>
      </c>
      <c r="I305" s="54">
        <v>389437</v>
      </c>
      <c r="J305" s="54">
        <v>893796</v>
      </c>
      <c r="K305" s="54">
        <v>1118835</v>
      </c>
      <c r="L305" s="54">
        <v>-316794</v>
      </c>
      <c r="M305" s="54">
        <v>-332315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122646</v>
      </c>
      <c r="F308" s="54">
        <v>84497</v>
      </c>
      <c r="G308" s="54">
        <v>43677</v>
      </c>
      <c r="H308" s="54">
        <v>0</v>
      </c>
      <c r="I308" s="54">
        <v>0</v>
      </c>
      <c r="J308" s="54">
        <v>0</v>
      </c>
      <c r="K308" s="54">
        <v>0</v>
      </c>
      <c r="L308" s="54">
        <v>163130</v>
      </c>
      <c r="M308" s="54">
        <v>155946</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122646</v>
      </c>
      <c r="F313" s="54">
        <v>84497</v>
      </c>
      <c r="G313" s="54">
        <v>43677</v>
      </c>
      <c r="H313" s="54">
        <v>0</v>
      </c>
      <c r="I313" s="54">
        <v>0</v>
      </c>
      <c r="J313" s="54">
        <v>0</v>
      </c>
      <c r="K313" s="54">
        <v>0</v>
      </c>
      <c r="L313" s="54">
        <v>163130</v>
      </c>
      <c r="M313" s="54">
        <v>155946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8585</v>
      </c>
      <c r="F318" s="54">
        <v>5913</v>
      </c>
      <c r="G318" s="54">
        <v>3054</v>
      </c>
      <c r="H318" s="54">
        <v>0</v>
      </c>
      <c r="I318" s="54">
        <v>0</v>
      </c>
      <c r="J318" s="54">
        <v>0</v>
      </c>
      <c r="K318" s="54">
        <v>0</v>
      </c>
      <c r="L318" s="54">
        <v>0</v>
      </c>
      <c r="M318" s="54">
        <v>0</v>
      </c>
    </row>
    <row r="319" spans="1:13" ht="13.5">
      <c r="A319" s="103">
        <f t="shared" si="14"/>
        <v>1415</v>
      </c>
      <c r="C319" s="3" t="s">
        <v>518</v>
      </c>
      <c r="D319" s="9" t="s">
        <v>128</v>
      </c>
      <c r="E319" s="54">
        <v>57644</v>
      </c>
      <c r="F319" s="54">
        <v>39714</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163130</v>
      </c>
      <c r="M328" s="54">
        <v>155946</v>
      </c>
    </row>
    <row r="329" spans="1:13" ht="13.5">
      <c r="A329" s="103"/>
      <c r="C329" s="3" t="s">
        <v>526</v>
      </c>
      <c r="D329" s="9" t="s">
        <v>334</v>
      </c>
      <c r="E329" s="54">
        <v>56417</v>
      </c>
      <c r="F329" s="54">
        <v>38870</v>
      </c>
      <c r="G329" s="54">
        <v>40623</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122646</v>
      </c>
      <c r="F332" s="54">
        <v>84497</v>
      </c>
      <c r="G332" s="54">
        <v>43677</v>
      </c>
      <c r="H332" s="54">
        <v>0</v>
      </c>
      <c r="I332" s="54">
        <v>0</v>
      </c>
      <c r="J332" s="54">
        <v>0</v>
      </c>
      <c r="K332" s="54">
        <v>0</v>
      </c>
      <c r="L332" s="54">
        <v>163130</v>
      </c>
      <c r="M332" s="54">
        <v>155946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35653</v>
      </c>
      <c r="F336" s="54">
        <v>38149</v>
      </c>
      <c r="G336" s="54">
        <v>40820</v>
      </c>
      <c r="H336" s="54">
        <v>43677</v>
      </c>
      <c r="I336" s="54">
        <v>0</v>
      </c>
      <c r="J336" s="54">
        <v>0</v>
      </c>
      <c r="K336" s="54">
        <v>0</v>
      </c>
      <c r="L336" s="54">
        <v>5698</v>
      </c>
      <c r="M336" s="54">
        <v>6047</v>
      </c>
    </row>
    <row r="337" spans="1:13" ht="13.5">
      <c r="A337" s="103">
        <f>VALUE(MID(D337,8,4))</f>
        <v>3099</v>
      </c>
      <c r="C337" s="3" t="s">
        <v>437</v>
      </c>
      <c r="D337" s="9" t="s">
        <v>438</v>
      </c>
      <c r="E337" s="54">
        <v>11082</v>
      </c>
      <c r="F337" s="54">
        <v>8585</v>
      </c>
      <c r="G337" s="54">
        <v>5915</v>
      </c>
      <c r="H337" s="54">
        <v>3058</v>
      </c>
      <c r="I337" s="54">
        <v>0</v>
      </c>
      <c r="J337" s="54">
        <v>0</v>
      </c>
      <c r="K337" s="54">
        <v>0</v>
      </c>
      <c r="L337" s="54">
        <v>11308</v>
      </c>
      <c r="M337" s="54">
        <v>10841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122646</v>
      </c>
      <c r="F340" s="54">
        <v>84497</v>
      </c>
      <c r="G340" s="54">
        <v>43677</v>
      </c>
      <c r="H340" s="54">
        <v>0</v>
      </c>
      <c r="I340" s="54">
        <v>0</v>
      </c>
      <c r="J340" s="54">
        <v>0</v>
      </c>
      <c r="K340" s="54">
        <v>0</v>
      </c>
      <c r="L340" s="54">
        <v>163130</v>
      </c>
      <c r="M340" s="54">
        <v>155946</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1132236</v>
      </c>
      <c r="F358" s="54">
        <v>1226133</v>
      </c>
      <c r="G358" s="54">
        <v>1249523</v>
      </c>
      <c r="H358" s="54">
        <v>1412652</v>
      </c>
      <c r="I358" s="54">
        <v>1603048</v>
      </c>
      <c r="J358" s="54">
        <v>1632800</v>
      </c>
      <c r="K358" s="54">
        <v>1721639</v>
      </c>
      <c r="L358" s="54">
        <v>1738290</v>
      </c>
      <c r="M358" s="54">
        <v>1708977</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409079</v>
      </c>
      <c r="F360" s="54">
        <v>421291</v>
      </c>
      <c r="G360" s="54">
        <v>399940</v>
      </c>
      <c r="H360" s="54">
        <v>389689</v>
      </c>
      <c r="I360" s="54">
        <v>370268</v>
      </c>
      <c r="J360" s="54">
        <v>371460</v>
      </c>
      <c r="K360" s="54">
        <v>361990</v>
      </c>
      <c r="L360" s="54">
        <v>365485</v>
      </c>
      <c r="M360" s="54">
        <v>367989</v>
      </c>
    </row>
    <row r="361" spans="1:13" ht="13.5">
      <c r="A361" s="103">
        <f>VALUE(MID(D361,8,4))</f>
        <v>9199</v>
      </c>
      <c r="C361" s="4" t="s">
        <v>200</v>
      </c>
      <c r="D361" s="2" t="s">
        <v>201</v>
      </c>
      <c r="E361" s="59">
        <v>1541315</v>
      </c>
      <c r="F361" s="59">
        <v>1647425</v>
      </c>
      <c r="G361" s="59">
        <v>1649463</v>
      </c>
      <c r="H361" s="59">
        <v>1802341</v>
      </c>
      <c r="I361" s="59">
        <v>1973316</v>
      </c>
      <c r="J361" s="59">
        <v>2004260</v>
      </c>
      <c r="K361" s="59">
        <v>2083629</v>
      </c>
      <c r="L361" s="59">
        <v>2103775</v>
      </c>
      <c r="M361" s="59">
        <v>2076966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40643</v>
      </c>
      <c r="F364" s="54">
        <v>35527</v>
      </c>
      <c r="G364" s="54">
        <v>39305</v>
      </c>
      <c r="H364" s="54">
        <v>44932</v>
      </c>
      <c r="I364" s="54">
        <v>57165</v>
      </c>
      <c r="J364" s="54">
        <v>58283</v>
      </c>
      <c r="K364" s="54">
        <v>58009</v>
      </c>
      <c r="L364" s="54">
        <v>58009</v>
      </c>
      <c r="M364" s="54">
        <v>58259</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3047</v>
      </c>
      <c r="F366" s="54">
        <v>1560</v>
      </c>
      <c r="G366" s="54">
        <v>2401</v>
      </c>
      <c r="H366" s="54">
        <v>2279</v>
      </c>
      <c r="I366" s="54">
        <v>4028</v>
      </c>
      <c r="J366" s="54">
        <v>1654</v>
      </c>
      <c r="K366" s="54">
        <v>4060</v>
      </c>
      <c r="L366" s="54">
        <v>3748</v>
      </c>
      <c r="M366" s="54">
        <v>1995</v>
      </c>
    </row>
    <row r="367" spans="1:13" ht="13.5" customHeight="1">
      <c r="A367" s="103">
        <f>VALUE(MID(D367,8,4))</f>
        <v>9299</v>
      </c>
      <c r="C367" s="4" t="s">
        <v>507</v>
      </c>
      <c r="D367" s="2" t="s">
        <v>511</v>
      </c>
      <c r="E367" s="59">
        <v>43690</v>
      </c>
      <c r="F367" s="59">
        <v>37086</v>
      </c>
      <c r="G367" s="59">
        <v>41706</v>
      </c>
      <c r="H367" s="59">
        <v>47211</v>
      </c>
      <c r="I367" s="59">
        <v>61193</v>
      </c>
      <c r="J367" s="59">
        <v>59937</v>
      </c>
      <c r="K367" s="59">
        <v>62069</v>
      </c>
      <c r="L367" s="59">
        <v>61757</v>
      </c>
      <c r="M367" s="59">
        <v>60254</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39415886</v>
      </c>
      <c r="H370" s="62">
        <v>41388305</v>
      </c>
      <c r="I370" s="62">
        <v>41531909</v>
      </c>
      <c r="J370" s="62">
        <v>41631800</v>
      </c>
      <c r="K370" s="62">
        <v>44516185</v>
      </c>
      <c r="L370" s="62">
        <v>44710980</v>
      </c>
      <c r="M370" s="62">
        <v>44518848</v>
      </c>
    </row>
    <row r="371" spans="1:13" ht="13.5">
      <c r="A371" s="103"/>
      <c r="C371" s="3" t="s">
        <v>202</v>
      </c>
      <c r="D371" s="9" t="s">
        <v>334</v>
      </c>
      <c r="E371" s="63"/>
      <c r="F371" s="63"/>
      <c r="G371" s="62">
        <v>17594114</v>
      </c>
      <c r="H371" s="62">
        <v>18098795</v>
      </c>
      <c r="I371" s="62">
        <v>18170291</v>
      </c>
      <c r="J371" s="62">
        <v>18242091</v>
      </c>
      <c r="K371" s="62">
        <v>18596419</v>
      </c>
      <c r="L371" s="62">
        <v>18648420</v>
      </c>
      <c r="M371" s="62">
        <v>18897052</v>
      </c>
    </row>
    <row r="372" spans="1:13" ht="13.5">
      <c r="A372" s="103">
        <f>VALUE(MID(D372,8,4))</f>
        <v>9199</v>
      </c>
      <c r="C372" s="4" t="s">
        <v>203</v>
      </c>
      <c r="D372" s="2" t="s">
        <v>501</v>
      </c>
      <c r="E372" s="72"/>
      <c r="F372" s="72"/>
      <c r="G372" s="73">
        <v>57010000</v>
      </c>
      <c r="H372" s="73">
        <v>59487100</v>
      </c>
      <c r="I372" s="73">
        <v>59702200</v>
      </c>
      <c r="J372" s="73">
        <v>59873891</v>
      </c>
      <c r="K372" s="73">
        <v>63112604</v>
      </c>
      <c r="L372" s="73">
        <v>63359400</v>
      </c>
      <c r="M372" s="73">
        <v>63415900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82595</v>
      </c>
      <c r="H376" s="62">
        <v>91300</v>
      </c>
      <c r="I376" s="62">
        <v>94200</v>
      </c>
      <c r="J376" s="62">
        <v>94200</v>
      </c>
      <c r="K376" s="62">
        <v>100400</v>
      </c>
      <c r="L376" s="62">
        <v>100400</v>
      </c>
      <c r="M376" s="62">
        <v>100400</v>
      </c>
    </row>
    <row r="377" spans="1:13" ht="13.5">
      <c r="A377" s="103"/>
      <c r="C377" s="3" t="s">
        <v>202</v>
      </c>
      <c r="D377" s="9" t="s">
        <v>334</v>
      </c>
      <c r="E377" s="63"/>
      <c r="F377" s="63"/>
      <c r="G377" s="62">
        <v>1542405</v>
      </c>
      <c r="H377" s="62">
        <v>1528700</v>
      </c>
      <c r="I377" s="62">
        <v>1751900</v>
      </c>
      <c r="J377" s="62">
        <v>1751900</v>
      </c>
      <c r="K377" s="62">
        <v>1691100</v>
      </c>
      <c r="L377" s="62">
        <v>1691100</v>
      </c>
      <c r="M377" s="62">
        <v>1700400</v>
      </c>
    </row>
    <row r="378" spans="1:13" ht="13.5">
      <c r="A378" s="103">
        <f>VALUE(MID(D378,8,4))</f>
        <v>9299</v>
      </c>
      <c r="C378" s="4" t="s">
        <v>329</v>
      </c>
      <c r="D378" s="2" t="s">
        <v>330</v>
      </c>
      <c r="E378" s="72"/>
      <c r="F378" s="72"/>
      <c r="G378" s="73">
        <v>1625000</v>
      </c>
      <c r="H378" s="73">
        <v>1620000</v>
      </c>
      <c r="I378" s="73">
        <v>1846100</v>
      </c>
      <c r="J378" s="73">
        <v>1846100</v>
      </c>
      <c r="K378" s="73">
        <v>1791500</v>
      </c>
      <c r="L378" s="73">
        <v>1791500</v>
      </c>
      <c r="M378" s="73">
        <v>1800800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33737519</v>
      </c>
      <c r="F382" s="62">
        <v>39293699</v>
      </c>
      <c r="G382" s="62">
        <v>39785364</v>
      </c>
      <c r="H382" s="62">
        <v>41778698</v>
      </c>
      <c r="I382" s="62">
        <v>41878585</v>
      </c>
      <c r="J382" s="62">
        <v>41978476</v>
      </c>
      <c r="K382" s="62">
        <v>44886709</v>
      </c>
      <c r="L382" s="62">
        <v>45081504</v>
      </c>
      <c r="M382" s="62">
        <v>44771776</v>
      </c>
    </row>
    <row r="383" spans="1:13" ht="13.5">
      <c r="A383" s="103"/>
      <c r="C383" s="3" t="s">
        <v>202</v>
      </c>
      <c r="D383" s="9" t="s">
        <v>334</v>
      </c>
      <c r="E383" s="62">
        <v>21718575</v>
      </c>
      <c r="F383" s="62">
        <v>22401143</v>
      </c>
      <c r="G383" s="62">
        <v>21155542</v>
      </c>
      <c r="H383" s="62">
        <v>21664087</v>
      </c>
      <c r="I383" s="62">
        <v>21755544</v>
      </c>
      <c r="J383" s="62">
        <v>21851269</v>
      </c>
      <c r="K383" s="62">
        <v>22353116</v>
      </c>
      <c r="L383" s="62">
        <v>22233376</v>
      </c>
      <c r="M383" s="62">
        <v>22798354</v>
      </c>
    </row>
    <row r="384" spans="1:13" ht="13.5">
      <c r="A384" s="103">
        <f>VALUE(MID(D384,8,4))</f>
        <v>9199</v>
      </c>
      <c r="C384" s="4" t="s">
        <v>427</v>
      </c>
      <c r="D384" s="2" t="s">
        <v>204</v>
      </c>
      <c r="E384" s="73">
        <v>55456094</v>
      </c>
      <c r="F384" s="73">
        <v>61694842</v>
      </c>
      <c r="G384" s="73">
        <v>60940906</v>
      </c>
      <c r="H384" s="73">
        <v>63442785</v>
      </c>
      <c r="I384" s="73">
        <v>63634129</v>
      </c>
      <c r="J384" s="73">
        <v>63829745</v>
      </c>
      <c r="K384" s="73">
        <v>67239825</v>
      </c>
      <c r="L384" s="73">
        <v>67314880</v>
      </c>
      <c r="M384" s="73">
        <v>67570130</v>
      </c>
    </row>
    <row r="385" spans="1:4" ht="6" customHeight="1">
      <c r="A385" s="103"/>
      <c r="C385" s="3"/>
      <c r="D385" s="38"/>
    </row>
    <row r="386" spans="1:13" ht="13.5">
      <c r="A386" s="103"/>
      <c r="B386" s="228" t="s">
        <v>428</v>
      </c>
      <c r="C386" s="232"/>
      <c r="D386" s="75" t="s">
        <v>334</v>
      </c>
      <c r="E386" s="74">
        <v>0.6083645018345504</v>
      </c>
      <c r="F386" s="74">
        <v>0.6369041191482425</v>
      </c>
      <c r="G386" s="74">
        <v>0.6528515345669459</v>
      </c>
      <c r="H386" s="74">
        <v>0.658525599089006</v>
      </c>
      <c r="I386" s="74">
        <v>0.6581151601839321</v>
      </c>
      <c r="J386" s="74">
        <v>0.6576632258205011</v>
      </c>
      <c r="K386" s="74">
        <v>0.6675613596555315</v>
      </c>
      <c r="L386" s="74">
        <v>0.6697108276802989</v>
      </c>
      <c r="M386" s="74">
        <v>0.6625971564654382</v>
      </c>
    </row>
    <row r="387" spans="1:13" ht="13.5">
      <c r="A387" s="103"/>
      <c r="B387" s="228" t="s">
        <v>429</v>
      </c>
      <c r="C387" s="232"/>
      <c r="D387" s="75" t="s">
        <v>334</v>
      </c>
      <c r="E387" s="74">
        <v>0.39163549816544957</v>
      </c>
      <c r="F387" s="74">
        <v>0.3630958808517574</v>
      </c>
      <c r="G387" s="74">
        <v>0.3471484654330541</v>
      </c>
      <c r="H387" s="74">
        <v>0.34147440091099407</v>
      </c>
      <c r="I387" s="74">
        <v>0.3418848398160679</v>
      </c>
      <c r="J387" s="74">
        <v>0.3423367741794989</v>
      </c>
      <c r="K387" s="74">
        <v>0.33243864034446846</v>
      </c>
      <c r="L387" s="74">
        <v>0.33028917231970106</v>
      </c>
      <c r="M387" s="74">
        <v>0.3374028435345618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65473.546635183</v>
      </c>
      <c r="F389" s="59">
        <v>73098.15402843602</v>
      </c>
      <c r="G389" s="59">
        <v>72204.86492890996</v>
      </c>
      <c r="H389" s="59">
        <v>75080.21893491125</v>
      </c>
      <c r="I389" s="59">
        <v>75935.71479713604</v>
      </c>
      <c r="J389" s="59">
        <v>76442.80838323354</v>
      </c>
      <c r="K389" s="59">
        <v>90742.004048583</v>
      </c>
      <c r="L389" s="59">
        <v>90843.29284750337</v>
      </c>
      <c r="M389" s="59">
        <v>83317.05302096177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16598</v>
      </c>
      <c r="F392" s="62">
        <v>19520</v>
      </c>
      <c r="G392" s="62">
        <v>82595</v>
      </c>
      <c r="H392" s="62">
        <v>91300</v>
      </c>
      <c r="I392" s="62">
        <v>94200</v>
      </c>
      <c r="J392" s="62">
        <v>94200</v>
      </c>
      <c r="K392" s="62">
        <v>100400</v>
      </c>
      <c r="L392" s="62">
        <v>100400</v>
      </c>
      <c r="M392" s="62">
        <v>100400</v>
      </c>
    </row>
    <row r="393" spans="1:13" ht="13.5">
      <c r="A393" s="103"/>
      <c r="C393" s="3" t="s">
        <v>202</v>
      </c>
      <c r="D393" s="9" t="s">
        <v>334</v>
      </c>
      <c r="E393" s="62">
        <v>2549257</v>
      </c>
      <c r="F393" s="62">
        <v>2179522</v>
      </c>
      <c r="G393" s="62">
        <v>2227115</v>
      </c>
      <c r="H393" s="62">
        <v>2215453</v>
      </c>
      <c r="I393" s="62">
        <v>2543895</v>
      </c>
      <c r="J393" s="62">
        <v>2543895</v>
      </c>
      <c r="K393" s="62">
        <v>2452902</v>
      </c>
      <c r="L393" s="62">
        <v>2452902</v>
      </c>
      <c r="M393" s="62">
        <v>2466616</v>
      </c>
    </row>
    <row r="394" spans="1:13" ht="13.5">
      <c r="A394" s="103">
        <f>VALUE(MID(D394,8,4))</f>
        <v>9299</v>
      </c>
      <c r="C394" s="4" t="s">
        <v>46</v>
      </c>
      <c r="D394" s="2" t="s">
        <v>416</v>
      </c>
      <c r="E394" s="73">
        <v>2565855</v>
      </c>
      <c r="F394" s="73">
        <v>2199042</v>
      </c>
      <c r="G394" s="73">
        <v>2309710</v>
      </c>
      <c r="H394" s="73">
        <v>2306753</v>
      </c>
      <c r="I394" s="73">
        <v>2638095</v>
      </c>
      <c r="J394" s="73">
        <v>2638095</v>
      </c>
      <c r="K394" s="73">
        <v>2553302</v>
      </c>
      <c r="L394" s="73">
        <v>2553302</v>
      </c>
      <c r="M394" s="73">
        <v>2567016</v>
      </c>
    </row>
    <row r="395" spans="1:4" ht="6" customHeight="1">
      <c r="A395" s="103"/>
      <c r="C395" s="3"/>
      <c r="D395" s="38"/>
    </row>
    <row r="396" spans="1:13" ht="13.5">
      <c r="A396" s="103"/>
      <c r="B396" s="228" t="s">
        <v>512</v>
      </c>
      <c r="C396" s="229"/>
      <c r="D396" s="2" t="s">
        <v>334</v>
      </c>
      <c r="E396" s="74">
        <v>0.0064687988993922104</v>
      </c>
      <c r="F396" s="74">
        <v>0.008876592625334122</v>
      </c>
      <c r="G396" s="74">
        <v>0.035759900593581015</v>
      </c>
      <c r="H396" s="74">
        <v>0.039579443486146976</v>
      </c>
      <c r="I396" s="74">
        <v>0.035707584450143</v>
      </c>
      <c r="J396" s="74">
        <v>0.035707584450143</v>
      </c>
      <c r="K396" s="74">
        <v>0.03932163136205588</v>
      </c>
      <c r="L396" s="74">
        <v>0.03932163136205588</v>
      </c>
      <c r="M396" s="74">
        <v>0.03911155988120058</v>
      </c>
    </row>
    <row r="397" spans="1:13" ht="13.5">
      <c r="A397" s="103"/>
      <c r="B397" s="228" t="s">
        <v>44</v>
      </c>
      <c r="C397" s="229"/>
      <c r="D397" s="2" t="s">
        <v>334</v>
      </c>
      <c r="E397" s="74">
        <v>0.9935312011006078</v>
      </c>
      <c r="F397" s="74">
        <v>0.9911234073746659</v>
      </c>
      <c r="G397" s="74">
        <v>0.964240099406419</v>
      </c>
      <c r="H397" s="74">
        <v>0.960420556513853</v>
      </c>
      <c r="I397" s="74">
        <v>0.964292415549857</v>
      </c>
      <c r="J397" s="74">
        <v>0.964292415549857</v>
      </c>
      <c r="K397" s="74">
        <v>0.9606783686379441</v>
      </c>
      <c r="L397" s="74">
        <v>0.9606783686379441</v>
      </c>
      <c r="M397" s="74">
        <v>0.9608884401187994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3029.344746162928</v>
      </c>
      <c r="F399" s="59">
        <v>2605.5</v>
      </c>
      <c r="G399" s="59">
        <v>2736.6232227488154</v>
      </c>
      <c r="H399" s="59">
        <v>2729.8852071005917</v>
      </c>
      <c r="I399" s="59">
        <v>3148.0847255369927</v>
      </c>
      <c r="J399" s="59">
        <v>3159.395209580838</v>
      </c>
      <c r="K399" s="59">
        <v>3445.7516869095816</v>
      </c>
      <c r="L399" s="59">
        <v>3445.7516869095816</v>
      </c>
      <c r="M399" s="59">
        <v>3165.2478421701603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834695</v>
      </c>
      <c r="F402" s="54">
        <v>938130</v>
      </c>
      <c r="G402" s="54">
        <v>962675</v>
      </c>
      <c r="H402" s="54">
        <v>1122460</v>
      </c>
      <c r="I402" s="54">
        <v>1284313</v>
      </c>
      <c r="J402" s="54">
        <v>1314433</v>
      </c>
      <c r="K402" s="54">
        <v>1412487</v>
      </c>
      <c r="L402" s="54">
        <v>1433867</v>
      </c>
      <c r="M402" s="54">
        <v>1435348</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409079</v>
      </c>
      <c r="F404" s="54">
        <v>421291</v>
      </c>
      <c r="G404" s="54">
        <v>399940</v>
      </c>
      <c r="H404" s="54">
        <v>389689</v>
      </c>
      <c r="I404" s="54">
        <v>370268</v>
      </c>
      <c r="J404" s="54">
        <v>371460</v>
      </c>
      <c r="K404" s="54">
        <v>361990</v>
      </c>
      <c r="L404" s="54">
        <v>365485</v>
      </c>
      <c r="M404" s="54">
        <v>367989</v>
      </c>
    </row>
    <row r="405" spans="1:13" ht="13.5">
      <c r="A405" s="103">
        <f>VALUE(MID(D405,8,4))</f>
        <v>9180</v>
      </c>
      <c r="C405" s="4" t="s">
        <v>211</v>
      </c>
      <c r="D405" s="2" t="s">
        <v>212</v>
      </c>
      <c r="E405" s="59">
        <v>1243774</v>
      </c>
      <c r="F405" s="59">
        <v>1359422</v>
      </c>
      <c r="G405" s="59">
        <v>1362615</v>
      </c>
      <c r="H405" s="59">
        <v>1512149</v>
      </c>
      <c r="I405" s="59">
        <v>1654581</v>
      </c>
      <c r="J405" s="59">
        <v>1685893</v>
      </c>
      <c r="K405" s="59">
        <v>1774477</v>
      </c>
      <c r="L405" s="59">
        <v>1799352</v>
      </c>
      <c r="M405" s="59">
        <v>1803337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297541</v>
      </c>
      <c r="F408" s="54">
        <v>288003</v>
      </c>
      <c r="G408" s="54">
        <v>286848</v>
      </c>
      <c r="H408" s="54">
        <v>290192</v>
      </c>
      <c r="I408" s="54">
        <v>318735</v>
      </c>
      <c r="J408" s="54">
        <v>318367</v>
      </c>
      <c r="K408" s="54">
        <v>309152</v>
      </c>
      <c r="L408" s="54">
        <v>304423</v>
      </c>
      <c r="M408" s="54">
        <v>273629</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297541</v>
      </c>
      <c r="F411" s="59">
        <v>288003</v>
      </c>
      <c r="G411" s="59">
        <v>286848</v>
      </c>
      <c r="H411" s="59">
        <v>290192</v>
      </c>
      <c r="I411" s="59">
        <v>318735</v>
      </c>
      <c r="J411" s="59">
        <v>318367</v>
      </c>
      <c r="K411" s="59">
        <v>309152</v>
      </c>
      <c r="L411" s="59">
        <v>304423</v>
      </c>
      <c r="M411" s="59">
        <v>273629</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1132236</v>
      </c>
      <c r="F414" s="54">
        <v>1226133</v>
      </c>
      <c r="G414" s="54">
        <v>1249523</v>
      </c>
      <c r="H414" s="54">
        <v>1412652</v>
      </c>
      <c r="I414" s="54">
        <v>1603048</v>
      </c>
      <c r="J414" s="54">
        <v>1632800</v>
      </c>
      <c r="K414" s="54">
        <v>1721639</v>
      </c>
      <c r="L414" s="54">
        <v>1738290</v>
      </c>
      <c r="M414" s="54">
        <v>1708977</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409079</v>
      </c>
      <c r="F416" s="54">
        <v>421291</v>
      </c>
      <c r="G416" s="54">
        <v>399940</v>
      </c>
      <c r="H416" s="54">
        <v>389689</v>
      </c>
      <c r="I416" s="54">
        <v>370268</v>
      </c>
      <c r="J416" s="54">
        <v>371460</v>
      </c>
      <c r="K416" s="54">
        <v>361990</v>
      </c>
      <c r="L416" s="54">
        <v>365485</v>
      </c>
      <c r="M416" s="54">
        <v>367989</v>
      </c>
    </row>
    <row r="417" spans="1:13" ht="13.5">
      <c r="A417" s="103">
        <f>VALUE(MID(D417,8,4))</f>
        <v>9199</v>
      </c>
      <c r="C417" s="4" t="s">
        <v>218</v>
      </c>
      <c r="D417" s="2" t="s">
        <v>201</v>
      </c>
      <c r="E417" s="59">
        <v>1541315</v>
      </c>
      <c r="F417" s="59">
        <v>1647425</v>
      </c>
      <c r="G417" s="59">
        <v>1649463</v>
      </c>
      <c r="H417" s="59">
        <v>1802341</v>
      </c>
      <c r="I417" s="59">
        <v>1973316</v>
      </c>
      <c r="J417" s="59">
        <v>2004260</v>
      </c>
      <c r="K417" s="59">
        <v>2083629</v>
      </c>
      <c r="L417" s="59">
        <v>2103775</v>
      </c>
      <c r="M417" s="59">
        <v>2076966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23145</v>
      </c>
      <c r="F420" s="54">
        <v>35061</v>
      </c>
      <c r="G420" s="54">
        <v>5108</v>
      </c>
      <c r="H420" s="54">
        <v>51850</v>
      </c>
      <c r="I420" s="54">
        <v>4105</v>
      </c>
      <c r="J420" s="54">
        <v>2291</v>
      </c>
      <c r="K420" s="54">
        <v>3084</v>
      </c>
      <c r="L420" s="54">
        <v>234861</v>
      </c>
      <c r="M420" s="54">
        <v>91919</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1109091</v>
      </c>
      <c r="F424" s="54">
        <v>1191072</v>
      </c>
      <c r="G424" s="54">
        <v>1244415</v>
      </c>
      <c r="H424" s="54">
        <v>1360802</v>
      </c>
      <c r="I424" s="54">
        <v>1598943</v>
      </c>
      <c r="J424" s="54">
        <v>1630509</v>
      </c>
      <c r="K424" s="54">
        <v>1718555</v>
      </c>
      <c r="L424" s="54">
        <v>1503429</v>
      </c>
      <c r="M424" s="54">
        <v>1617058</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166082</v>
      </c>
      <c r="F428" s="54">
        <v>206190</v>
      </c>
      <c r="G428" s="54">
        <v>507911</v>
      </c>
      <c r="H428" s="54">
        <v>225608</v>
      </c>
      <c r="I428" s="54">
        <v>276310</v>
      </c>
      <c r="J428" s="54">
        <v>236301</v>
      </c>
      <c r="K428" s="54">
        <v>235208</v>
      </c>
      <c r="L428" s="54">
        <v>184072</v>
      </c>
      <c r="M428" s="54">
        <v>226909</v>
      </c>
    </row>
    <row r="429" spans="1:13" ht="13.5">
      <c r="A429" s="103">
        <f t="shared" si="16"/>
        <v>620</v>
      </c>
      <c r="C429" s="3" t="s">
        <v>225</v>
      </c>
      <c r="D429" s="9" t="s">
        <v>226</v>
      </c>
      <c r="E429" s="54">
        <v>78332</v>
      </c>
      <c r="F429" s="54">
        <v>112315</v>
      </c>
      <c r="G429" s="54">
        <v>125725</v>
      </c>
      <c r="H429" s="54">
        <v>118900</v>
      </c>
      <c r="I429" s="54">
        <v>114071</v>
      </c>
      <c r="J429" s="54">
        <v>143582</v>
      </c>
      <c r="K429" s="54">
        <v>134097</v>
      </c>
      <c r="L429" s="54">
        <v>127508</v>
      </c>
      <c r="M429" s="54">
        <v>117082</v>
      </c>
    </row>
    <row r="430" spans="1:13" ht="13.5">
      <c r="A430" s="103">
        <f t="shared" si="16"/>
        <v>630</v>
      </c>
      <c r="C430" s="3" t="s">
        <v>227</v>
      </c>
      <c r="D430" s="9" t="s">
        <v>228</v>
      </c>
      <c r="E430" s="54">
        <v>45507</v>
      </c>
      <c r="F430" s="54">
        <v>66240</v>
      </c>
      <c r="G430" s="54">
        <v>109528</v>
      </c>
      <c r="H430" s="54">
        <v>167796</v>
      </c>
      <c r="I430" s="54">
        <v>208115</v>
      </c>
      <c r="J430" s="54">
        <v>263429</v>
      </c>
      <c r="K430" s="54">
        <v>328856</v>
      </c>
      <c r="L430" s="54">
        <v>303295</v>
      </c>
      <c r="M430" s="54">
        <v>244575</v>
      </c>
    </row>
    <row r="431" spans="1:13" ht="13.5">
      <c r="A431" s="103">
        <f t="shared" si="16"/>
        <v>640</v>
      </c>
      <c r="C431" s="3" t="s">
        <v>229</v>
      </c>
      <c r="D431" s="9" t="s">
        <v>230</v>
      </c>
      <c r="E431" s="54">
        <v>19700</v>
      </c>
      <c r="F431" s="54">
        <v>31505</v>
      </c>
      <c r="G431" s="54">
        <v>59575</v>
      </c>
      <c r="H431" s="54">
        <v>83839</v>
      </c>
      <c r="I431" s="54">
        <v>114716</v>
      </c>
      <c r="J431" s="54">
        <v>162305</v>
      </c>
      <c r="K431" s="54">
        <v>183025</v>
      </c>
      <c r="L431" s="54">
        <v>172760</v>
      </c>
      <c r="M431" s="54">
        <v>175003</v>
      </c>
    </row>
    <row r="432" spans="1:13" ht="13.5">
      <c r="A432" s="103">
        <f t="shared" si="16"/>
        <v>690</v>
      </c>
      <c r="C432" s="3" t="s">
        <v>269</v>
      </c>
      <c r="D432" s="9" t="s">
        <v>231</v>
      </c>
      <c r="E432" s="54">
        <v>0</v>
      </c>
      <c r="F432" s="54">
        <v>0</v>
      </c>
      <c r="G432" s="54">
        <v>0</v>
      </c>
      <c r="H432" s="54">
        <v>18400</v>
      </c>
      <c r="I432" s="54">
        <v>0</v>
      </c>
      <c r="J432" s="54">
        <v>0</v>
      </c>
      <c r="K432" s="54">
        <v>0</v>
      </c>
      <c r="L432" s="54">
        <v>100791</v>
      </c>
      <c r="M432" s="54">
        <v>129192</v>
      </c>
    </row>
    <row r="433" spans="1:13" ht="13.5">
      <c r="A433" s="103">
        <f t="shared" si="16"/>
        <v>699</v>
      </c>
      <c r="C433" s="4" t="s">
        <v>232</v>
      </c>
      <c r="D433" s="2" t="s">
        <v>233</v>
      </c>
      <c r="E433" s="54">
        <v>309621</v>
      </c>
      <c r="F433" s="54">
        <v>416250</v>
      </c>
      <c r="G433" s="54">
        <v>802739</v>
      </c>
      <c r="H433" s="54">
        <v>577743</v>
      </c>
      <c r="I433" s="54">
        <v>713212</v>
      </c>
      <c r="J433" s="54">
        <v>805617</v>
      </c>
      <c r="K433" s="54">
        <v>881186</v>
      </c>
      <c r="L433" s="54">
        <v>686844</v>
      </c>
      <c r="M433" s="54">
        <v>634377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38383</v>
      </c>
      <c r="F436" s="54">
        <v>32896</v>
      </c>
      <c r="G436" s="54">
        <v>36486</v>
      </c>
      <c r="H436" s="54">
        <v>40812</v>
      </c>
      <c r="I436" s="54">
        <v>53208</v>
      </c>
      <c r="J436" s="54">
        <v>54486</v>
      </c>
      <c r="K436" s="54">
        <v>54212</v>
      </c>
      <c r="L436" s="54">
        <v>54212</v>
      </c>
      <c r="M436" s="54">
        <v>54462</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1730</v>
      </c>
      <c r="F438" s="54">
        <v>157</v>
      </c>
      <c r="G438" s="54">
        <v>959</v>
      </c>
      <c r="H438" s="54">
        <v>855</v>
      </c>
      <c r="I438" s="54">
        <v>2438</v>
      </c>
      <c r="J438" s="54">
        <v>1654</v>
      </c>
      <c r="K438" s="54">
        <v>2399</v>
      </c>
      <c r="L438" s="54">
        <v>2087</v>
      </c>
      <c r="M438" s="54">
        <v>1995</v>
      </c>
    </row>
    <row r="439" spans="1:13" ht="13.5">
      <c r="A439" s="103">
        <f>VALUE(MID(D439,8,4))</f>
        <v>9280</v>
      </c>
      <c r="C439" s="4" t="s">
        <v>347</v>
      </c>
      <c r="D439" s="2" t="s">
        <v>338</v>
      </c>
      <c r="E439" s="59">
        <v>40113</v>
      </c>
      <c r="F439" s="59">
        <v>33052</v>
      </c>
      <c r="G439" s="59">
        <v>37445</v>
      </c>
      <c r="H439" s="59">
        <v>41667</v>
      </c>
      <c r="I439" s="59">
        <v>55646</v>
      </c>
      <c r="J439" s="59">
        <v>56140</v>
      </c>
      <c r="K439" s="59">
        <v>56611</v>
      </c>
      <c r="L439" s="59">
        <v>56299</v>
      </c>
      <c r="M439" s="59">
        <v>56457</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2260</v>
      </c>
      <c r="F442" s="54">
        <v>2631</v>
      </c>
      <c r="G442" s="54">
        <v>0</v>
      </c>
      <c r="H442" s="54">
        <v>0</v>
      </c>
      <c r="I442" s="54">
        <v>488</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1317</v>
      </c>
      <c r="F444" s="54">
        <v>1403</v>
      </c>
      <c r="G444" s="54">
        <v>0</v>
      </c>
      <c r="H444" s="54">
        <v>0</v>
      </c>
      <c r="I444" s="54">
        <v>0</v>
      </c>
      <c r="J444" s="54">
        <v>0</v>
      </c>
      <c r="K444" s="54">
        <v>0</v>
      </c>
      <c r="L444" s="54">
        <v>0</v>
      </c>
      <c r="M444" s="54">
        <v>0</v>
      </c>
    </row>
    <row r="445" spans="1:13" ht="13.5">
      <c r="A445" s="103">
        <f>VALUE(MID(D445,8,4))</f>
        <v>9290</v>
      </c>
      <c r="C445" s="4" t="s">
        <v>216</v>
      </c>
      <c r="D445" s="2" t="s">
        <v>342</v>
      </c>
      <c r="E445" s="59">
        <v>3577</v>
      </c>
      <c r="F445" s="59">
        <v>4034</v>
      </c>
      <c r="G445" s="59">
        <v>0</v>
      </c>
      <c r="H445" s="59">
        <v>0</v>
      </c>
      <c r="I445" s="59">
        <v>488</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2819</v>
      </c>
      <c r="H448" s="54">
        <v>4120</v>
      </c>
      <c r="I448" s="54">
        <v>3469</v>
      </c>
      <c r="J448" s="54">
        <v>3797</v>
      </c>
      <c r="K448" s="54">
        <v>3797</v>
      </c>
      <c r="L448" s="54">
        <v>3797</v>
      </c>
      <c r="M448" s="54">
        <v>3797</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1442</v>
      </c>
      <c r="H450" s="54">
        <v>1424</v>
      </c>
      <c r="I450" s="54">
        <v>1590</v>
      </c>
      <c r="J450" s="54">
        <v>0</v>
      </c>
      <c r="K450" s="54">
        <v>1661</v>
      </c>
      <c r="L450" s="54">
        <v>1661</v>
      </c>
      <c r="M450" s="54">
        <v>0</v>
      </c>
    </row>
    <row r="451" spans="1:13" ht="13.5">
      <c r="A451" s="103">
        <f>VALUE(MID(D451,8,4))</f>
        <v>9292</v>
      </c>
      <c r="C451" s="4" t="s">
        <v>346</v>
      </c>
      <c r="D451" s="2" t="s">
        <v>348</v>
      </c>
      <c r="E451" s="137"/>
      <c r="F451" s="137"/>
      <c r="G451" s="59">
        <v>4261</v>
      </c>
      <c r="H451" s="59">
        <v>5544</v>
      </c>
      <c r="I451" s="59">
        <v>5059</v>
      </c>
      <c r="J451" s="59">
        <v>3797</v>
      </c>
      <c r="K451" s="59">
        <v>5458</v>
      </c>
      <c r="L451" s="59">
        <v>5458</v>
      </c>
      <c r="M451" s="59">
        <v>3797</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847</v>
      </c>
      <c r="F456" s="54">
        <v>844</v>
      </c>
      <c r="G456" s="54">
        <v>844</v>
      </c>
      <c r="H456" s="54">
        <v>845</v>
      </c>
      <c r="I456" s="54">
        <v>838</v>
      </c>
      <c r="J456" s="54">
        <v>835</v>
      </c>
      <c r="K456" s="54">
        <v>741</v>
      </c>
      <c r="L456" s="54">
        <v>741</v>
      </c>
      <c r="M456" s="54">
        <v>811</v>
      </c>
    </row>
    <row r="457" spans="1:13" ht="13.5">
      <c r="A457" s="103">
        <f>VALUE(MID(D457,8,4))</f>
        <v>41</v>
      </c>
      <c r="C457" s="3" t="s">
        <v>514</v>
      </c>
      <c r="D457" s="9" t="s">
        <v>37</v>
      </c>
      <c r="E457" s="54">
        <v>1499</v>
      </c>
      <c r="F457" s="54">
        <v>1494</v>
      </c>
      <c r="G457" s="54">
        <v>1494</v>
      </c>
      <c r="H457" s="54">
        <v>1494</v>
      </c>
      <c r="I457" s="54">
        <v>1447</v>
      </c>
      <c r="J457" s="54">
        <v>1447</v>
      </c>
      <c r="K457" s="54">
        <v>1431</v>
      </c>
      <c r="L457" s="54">
        <v>1431</v>
      </c>
      <c r="M457" s="54">
        <v>1363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15</v>
      </c>
      <c r="F460" s="79">
        <v>14</v>
      </c>
      <c r="G460" s="79">
        <v>11</v>
      </c>
      <c r="H460" s="79">
        <v>13</v>
      </c>
      <c r="I460" s="79">
        <v>12</v>
      </c>
      <c r="J460" s="79">
        <v>14</v>
      </c>
      <c r="K460" s="79">
        <v>13</v>
      </c>
      <c r="L460" s="79">
        <v>13</v>
      </c>
      <c r="M460" s="79">
        <v>13</v>
      </c>
    </row>
    <row r="461" spans="1:13" ht="13.5">
      <c r="A461" s="103">
        <v>298</v>
      </c>
      <c r="C461" s="3" t="s">
        <v>450</v>
      </c>
      <c r="D461" s="9" t="s">
        <v>32</v>
      </c>
      <c r="E461" s="79">
        <v>3</v>
      </c>
      <c r="F461" s="79">
        <v>5</v>
      </c>
      <c r="G461" s="79">
        <v>3</v>
      </c>
      <c r="H461" s="79">
        <v>3</v>
      </c>
      <c r="I461" s="79">
        <v>2</v>
      </c>
      <c r="J461" s="79">
        <v>13</v>
      </c>
      <c r="K461" s="79">
        <v>14</v>
      </c>
      <c r="L461" s="79">
        <v>14</v>
      </c>
      <c r="M461" s="79">
        <v>17</v>
      </c>
    </row>
    <row r="462" spans="1:13" ht="13.5">
      <c r="A462" s="103">
        <v>298</v>
      </c>
      <c r="C462" s="3" t="s">
        <v>451</v>
      </c>
      <c r="D462" s="9" t="s">
        <v>33</v>
      </c>
      <c r="E462" s="79">
        <v>9</v>
      </c>
      <c r="F462" s="79">
        <v>10</v>
      </c>
      <c r="G462" s="79">
        <v>0</v>
      </c>
      <c r="H462" s="79">
        <v>0</v>
      </c>
      <c r="I462" s="79">
        <v>0</v>
      </c>
      <c r="J462" s="79">
        <v>0</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128000</v>
      </c>
      <c r="G465" s="54">
        <v>0</v>
      </c>
      <c r="H465" s="54">
        <v>0</v>
      </c>
      <c r="I465" s="54">
        <v>120900</v>
      </c>
      <c r="J465" s="54">
        <v>11000</v>
      </c>
      <c r="K465" s="54">
        <v>46000</v>
      </c>
      <c r="L465" s="54">
        <v>16300</v>
      </c>
      <c r="M465" s="54">
        <v>148500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105000</v>
      </c>
      <c r="G467" s="54">
        <v>0</v>
      </c>
      <c r="H467" s="54">
        <v>0</v>
      </c>
      <c r="I467" s="54">
        <v>47000</v>
      </c>
      <c r="J467" s="54">
        <v>0</v>
      </c>
      <c r="K467" s="54">
        <v>234000</v>
      </c>
      <c r="L467" s="54">
        <v>13699960</v>
      </c>
      <c r="M467" s="54">
        <v>0</v>
      </c>
    </row>
    <row r="468" spans="1:13" ht="13.5">
      <c r="A468" s="103">
        <f>VALUE(MID(D468,8,4))</f>
        <v>1299</v>
      </c>
      <c r="C468" s="3" t="s">
        <v>452</v>
      </c>
      <c r="D468" s="9" t="s">
        <v>453</v>
      </c>
      <c r="E468" s="54">
        <v>0</v>
      </c>
      <c r="F468" s="54">
        <v>233000</v>
      </c>
      <c r="G468" s="54">
        <v>0</v>
      </c>
      <c r="H468" s="54">
        <v>0</v>
      </c>
      <c r="I468" s="54">
        <v>167900</v>
      </c>
      <c r="J468" s="54">
        <v>11000</v>
      </c>
      <c r="K468" s="54">
        <v>280000</v>
      </c>
      <c r="L468" s="54">
        <v>13716260</v>
      </c>
      <c r="M468" s="54">
        <v>148500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60333</v>
      </c>
      <c r="K470" s="54">
        <v>57333</v>
      </c>
      <c r="L470" s="54">
        <v>0</v>
      </c>
      <c r="M470" s="54">
        <v>37667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1336.7603305785124</v>
      </c>
      <c r="F480" s="206">
        <v>1452.7642180094788</v>
      </c>
      <c r="G480" s="206">
        <v>1480.4774881516587</v>
      </c>
      <c r="H480" s="206">
        <v>1671.7775147928994</v>
      </c>
      <c r="I480" s="206">
        <v>1912.945107398568</v>
      </c>
      <c r="J480" s="206">
        <v>1955.4491017964071</v>
      </c>
      <c r="K480" s="206">
        <v>2323.399460188934</v>
      </c>
      <c r="L480" s="206">
        <v>2345.8704453441296</v>
      </c>
      <c r="M480" s="206">
        <v>2107.246609124538</v>
      </c>
    </row>
    <row r="481" spans="1:13" ht="13.5">
      <c r="A481" s="142"/>
      <c r="C481" s="3" t="s">
        <v>433</v>
      </c>
      <c r="D481" s="9" t="s">
        <v>334</v>
      </c>
      <c r="E481" s="206">
        <v>1819.7343565525384</v>
      </c>
      <c r="F481" s="206">
        <v>1951.925355450237</v>
      </c>
      <c r="G481" s="206">
        <v>1954.340047393365</v>
      </c>
      <c r="H481" s="206">
        <v>2132.9479289940828</v>
      </c>
      <c r="I481" s="206">
        <v>2354.7923627684963</v>
      </c>
      <c r="J481" s="206">
        <v>2400.311377245509</v>
      </c>
      <c r="K481" s="206">
        <v>2811.914979757085</v>
      </c>
      <c r="L481" s="206">
        <v>2839.102564102564</v>
      </c>
      <c r="M481" s="206">
        <v>2560.9938347718867</v>
      </c>
    </row>
    <row r="482" spans="1:13" ht="13.5">
      <c r="A482" s="142"/>
      <c r="C482" s="3" t="s">
        <v>301</v>
      </c>
      <c r="D482" s="9" t="s">
        <v>334</v>
      </c>
      <c r="E482" s="206">
        <v>65.88783943329398</v>
      </c>
      <c r="F482" s="206">
        <v>83.92772511848341</v>
      </c>
      <c r="G482" s="206">
        <v>85.02251184834124</v>
      </c>
      <c r="H482" s="206">
        <v>42.229585798816565</v>
      </c>
      <c r="I482" s="206">
        <v>73.22315035799522</v>
      </c>
      <c r="J482" s="206">
        <v>49.50778443113772</v>
      </c>
      <c r="K482" s="206">
        <v>75.4493927125506</v>
      </c>
      <c r="L482" s="206">
        <v>58.99325236167341</v>
      </c>
      <c r="M482" s="206">
        <v>71.8865598027127</v>
      </c>
    </row>
    <row r="483" spans="1:13" ht="13.5">
      <c r="A483" s="142"/>
      <c r="C483" s="3" t="s">
        <v>434</v>
      </c>
      <c r="D483" s="9" t="s">
        <v>334</v>
      </c>
      <c r="E483" s="206">
        <v>377.0236127508855</v>
      </c>
      <c r="F483" s="206">
        <v>352.4537914691943</v>
      </c>
      <c r="G483" s="206">
        <v>365.31990521327015</v>
      </c>
      <c r="H483" s="206">
        <v>375.02840236686393</v>
      </c>
      <c r="I483" s="206">
        <v>400.33651551312647</v>
      </c>
      <c r="J483" s="206">
        <v>336.74251497005986</v>
      </c>
      <c r="K483" s="206">
        <v>408.7962213225371</v>
      </c>
      <c r="L483" s="206">
        <v>444.81511470985157</v>
      </c>
      <c r="M483" s="206">
        <v>360.5388409371147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1592218</v>
      </c>
      <c r="F486" s="54">
        <v>1774657</v>
      </c>
      <c r="G486" s="54">
        <v>1994023</v>
      </c>
      <c r="H486" s="54">
        <v>1858160</v>
      </c>
      <c r="I486" s="54">
        <v>1807453</v>
      </c>
      <c r="J486" s="54">
        <v>1798903</v>
      </c>
      <c r="K486" s="54">
        <v>2052575</v>
      </c>
      <c r="L486" s="54">
        <v>2023408</v>
      </c>
      <c r="M486" s="54">
        <v>2019630</v>
      </c>
    </row>
    <row r="487" spans="1:13" ht="13.5">
      <c r="A487" s="142"/>
      <c r="C487" s="3" t="s">
        <v>303</v>
      </c>
      <c r="D487" s="9" t="s">
        <v>334</v>
      </c>
      <c r="E487" s="54">
        <v>8342</v>
      </c>
      <c r="F487" s="54">
        <v>23303</v>
      </c>
      <c r="G487" s="54">
        <v>2254</v>
      </c>
      <c r="H487" s="54">
        <v>6173</v>
      </c>
      <c r="I487" s="54">
        <v>2256</v>
      </c>
      <c r="J487" s="54">
        <v>404</v>
      </c>
      <c r="K487" s="54">
        <v>393</v>
      </c>
      <c r="L487" s="54">
        <v>404</v>
      </c>
      <c r="M487" s="54">
        <v>36437</v>
      </c>
    </row>
    <row r="488" spans="1:13" ht="13.5">
      <c r="A488" s="142"/>
      <c r="C488" s="3" t="s">
        <v>311</v>
      </c>
      <c r="D488" s="9" t="s">
        <v>334</v>
      </c>
      <c r="E488" s="77">
        <v>0.4767009862347485</v>
      </c>
      <c r="F488" s="77">
        <v>0.47032185773552043</v>
      </c>
      <c r="G488" s="77">
        <v>0.4588045862442584</v>
      </c>
      <c r="H488" s="77">
        <v>0.48344084499640183</v>
      </c>
      <c r="I488" s="77">
        <v>0.4354545601288642</v>
      </c>
      <c r="J488" s="77">
        <v>0.441483149233032</v>
      </c>
      <c r="K488" s="77">
        <v>0.4555274937693218</v>
      </c>
      <c r="L488" s="77">
        <v>0.4770177104560624</v>
      </c>
      <c r="M488" s="77">
        <v>0.4301382828460095</v>
      </c>
    </row>
    <row r="489" spans="1:13" ht="13.5">
      <c r="A489" s="142"/>
      <c r="C489" s="3" t="s">
        <v>304</v>
      </c>
      <c r="D489" s="9" t="s">
        <v>334</v>
      </c>
      <c r="E489" s="206">
        <v>1879.8323494687131</v>
      </c>
      <c r="F489" s="206">
        <v>2102.6741706161138</v>
      </c>
      <c r="G489" s="206">
        <v>2362.5864928909955</v>
      </c>
      <c r="H489" s="206">
        <v>2199.005917159763</v>
      </c>
      <c r="I489" s="206">
        <v>2156.865155131265</v>
      </c>
      <c r="J489" s="206">
        <v>2154.3748502994013</v>
      </c>
      <c r="K489" s="206">
        <v>2770.0067476383265</v>
      </c>
      <c r="L489" s="206">
        <v>2730.6450742240218</v>
      </c>
      <c r="M489" s="206">
        <v>2490.295930949445</v>
      </c>
    </row>
    <row r="490" spans="1:13" ht="13.5">
      <c r="A490" s="142"/>
      <c r="C490" s="3" t="s">
        <v>305</v>
      </c>
      <c r="D490" s="9" t="s">
        <v>334</v>
      </c>
      <c r="E490" s="206">
        <v>9.84887839433294</v>
      </c>
      <c r="F490" s="206">
        <v>27.610189573459717</v>
      </c>
      <c r="G490" s="206">
        <v>2.670616113744076</v>
      </c>
      <c r="H490" s="206">
        <v>7.305325443786982</v>
      </c>
      <c r="I490" s="206">
        <v>2.692124105011933</v>
      </c>
      <c r="J490" s="206">
        <v>0.48383233532934133</v>
      </c>
      <c r="K490" s="206">
        <v>0.5303643724696356</v>
      </c>
      <c r="L490" s="206">
        <v>0.5452091767881242</v>
      </c>
      <c r="M490" s="206">
        <v>44.9284833538841</v>
      </c>
    </row>
    <row r="491" spans="1:4" ht="6" customHeight="1">
      <c r="A491" s="142"/>
      <c r="C491" s="3"/>
      <c r="D491" s="68"/>
    </row>
    <row r="492" spans="1:4" ht="15">
      <c r="A492" s="142"/>
      <c r="B492" s="16" t="s">
        <v>315</v>
      </c>
      <c r="C492" s="3"/>
      <c r="D492" s="57"/>
    </row>
    <row r="493" spans="1:13" ht="13.5">
      <c r="A493" s="142"/>
      <c r="C493" s="6" t="s">
        <v>317</v>
      </c>
      <c r="D493" s="9" t="s">
        <v>334</v>
      </c>
      <c r="E493" s="77">
        <v>0.019910918221346396</v>
      </c>
      <c r="F493" s="77">
        <v>0.03065262548624778</v>
      </c>
      <c r="G493" s="77">
        <v>0.10399028836479007</v>
      </c>
      <c r="H493" s="77">
        <v>0.003601818496862588</v>
      </c>
      <c r="I493" s="77">
        <v>0</v>
      </c>
      <c r="J493" s="77">
        <v>0</v>
      </c>
      <c r="K493" s="77">
        <v>0.0002086139820192502</v>
      </c>
      <c r="L493" s="77">
        <v>0.00018812821385698672</v>
      </c>
      <c r="M493" s="77">
        <v>0.0015958498107896742</v>
      </c>
    </row>
    <row r="494" spans="1:13" ht="13.5">
      <c r="A494" s="142"/>
      <c r="C494" s="6" t="s">
        <v>312</v>
      </c>
      <c r="D494" s="9" t="s">
        <v>334</v>
      </c>
      <c r="E494" s="77">
        <v>0</v>
      </c>
      <c r="F494" s="77">
        <v>0.009938297747160164</v>
      </c>
      <c r="G494" s="77">
        <v>0</v>
      </c>
      <c r="H494" s="77">
        <v>0</v>
      </c>
      <c r="I494" s="77">
        <v>0</v>
      </c>
      <c r="J494" s="77">
        <v>0</v>
      </c>
      <c r="K494" s="77">
        <v>0</v>
      </c>
      <c r="L494" s="77">
        <v>0</v>
      </c>
      <c r="M494" s="77">
        <v>0.07976650713138063</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0.3388013647473265</v>
      </c>
      <c r="F497" s="207">
        <v>0.32901441692142336</v>
      </c>
      <c r="G497" s="207">
        <v>0.31955830405025765</v>
      </c>
      <c r="H497" s="207">
        <v>0.3553221211717675</v>
      </c>
      <c r="I497" s="207">
        <v>0.3852199867637645</v>
      </c>
      <c r="J497" s="207">
        <v>0.400156233089167</v>
      </c>
      <c r="K497" s="207">
        <v>0.3814780942909973</v>
      </c>
      <c r="L497" s="207">
        <v>0.3544995390227282</v>
      </c>
      <c r="M497" s="207">
        <v>0.3749019018691795</v>
      </c>
    </row>
    <row r="498" spans="1:13" ht="13.5">
      <c r="A498" s="142"/>
      <c r="B498" s="231" t="s">
        <v>351</v>
      </c>
      <c r="C498" s="229"/>
      <c r="D498" s="9" t="s">
        <v>334</v>
      </c>
      <c r="E498" s="207">
        <v>0.01241548607591766</v>
      </c>
      <c r="F498" s="207">
        <v>0.009813760368783253</v>
      </c>
      <c r="G498" s="207">
        <v>0.01009328812389386</v>
      </c>
      <c r="H498" s="207">
        <v>0.011732297239782023</v>
      </c>
      <c r="I498" s="207">
        <v>0.014029349557318513</v>
      </c>
      <c r="J498" s="207">
        <v>0.014303696412062687</v>
      </c>
      <c r="K498" s="207">
        <v>0.012876610158957068</v>
      </c>
      <c r="L498" s="207">
        <v>0.013678174199892007</v>
      </c>
      <c r="M498" s="207">
        <v>0.013506880953556722</v>
      </c>
    </row>
    <row r="499" spans="1:13" ht="13.5">
      <c r="A499" s="142"/>
      <c r="C499" s="3" t="s">
        <v>352</v>
      </c>
      <c r="D499" s="9" t="s">
        <v>334</v>
      </c>
      <c r="E499" s="207">
        <v>0.30319287213084906</v>
      </c>
      <c r="F499" s="207">
        <v>0.2841131553337582</v>
      </c>
      <c r="G499" s="207">
        <v>0.31195566092098653</v>
      </c>
      <c r="H499" s="207">
        <v>0.29861192708700524</v>
      </c>
      <c r="I499" s="207">
        <v>0.25465418467656387</v>
      </c>
      <c r="J499" s="207">
        <v>0.24836275526844923</v>
      </c>
      <c r="K499" s="207">
        <v>0.22464023227576532</v>
      </c>
      <c r="L499" s="207">
        <v>0.23862376473417762</v>
      </c>
      <c r="M499" s="207">
        <v>0.234624067096919</v>
      </c>
    </row>
    <row r="500" spans="1:13" ht="13.5">
      <c r="A500" s="142"/>
      <c r="C500" s="3" t="s">
        <v>353</v>
      </c>
      <c r="D500" s="9" t="s">
        <v>334</v>
      </c>
      <c r="E500" s="207">
        <v>0.1831924933398461</v>
      </c>
      <c r="F500" s="207">
        <v>0.20610719917925396</v>
      </c>
      <c r="G500" s="207">
        <v>0.2000974790019547</v>
      </c>
      <c r="H500" s="207">
        <v>0.18657647848304207</v>
      </c>
      <c r="I500" s="207">
        <v>0.1808003754523003</v>
      </c>
      <c r="J500" s="207">
        <v>0.19312039396458275</v>
      </c>
      <c r="K500" s="207">
        <v>0.2309823107265499</v>
      </c>
      <c r="L500" s="207">
        <v>0.2384837030976258</v>
      </c>
      <c r="M500" s="207">
        <v>0.2336109177162732</v>
      </c>
    </row>
    <row r="501" spans="1:13" ht="13.5">
      <c r="A501" s="142"/>
      <c r="C501" s="3" t="s">
        <v>354</v>
      </c>
      <c r="D501" s="9" t="s">
        <v>334</v>
      </c>
      <c r="E501" s="207">
        <v>0.002548285924890021</v>
      </c>
      <c r="F501" s="207">
        <v>0.006437077655691619</v>
      </c>
      <c r="G501" s="207">
        <v>0.0005788136733559791</v>
      </c>
      <c r="H501" s="207">
        <v>0.0016118461421965288</v>
      </c>
      <c r="I501" s="207">
        <v>0.000543519243737302</v>
      </c>
      <c r="J501" s="207">
        <v>9.914886588667923E-05</v>
      </c>
      <c r="K501" s="207">
        <v>8.723659763950641E-05</v>
      </c>
      <c r="L501" s="207">
        <v>9.526077637532746E-05</v>
      </c>
      <c r="M501" s="207">
        <v>0.008447625625306756</v>
      </c>
    </row>
    <row r="502" spans="1:13" ht="13.5">
      <c r="A502" s="142"/>
      <c r="C502" s="3" t="s">
        <v>355</v>
      </c>
      <c r="D502" s="9" t="s">
        <v>334</v>
      </c>
      <c r="E502" s="207">
        <v>0</v>
      </c>
      <c r="F502" s="207">
        <v>0</v>
      </c>
      <c r="G502" s="207">
        <v>0.016827710743131018</v>
      </c>
      <c r="H502" s="207">
        <v>0.009614937711664146</v>
      </c>
      <c r="I502" s="207">
        <v>0.02418419712980401</v>
      </c>
      <c r="J502" s="207">
        <v>0.017218525818340134</v>
      </c>
      <c r="K502" s="207">
        <v>0.01483022159871609</v>
      </c>
      <c r="L502" s="207">
        <v>0.011716132318161562</v>
      </c>
      <c r="M502" s="207">
        <v>0.009531023120903497</v>
      </c>
    </row>
    <row r="503" spans="1:13" ht="13.5">
      <c r="A503" s="142"/>
      <c r="C503" s="3" t="s">
        <v>356</v>
      </c>
      <c r="D503" s="9" t="s">
        <v>334</v>
      </c>
      <c r="E503" s="207">
        <v>0.11459833032591606</v>
      </c>
      <c r="F503" s="207">
        <v>0.10173858829580558</v>
      </c>
      <c r="G503" s="207">
        <v>0.0976045742201423</v>
      </c>
      <c r="H503" s="207">
        <v>0.09206375317577818</v>
      </c>
      <c r="I503" s="207">
        <v>0.09560807058618888</v>
      </c>
      <c r="J503" s="207">
        <v>0.07915196306164826</v>
      </c>
      <c r="K503" s="207">
        <v>0.07965078723815147</v>
      </c>
      <c r="L503" s="207">
        <v>0.08802708801482673</v>
      </c>
      <c r="M503" s="207">
        <v>0.08130628108566028</v>
      </c>
    </row>
    <row r="504" spans="1:13" ht="13.5">
      <c r="A504" s="142"/>
      <c r="C504" s="3" t="s">
        <v>357</v>
      </c>
      <c r="D504" s="9" t="s">
        <v>334</v>
      </c>
      <c r="E504" s="207">
        <v>0.012316817129173535</v>
      </c>
      <c r="F504" s="207">
        <v>0.010607380250549636</v>
      </c>
      <c r="G504" s="207">
        <v>0.020113389958122035</v>
      </c>
      <c r="H504" s="207">
        <v>0.02061220386602851</v>
      </c>
      <c r="I504" s="207">
        <v>0.019344803934346923</v>
      </c>
      <c r="J504" s="207">
        <v>0.020043777660140757</v>
      </c>
      <c r="K504" s="207">
        <v>0.017884168444325072</v>
      </c>
      <c r="L504" s="207">
        <v>0.018573021865177706</v>
      </c>
      <c r="M504" s="207">
        <v>0.018050751596869485</v>
      </c>
    </row>
    <row r="505" spans="1:13" ht="13.5">
      <c r="A505" s="142"/>
      <c r="C505" s="3" t="s">
        <v>358</v>
      </c>
      <c r="D505" s="9" t="s">
        <v>334</v>
      </c>
      <c r="E505" s="207">
        <v>0.024722222476786068</v>
      </c>
      <c r="F505" s="207">
        <v>0.04041025148054443</v>
      </c>
      <c r="G505" s="207">
        <v>0.01666772808186182</v>
      </c>
      <c r="H505" s="207">
        <v>0.01927530896111255</v>
      </c>
      <c r="I505" s="207">
        <v>0.014603224929030505</v>
      </c>
      <c r="J505" s="207">
        <v>0.021707957015530785</v>
      </c>
      <c r="K505" s="207">
        <v>0.021387172890505863</v>
      </c>
      <c r="L505" s="207">
        <v>0.021362464896168113</v>
      </c>
      <c r="M505" s="207">
        <v>0.012471242902448089</v>
      </c>
    </row>
    <row r="506" spans="1:13" ht="13.5">
      <c r="A506" s="142"/>
      <c r="C506" s="3" t="s">
        <v>359</v>
      </c>
      <c r="D506" s="9" t="s">
        <v>334</v>
      </c>
      <c r="E506" s="207">
        <v>0.008212127849294945</v>
      </c>
      <c r="F506" s="207">
        <v>0.011758170514189994</v>
      </c>
      <c r="G506" s="207">
        <v>0.006503051226294062</v>
      </c>
      <c r="H506" s="207">
        <v>0.004579126161623283</v>
      </c>
      <c r="I506" s="207">
        <v>0.011012287726945184</v>
      </c>
      <c r="J506" s="207">
        <v>0.005835548844191729</v>
      </c>
      <c r="K506" s="207">
        <v>0.016183165778392405</v>
      </c>
      <c r="L506" s="207">
        <v>0.014940851074866953</v>
      </c>
      <c r="M506" s="207">
        <v>0.013549308032883537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4303.806375442739</v>
      </c>
      <c r="F510" s="206">
        <v>4717.465639810426</v>
      </c>
      <c r="G510" s="206">
        <v>4960.822274881517</v>
      </c>
      <c r="H510" s="206">
        <v>4756.6852071005915</v>
      </c>
      <c r="I510" s="206">
        <v>4741.613365155131</v>
      </c>
      <c r="J510" s="206">
        <v>4668.668263473054</v>
      </c>
      <c r="K510" s="206">
        <v>5904.866396761134</v>
      </c>
      <c r="L510" s="206">
        <v>5724.898785425101</v>
      </c>
      <c r="M510" s="206">
        <v>5172.268803945746</v>
      </c>
    </row>
    <row r="511" spans="1:13" ht="13.5">
      <c r="A511" s="142"/>
      <c r="C511" s="6" t="s">
        <v>309</v>
      </c>
      <c r="D511" s="9" t="s">
        <v>334</v>
      </c>
      <c r="E511" s="206">
        <v>2431.837224816544</v>
      </c>
      <c r="F511" s="206">
        <v>2665.020749665328</v>
      </c>
      <c r="G511" s="206">
        <v>2802.4993306559572</v>
      </c>
      <c r="H511" s="206">
        <v>2690.3607764390895</v>
      </c>
      <c r="I511" s="206">
        <v>2746.0069108500347</v>
      </c>
      <c r="J511" s="206">
        <v>2694.0829302004145</v>
      </c>
      <c r="K511" s="206">
        <v>3057.656184486373</v>
      </c>
      <c r="L511" s="206">
        <v>2964.4654088050315</v>
      </c>
      <c r="M511" s="206">
        <v>3077.5568598679383</v>
      </c>
    </row>
    <row r="512" spans="1:13" ht="13.5">
      <c r="A512" s="142"/>
      <c r="C512" s="6" t="s">
        <v>472</v>
      </c>
      <c r="D512" s="9" t="s">
        <v>334</v>
      </c>
      <c r="E512" s="206">
        <v>512.6375442739079</v>
      </c>
      <c r="F512" s="206">
        <v>447.5154028436019</v>
      </c>
      <c r="G512" s="206">
        <v>389.54502369668245</v>
      </c>
      <c r="H512" s="206">
        <v>439.0130177514793</v>
      </c>
      <c r="I512" s="206">
        <v>487.8711217183771</v>
      </c>
      <c r="J512" s="206">
        <v>592.245508982036</v>
      </c>
      <c r="K512" s="206">
        <v>490.3171390013495</v>
      </c>
      <c r="L512" s="206">
        <v>673.1929824561404</v>
      </c>
      <c r="M512" s="206">
        <v>548.6263871763256</v>
      </c>
    </row>
    <row r="513" spans="1:13" ht="13.5">
      <c r="A513" s="142"/>
      <c r="C513" s="6" t="s">
        <v>318</v>
      </c>
      <c r="D513" s="9" t="s">
        <v>334</v>
      </c>
      <c r="E513" s="206">
        <v>55.17709563164109</v>
      </c>
      <c r="F513" s="206">
        <v>55.372037914691944</v>
      </c>
      <c r="G513" s="206">
        <v>55.37322274881517</v>
      </c>
      <c r="H513" s="206">
        <v>55.30769230769231</v>
      </c>
      <c r="I513" s="206">
        <v>0</v>
      </c>
      <c r="J513" s="206">
        <v>0</v>
      </c>
      <c r="K513" s="206">
        <v>0</v>
      </c>
      <c r="L513" s="206">
        <v>22.950067476383264</v>
      </c>
      <c r="M513" s="206">
        <v>20.82367447595561</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0.3054858772498686</v>
      </c>
      <c r="F517" s="208">
        <v>0.30933651066258017</v>
      </c>
      <c r="G517" s="208">
        <v>0.3895373082069123</v>
      </c>
      <c r="H517" s="208">
        <v>0.38349439804309055</v>
      </c>
      <c r="I517" s="208">
        <v>0.3601958186694156</v>
      </c>
      <c r="J517" s="208">
        <v>0.356466011926108</v>
      </c>
      <c r="K517" s="208">
        <v>0.34606511795435774</v>
      </c>
      <c r="L517" s="208">
        <v>0.3966120952818736</v>
      </c>
      <c r="M517" s="208">
        <v>0.3909126018246792</v>
      </c>
    </row>
    <row r="518" spans="1:13" ht="13.5">
      <c r="A518" s="142"/>
      <c r="C518" s="3" t="s">
        <v>396</v>
      </c>
      <c r="D518" s="9" t="s">
        <v>334</v>
      </c>
      <c r="E518" s="208">
        <v>0.003040058990641161</v>
      </c>
      <c r="F518" s="208">
        <v>0.002156200325451879</v>
      </c>
      <c r="G518" s="208">
        <v>0.001412728263688895</v>
      </c>
      <c r="H518" s="208">
        <v>0.0007608102604394339</v>
      </c>
      <c r="I518" s="208">
        <v>0</v>
      </c>
      <c r="J518" s="208">
        <v>0</v>
      </c>
      <c r="K518" s="208">
        <v>0</v>
      </c>
      <c r="L518" s="208">
        <v>0.002665629456761312</v>
      </c>
      <c r="M518" s="208">
        <v>0.0025844456470173146</v>
      </c>
    </row>
    <row r="519" spans="1:13" ht="13.5">
      <c r="A519" s="142"/>
      <c r="C519" s="3" t="s">
        <v>387</v>
      </c>
      <c r="D519" s="9" t="s">
        <v>334</v>
      </c>
      <c r="E519" s="208">
        <v>0.16574438925044796</v>
      </c>
      <c r="F519" s="208">
        <v>0.16032284987144424</v>
      </c>
      <c r="G519" s="208">
        <v>0.15912264200964238</v>
      </c>
      <c r="H519" s="208">
        <v>0.19663487003902821</v>
      </c>
      <c r="I519" s="208">
        <v>0.18080333773586424</v>
      </c>
      <c r="J519" s="208">
        <v>0.16396577208030705</v>
      </c>
      <c r="K519" s="208">
        <v>0.1655664510573177</v>
      </c>
      <c r="L519" s="208">
        <v>0.18708815105547894</v>
      </c>
      <c r="M519" s="208">
        <v>0.1960223710339928</v>
      </c>
    </row>
    <row r="520" spans="1:13" ht="13.5">
      <c r="A520" s="142"/>
      <c r="C520" s="3" t="s">
        <v>388</v>
      </c>
      <c r="D520" s="9" t="s">
        <v>334</v>
      </c>
      <c r="E520" s="208">
        <v>0.20670618030112</v>
      </c>
      <c r="F520" s="208">
        <v>0.19991304874168067</v>
      </c>
      <c r="G520" s="208">
        <v>0.19306896167935775</v>
      </c>
      <c r="H520" s="208">
        <v>0.21904120491645643</v>
      </c>
      <c r="I520" s="208">
        <v>0.24918106884860394</v>
      </c>
      <c r="J520" s="208">
        <v>0.24800081470616453</v>
      </c>
      <c r="K520" s="208">
        <v>0.2294573473330856</v>
      </c>
      <c r="L520" s="208">
        <v>0.2559772756738918</v>
      </c>
      <c r="M520" s="208">
        <v>0.2651139172910642</v>
      </c>
    </row>
    <row r="521" spans="1:13" ht="13.5">
      <c r="A521" s="142"/>
      <c r="C521" s="3" t="s">
        <v>394</v>
      </c>
      <c r="D521" s="9" t="s">
        <v>334</v>
      </c>
      <c r="E521" s="208">
        <v>0.03842374504982273</v>
      </c>
      <c r="F521" s="208">
        <v>0.04366625886811162</v>
      </c>
      <c r="G521" s="208">
        <v>0.024952148756106497</v>
      </c>
      <c r="H521" s="208">
        <v>0.017516549115925043</v>
      </c>
      <c r="I521" s="208">
        <v>0.011517634955021705</v>
      </c>
      <c r="J521" s="208">
        <v>0.014869670100437674</v>
      </c>
      <c r="K521" s="208">
        <v>0.01062185722062774</v>
      </c>
      <c r="L521" s="208">
        <v>0.011468712798934503</v>
      </c>
      <c r="M521" s="208">
        <v>0.024220744699871982</v>
      </c>
    </row>
    <row r="522" spans="1:13" ht="13.5">
      <c r="A522" s="142"/>
      <c r="C522" s="3" t="s">
        <v>395</v>
      </c>
      <c r="D522" s="9" t="s">
        <v>334</v>
      </c>
      <c r="E522" s="208">
        <v>0.18999435989777588</v>
      </c>
      <c r="F522" s="208">
        <v>0.20690355819518122</v>
      </c>
      <c r="G522" s="208">
        <v>0.19967021214091266</v>
      </c>
      <c r="H522" s="208">
        <v>0.13645597264665688</v>
      </c>
      <c r="I522" s="208">
        <v>0.14530742886825426</v>
      </c>
      <c r="J522" s="208">
        <v>0.1513901565231132</v>
      </c>
      <c r="K522" s="208">
        <v>0.16466484104924092</v>
      </c>
      <c r="L522" s="208">
        <v>0.09225793524509977</v>
      </c>
      <c r="M522" s="208">
        <v>0.09393188086899928</v>
      </c>
    </row>
    <row r="523" spans="1:13" ht="13.5">
      <c r="A523" s="142"/>
      <c r="C523" s="3" t="s">
        <v>397</v>
      </c>
      <c r="D523" s="9" t="s">
        <v>334</v>
      </c>
      <c r="E523" s="208">
        <v>0.009780474931720747</v>
      </c>
      <c r="F523" s="208">
        <v>0.009581466070549067</v>
      </c>
      <c r="G523" s="208">
        <v>0.009749377468094792</v>
      </c>
      <c r="H523" s="208">
        <v>0.01086654994938298</v>
      </c>
      <c r="I523" s="208">
        <v>0</v>
      </c>
      <c r="J523" s="208">
        <v>0</v>
      </c>
      <c r="K523" s="208">
        <v>0</v>
      </c>
      <c r="L523" s="208">
        <v>0.001343186827434202</v>
      </c>
      <c r="M523" s="208">
        <v>0.001441577606080039</v>
      </c>
    </row>
    <row r="524" spans="1:13" ht="13.5">
      <c r="A524" s="142"/>
      <c r="C524" s="3" t="s">
        <v>398</v>
      </c>
      <c r="D524" s="9" t="s">
        <v>334</v>
      </c>
      <c r="E524" s="208">
        <v>0.08082491432860289</v>
      </c>
      <c r="F524" s="208">
        <v>0.06812010726500116</v>
      </c>
      <c r="G524" s="208">
        <v>0.02086371554937336</v>
      </c>
      <c r="H524" s="208">
        <v>0.034754449608013535</v>
      </c>
      <c r="I524" s="208">
        <v>0.0527916139839415</v>
      </c>
      <c r="J524" s="208">
        <v>0.06678794912088178</v>
      </c>
      <c r="K524" s="208">
        <v>0.08363969790008287</v>
      </c>
      <c r="L524" s="208">
        <v>0.05199179661256674</v>
      </c>
      <c r="M524" s="208">
        <v>0.023076923076923078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0.0016229059259114187</v>
      </c>
      <c r="H527" s="208">
        <v>0.00047519542100697145</v>
      </c>
      <c r="I527" s="208">
        <v>0.0002030969388987767</v>
      </c>
      <c r="J527" s="208">
        <v>-0.0014803744570121935</v>
      </c>
      <c r="K527" s="208">
        <v>-1.53125147125841E-05</v>
      </c>
      <c r="L527" s="208">
        <v>0.0005952170479591717</v>
      </c>
      <c r="M527" s="208">
        <v>0.0026955379513720853</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0.024127347802280402</v>
      </c>
      <c r="F532" s="208">
        <v>0.030013504821374437</v>
      </c>
      <c r="G532" s="208">
        <v>0.14788434687530302</v>
      </c>
      <c r="H532" s="208">
        <v>0.09285069733062082</v>
      </c>
      <c r="I532" s="208">
        <v>0.07843342044438717</v>
      </c>
      <c r="J532" s="208">
        <v>0.0776987526479233</v>
      </c>
      <c r="K532" s="208">
        <v>0.06840191740109601</v>
      </c>
      <c r="L532" s="208">
        <v>0.07441273882347395</v>
      </c>
      <c r="M532" s="208">
        <v>0.09433619964192995</v>
      </c>
    </row>
    <row r="533" spans="1:13" ht="13.5">
      <c r="A533" s="142"/>
      <c r="C533" s="3" t="s">
        <v>96</v>
      </c>
      <c r="D533" s="9" t="s">
        <v>334</v>
      </c>
      <c r="E533" s="208">
        <v>0.14132324040332217</v>
      </c>
      <c r="F533" s="208">
        <v>0.14944439853815394</v>
      </c>
      <c r="G533" s="208">
        <v>0.1131816264598391</v>
      </c>
      <c r="H533" s="208">
        <v>0.12759967348352327</v>
      </c>
      <c r="I533" s="208">
        <v>0.1597096946952187</v>
      </c>
      <c r="J533" s="208">
        <v>0.15409797713794957</v>
      </c>
      <c r="K533" s="208">
        <v>0.14581216435310568</v>
      </c>
      <c r="L533" s="208">
        <v>0.16280188112160107</v>
      </c>
      <c r="M533" s="208">
        <v>0.16311163346214638</v>
      </c>
    </row>
    <row r="534" spans="1:13" ht="13.5">
      <c r="A534" s="142"/>
      <c r="C534" s="6" t="s">
        <v>97</v>
      </c>
      <c r="D534" s="9" t="s">
        <v>334</v>
      </c>
      <c r="E534" s="208">
        <v>0.11484932477881253</v>
      </c>
      <c r="F534" s="208">
        <v>0.14158965084121952</v>
      </c>
      <c r="G534" s="208">
        <v>0.14291125678121508</v>
      </c>
      <c r="H534" s="208">
        <v>0.14206153706064015</v>
      </c>
      <c r="I534" s="208">
        <v>0.12107496919570593</v>
      </c>
      <c r="J534" s="208">
        <v>0.10785698931185546</v>
      </c>
      <c r="K534" s="208">
        <v>0.13288703066571042</v>
      </c>
      <c r="L534" s="208">
        <v>0.10536119656306354</v>
      </c>
      <c r="M534" s="208">
        <v>0.0997494463264445</v>
      </c>
    </row>
    <row r="535" spans="1:13" ht="13.5">
      <c r="A535" s="142"/>
      <c r="C535" s="6" t="s">
        <v>98</v>
      </c>
      <c r="D535" s="9" t="s">
        <v>334</v>
      </c>
      <c r="E535" s="208">
        <v>0.16127702228937674</v>
      </c>
      <c r="F535" s="208">
        <v>0.12677453277512402</v>
      </c>
      <c r="G535" s="208">
        <v>0.10960430711351074</v>
      </c>
      <c r="H535" s="208">
        <v>0.12280915629426191</v>
      </c>
      <c r="I535" s="208">
        <v>0.13042296510457352</v>
      </c>
      <c r="J535" s="208">
        <v>0.16150857108849975</v>
      </c>
      <c r="K535" s="208">
        <v>0.10892363077550345</v>
      </c>
      <c r="L535" s="208">
        <v>0.1498280353122827</v>
      </c>
      <c r="M535" s="208">
        <v>0.13555525888559639</v>
      </c>
    </row>
    <row r="536" spans="1:13" ht="13.5">
      <c r="A536" s="142"/>
      <c r="C536" s="6" t="s">
        <v>99</v>
      </c>
      <c r="D536" s="9" t="s">
        <v>334</v>
      </c>
      <c r="E536" s="208">
        <v>0.07904400267301342</v>
      </c>
      <c r="F536" s="208">
        <v>0.08762009483262888</v>
      </c>
      <c r="G536" s="208">
        <v>0.08538539179265782</v>
      </c>
      <c r="H536" s="208">
        <v>0.09567126826672345</v>
      </c>
      <c r="I536" s="208">
        <v>0.10792979036973206</v>
      </c>
      <c r="J536" s="208">
        <v>0.12445662741404158</v>
      </c>
      <c r="K536" s="208">
        <v>0.1325643251317676</v>
      </c>
      <c r="L536" s="208">
        <v>0.13732612000990063</v>
      </c>
      <c r="M536" s="208">
        <v>0.1512309551792615</v>
      </c>
    </row>
    <row r="537" spans="1:13" ht="13.5">
      <c r="A537" s="142"/>
      <c r="C537" s="6" t="s">
        <v>100</v>
      </c>
      <c r="D537" s="9" t="s">
        <v>334</v>
      </c>
      <c r="E537" s="208">
        <v>0.23057922972004682</v>
      </c>
      <c r="F537" s="208">
        <v>0.21193578064372565</v>
      </c>
      <c r="G537" s="208">
        <v>0.18010792622955127</v>
      </c>
      <c r="H537" s="208">
        <v>0.18833810726429498</v>
      </c>
      <c r="I537" s="208">
        <v>0.1954238006458835</v>
      </c>
      <c r="J537" s="208">
        <v>0.19577676435445054</v>
      </c>
      <c r="K537" s="208">
        <v>0.2111835751110843</v>
      </c>
      <c r="L537" s="208">
        <v>0.18935775491201395</v>
      </c>
      <c r="M537" s="208">
        <v>0.1925613451227856</v>
      </c>
    </row>
    <row r="538" spans="1:13" ht="13.5">
      <c r="A538" s="142"/>
      <c r="C538" s="6" t="s">
        <v>101</v>
      </c>
      <c r="D538" s="9" t="s">
        <v>334</v>
      </c>
      <c r="E538" s="208">
        <v>0.02089553630898104</v>
      </c>
      <c r="F538" s="208">
        <v>0.03942418274733325</v>
      </c>
      <c r="G538" s="208">
        <v>0.04092039664346273</v>
      </c>
      <c r="H538" s="208">
        <v>0.04388491911352916</v>
      </c>
      <c r="I538" s="208">
        <v>0.03780144921116847</v>
      </c>
      <c r="J538" s="208">
        <v>0.03890786278665421</v>
      </c>
      <c r="K538" s="208">
        <v>0.03512302348574085</v>
      </c>
      <c r="L538" s="208">
        <v>0.040797944438551205</v>
      </c>
      <c r="M538" s="208">
        <v>0.037593540435453224</v>
      </c>
    </row>
    <row r="539" spans="1:13" ht="13.5">
      <c r="A539" s="142"/>
      <c r="C539" s="6" t="s">
        <v>102</v>
      </c>
      <c r="D539" s="9" t="s">
        <v>334</v>
      </c>
      <c r="E539" s="208">
        <v>0.19304813509032392</v>
      </c>
      <c r="F539" s="208">
        <v>0.1930142123363793</v>
      </c>
      <c r="G539" s="208">
        <v>0.16328248785388066</v>
      </c>
      <c r="H539" s="208">
        <v>0.17551405073246026</v>
      </c>
      <c r="I539" s="208">
        <v>0.15835219173559043</v>
      </c>
      <c r="J539" s="208">
        <v>0.1341317761569161</v>
      </c>
      <c r="K539" s="208">
        <v>0.16115461846012782</v>
      </c>
      <c r="L539" s="208">
        <v>0.13573824593661232</v>
      </c>
      <c r="M539" s="208">
        <v>0.11435879953560556</v>
      </c>
    </row>
    <row r="540" spans="1:13" ht="13.5">
      <c r="A540" s="142"/>
      <c r="C540" s="6" t="s">
        <v>103</v>
      </c>
      <c r="D540" s="9" t="s">
        <v>334</v>
      </c>
      <c r="E540" s="208">
        <v>0.03485616093384292</v>
      </c>
      <c r="F540" s="208">
        <v>0.020183642464061024</v>
      </c>
      <c r="G540" s="208">
        <v>0.016722260250579542</v>
      </c>
      <c r="H540" s="208">
        <v>0.011270590453945975</v>
      </c>
      <c r="I540" s="208">
        <v>0.010851718597740213</v>
      </c>
      <c r="J540" s="208">
        <v>0.005564679101709498</v>
      </c>
      <c r="K540" s="208">
        <v>0.0039497146158638564</v>
      </c>
      <c r="L540" s="208">
        <v>0.0043760828825006185</v>
      </c>
      <c r="M540" s="208">
        <v>0.011502821410776907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679.7378984651712</v>
      </c>
      <c r="F546" s="206">
        <v>161.13151658767774</v>
      </c>
      <c r="G546" s="206">
        <v>270.36611374407585</v>
      </c>
      <c r="H546" s="206">
        <v>565.4757396449704</v>
      </c>
      <c r="I546" s="206">
        <v>545.9439140811456</v>
      </c>
      <c r="J546" s="206">
        <v>460.41077844311377</v>
      </c>
      <c r="K546" s="206">
        <v>740.7044534412955</v>
      </c>
      <c r="L546" s="206">
        <v>11440.062078272604</v>
      </c>
      <c r="M546" s="206">
        <v>9402.65104808878</v>
      </c>
    </row>
    <row r="547" spans="1:13" ht="13.5">
      <c r="A547" s="142"/>
      <c r="C547" s="6" t="s">
        <v>475</v>
      </c>
      <c r="D547" s="9" t="s">
        <v>334</v>
      </c>
      <c r="E547" s="206">
        <v>384.08138759172783</v>
      </c>
      <c r="F547" s="206">
        <v>91.02744310575636</v>
      </c>
      <c r="G547" s="206">
        <v>152.73694779116465</v>
      </c>
      <c r="H547" s="206">
        <v>319.830655957162</v>
      </c>
      <c r="I547" s="206">
        <v>316.1720801658604</v>
      </c>
      <c r="J547" s="206">
        <v>265.68279198341395</v>
      </c>
      <c r="K547" s="206">
        <v>383.55136268343813</v>
      </c>
      <c r="L547" s="206">
        <v>5923.889587700908</v>
      </c>
      <c r="M547" s="206">
        <v>5594.68085106383</v>
      </c>
    </row>
    <row r="548" spans="1:13" ht="13.5">
      <c r="A548" s="142"/>
      <c r="C548" s="6" t="s">
        <v>476</v>
      </c>
      <c r="D548" s="9" t="s">
        <v>334</v>
      </c>
      <c r="E548" s="77">
        <v>0.35460701218709695</v>
      </c>
      <c r="F548" s="77">
        <v>0</v>
      </c>
      <c r="G548" s="77">
        <v>0.10388427627976622</v>
      </c>
      <c r="H548" s="77">
        <v>0.5383506043621118</v>
      </c>
      <c r="I548" s="77">
        <v>0.17151403194105833</v>
      </c>
      <c r="J548" s="77">
        <v>0.6606914412972174</v>
      </c>
      <c r="K548" s="77">
        <v>0.46294248037989294</v>
      </c>
      <c r="L548" s="77">
        <v>0.9739635985018454</v>
      </c>
      <c r="M548" s="77">
        <v>0.9815211523368984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v>
      </c>
      <c r="M550" s="77">
        <v>0</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0.2742754862993867</v>
      </c>
      <c r="F555" s="77">
        <v>0.5785935268919562</v>
      </c>
      <c r="G555" s="77">
        <v>0.31252444434511506</v>
      </c>
      <c r="H555" s="77">
        <v>0.2558094586759043</v>
      </c>
      <c r="I555" s="77">
        <v>0.23550086457807515</v>
      </c>
      <c r="J555" s="77">
        <v>0.3134282482016692</v>
      </c>
      <c r="K555" s="77">
        <v>0.499341343839641</v>
      </c>
      <c r="L555" s="77">
        <v>0.021736639396830203</v>
      </c>
      <c r="M555" s="77">
        <v>0.0024609440785904524</v>
      </c>
    </row>
    <row r="556" spans="1:13" ht="28.5" customHeight="1">
      <c r="A556" s="142"/>
      <c r="B556" s="235" t="s">
        <v>481</v>
      </c>
      <c r="C556" s="236"/>
      <c r="D556" s="9" t="s">
        <v>334</v>
      </c>
      <c r="E556" s="77">
        <v>0</v>
      </c>
      <c r="F556" s="77">
        <v>0.4214064731080438</v>
      </c>
      <c r="G556" s="77">
        <v>0.5835912793751187</v>
      </c>
      <c r="H556" s="77">
        <v>0.2058399369619839</v>
      </c>
      <c r="I556" s="77">
        <v>0.5917231416941434</v>
      </c>
      <c r="J556" s="77">
        <v>0.01999473485737867</v>
      </c>
      <c r="K556" s="77">
        <v>0.03319687406162245</v>
      </c>
      <c r="L556" s="77">
        <v>0.004191175906146914</v>
      </c>
      <c r="M556" s="77">
        <v>0.015979561583178512</v>
      </c>
    </row>
    <row r="557" spans="1:13" ht="13.5">
      <c r="A557" s="142"/>
      <c r="C557" s="6" t="s">
        <v>624</v>
      </c>
      <c r="D557" s="9" t="s">
        <v>334</v>
      </c>
      <c r="E557" s="77">
        <v>0.37111750151351636</v>
      </c>
      <c r="F557" s="77">
        <v>0</v>
      </c>
      <c r="G557" s="77">
        <v>0</v>
      </c>
      <c r="H557" s="77">
        <v>0</v>
      </c>
      <c r="I557" s="77">
        <v>0.001261961786723088</v>
      </c>
      <c r="J557" s="77">
        <v>0.005885575643734836</v>
      </c>
      <c r="K557" s="77">
        <v>0.004519301718843602</v>
      </c>
      <c r="L557" s="77">
        <v>0.00010858619517740514</v>
      </c>
      <c r="M557" s="77">
        <v>3.8342001332650814E-05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v>
      </c>
      <c r="H560" s="212">
        <v>0</v>
      </c>
      <c r="I560" s="212">
        <v>0</v>
      </c>
      <c r="J560" s="212">
        <v>0</v>
      </c>
      <c r="K560" s="212">
        <v>0</v>
      </c>
      <c r="L560" s="212">
        <v>0</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0.15362703723667662</v>
      </c>
      <c r="H567" s="77">
        <v>0.015275403022432806</v>
      </c>
      <c r="I567" s="77">
        <v>0</v>
      </c>
      <c r="J567" s="77">
        <v>0.006195977036907942</v>
      </c>
      <c r="K567" s="77">
        <v>0.05020934223903276</v>
      </c>
      <c r="L567" s="77">
        <v>0.0011225555574167821</v>
      </c>
      <c r="M567" s="77">
        <v>0.00032181285284340146</v>
      </c>
    </row>
    <row r="568" spans="1:13" ht="13.5">
      <c r="A568" s="142"/>
      <c r="C568" s="3" t="s">
        <v>72</v>
      </c>
      <c r="D568" s="9" t="s">
        <v>334</v>
      </c>
      <c r="E568" s="77">
        <v>0.019036436712532436</v>
      </c>
      <c r="F568" s="77">
        <v>0.2682672157064598</v>
      </c>
      <c r="G568" s="77">
        <v>0.03437063136259855</v>
      </c>
      <c r="H568" s="77">
        <v>0.552595395404613</v>
      </c>
      <c r="I568" s="77">
        <v>0.001925678850975189</v>
      </c>
      <c r="J568" s="77">
        <v>0.07193784254102689</v>
      </c>
      <c r="K568" s="77">
        <v>0.04233304546498027</v>
      </c>
      <c r="L568" s="77">
        <v>0</v>
      </c>
      <c r="M568" s="77">
        <v>0.004729494921677781</v>
      </c>
    </row>
    <row r="569" spans="1:13" ht="13.5">
      <c r="A569" s="142"/>
      <c r="C569" s="3" t="s">
        <v>74</v>
      </c>
      <c r="D569" s="9" t="s">
        <v>334</v>
      </c>
      <c r="E569" s="77">
        <v>0.033053229072946375</v>
      </c>
      <c r="F569" s="77">
        <v>0.05847273796830766</v>
      </c>
      <c r="G569" s="77">
        <v>0.24340349447168794</v>
      </c>
      <c r="H569" s="77">
        <v>0.006858130662352692</v>
      </c>
      <c r="I569" s="77">
        <v>0.03472997873228693</v>
      </c>
      <c r="J569" s="77">
        <v>0.035061114391470256</v>
      </c>
      <c r="K569" s="77">
        <v>0.023140607292907872</v>
      </c>
      <c r="L569" s="77">
        <v>0.0030682713375799185</v>
      </c>
      <c r="M569" s="77">
        <v>0.005207493229996525</v>
      </c>
    </row>
    <row r="570" spans="1:13" ht="13.5">
      <c r="A570" s="142"/>
      <c r="C570" s="3" t="s">
        <v>76</v>
      </c>
      <c r="D570" s="9" t="s">
        <v>334</v>
      </c>
      <c r="E570" s="77">
        <v>0.04981432526600641</v>
      </c>
      <c r="F570" s="77">
        <v>0.6239199970587154</v>
      </c>
      <c r="G570" s="77">
        <v>0.3618404042263212</v>
      </c>
      <c r="H570" s="77">
        <v>0.2686767386522737</v>
      </c>
      <c r="I570" s="77">
        <v>0.41620018316899854</v>
      </c>
      <c r="J570" s="77">
        <v>0.6186404746607429</v>
      </c>
      <c r="K570" s="77">
        <v>0.7224949076452734</v>
      </c>
      <c r="L570" s="77">
        <v>0.983886443997383</v>
      </c>
      <c r="M570" s="77">
        <v>0.9813028568431129</v>
      </c>
    </row>
    <row r="571" spans="1:13" ht="13.5">
      <c r="A571" s="142"/>
      <c r="C571" s="3" t="s">
        <v>78</v>
      </c>
      <c r="D571" s="9" t="s">
        <v>334</v>
      </c>
      <c r="E571" s="77">
        <v>0</v>
      </c>
      <c r="F571" s="77">
        <v>0</v>
      </c>
      <c r="G571" s="77">
        <v>0</v>
      </c>
      <c r="H571" s="77">
        <v>0</v>
      </c>
      <c r="I571" s="77">
        <v>0</v>
      </c>
      <c r="J571" s="77">
        <v>0.021209906279994695</v>
      </c>
      <c r="K571" s="77">
        <v>0</v>
      </c>
      <c r="L571" s="77">
        <v>0</v>
      </c>
      <c r="M571" s="77">
        <v>0.0008197441496023238</v>
      </c>
    </row>
    <row r="572" spans="1:13" ht="13.5">
      <c r="A572" s="142"/>
      <c r="C572" s="3" t="s">
        <v>80</v>
      </c>
      <c r="D572" s="9" t="s">
        <v>334</v>
      </c>
      <c r="E572" s="77">
        <v>0</v>
      </c>
      <c r="F572" s="77">
        <v>0</v>
      </c>
      <c r="G572" s="77">
        <v>0</v>
      </c>
      <c r="H572" s="77">
        <v>0.02414053621917556</v>
      </c>
      <c r="I572" s="77">
        <v>0.21223778745838806</v>
      </c>
      <c r="J572" s="77">
        <v>0.18018535907793873</v>
      </c>
      <c r="K572" s="77">
        <v>0.0849302739122038</v>
      </c>
      <c r="L572" s="77">
        <v>0.0010080114794163938</v>
      </c>
      <c r="M572" s="77">
        <v>0.0009798637475329649</v>
      </c>
    </row>
    <row r="573" spans="1:13" ht="13.5">
      <c r="A573" s="142"/>
      <c r="C573" s="3" t="s">
        <v>82</v>
      </c>
      <c r="D573" s="9" t="s">
        <v>334</v>
      </c>
      <c r="E573" s="77">
        <v>0</v>
      </c>
      <c r="F573" s="77">
        <v>0</v>
      </c>
      <c r="G573" s="77">
        <v>0</v>
      </c>
      <c r="H573" s="77">
        <v>0</v>
      </c>
      <c r="I573" s="77">
        <v>0</v>
      </c>
      <c r="J573" s="77">
        <v>0</v>
      </c>
      <c r="K573" s="77">
        <v>0</v>
      </c>
      <c r="L573" s="77">
        <v>0.005873362615408172</v>
      </c>
      <c r="M573" s="77">
        <v>0.001987659906498548</v>
      </c>
    </row>
    <row r="574" spans="1:13" ht="13.5">
      <c r="A574" s="142"/>
      <c r="C574" s="3" t="s">
        <v>84</v>
      </c>
      <c r="D574" s="9" t="s">
        <v>334</v>
      </c>
      <c r="E574" s="77">
        <v>0.816635344549083</v>
      </c>
      <c r="F574" s="77">
        <v>0.03744990624655318</v>
      </c>
      <c r="G574" s="77">
        <v>0.1513569891624925</v>
      </c>
      <c r="H574" s="77">
        <v>0.11242981246350667</v>
      </c>
      <c r="I574" s="77">
        <v>0.31548783499926775</v>
      </c>
      <c r="J574" s="77">
        <v>0.06676932601191854</v>
      </c>
      <c r="K574" s="77">
        <v>0.076891823445602</v>
      </c>
      <c r="L574" s="77">
        <v>0.005041355012795671</v>
      </c>
      <c r="M574" s="77">
        <v>0.004651074348735501</v>
      </c>
    </row>
    <row r="575" spans="1:13" ht="13.5">
      <c r="A575" s="142"/>
      <c r="C575" s="3" t="s">
        <v>86</v>
      </c>
      <c r="D575" s="9" t="s">
        <v>334</v>
      </c>
      <c r="E575" s="77">
        <v>0.08146066439943168</v>
      </c>
      <c r="F575" s="77">
        <v>0.011890143019963969</v>
      </c>
      <c r="G575" s="77">
        <v>0.055401443540223236</v>
      </c>
      <c r="H575" s="77">
        <v>0.02002398357564558</v>
      </c>
      <c r="I575" s="77">
        <v>0.01941853679008352</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144.80047225501772</v>
      </c>
      <c r="F582" s="214">
        <v>100.11492890995261</v>
      </c>
      <c r="G582" s="214">
        <v>51.75</v>
      </c>
      <c r="H582" s="214">
        <v>0</v>
      </c>
      <c r="I582" s="214">
        <v>0</v>
      </c>
      <c r="J582" s="214">
        <v>0</v>
      </c>
      <c r="K582" s="214">
        <v>0</v>
      </c>
      <c r="L582" s="214">
        <v>220.14844804318489</v>
      </c>
      <c r="M582" s="214">
        <v>192.288532675709</v>
      </c>
    </row>
    <row r="583" spans="1:13" ht="13.5">
      <c r="A583" s="142"/>
      <c r="B583" s="107"/>
      <c r="C583" s="130" t="s">
        <v>112</v>
      </c>
      <c r="D583" s="9" t="s">
        <v>334</v>
      </c>
      <c r="E583" s="214">
        <v>81.81854569713143</v>
      </c>
      <c r="F583" s="214">
        <v>56.55756358768407</v>
      </c>
      <c r="G583" s="214">
        <v>29.234939759036145</v>
      </c>
      <c r="H583" s="214">
        <v>0</v>
      </c>
      <c r="I583" s="214">
        <v>0</v>
      </c>
      <c r="J583" s="214">
        <v>0</v>
      </c>
      <c r="K583" s="214">
        <v>0</v>
      </c>
      <c r="L583" s="214">
        <v>113.99720475192173</v>
      </c>
      <c r="M583" s="214">
        <v>114.41379310344827</v>
      </c>
    </row>
    <row r="584" spans="1:13" ht="13.5">
      <c r="A584" s="142"/>
      <c r="B584" s="233" t="s">
        <v>113</v>
      </c>
      <c r="C584" s="234"/>
      <c r="D584" s="9" t="s">
        <v>334</v>
      </c>
      <c r="E584" s="139">
        <v>0.03746548496092801</v>
      </c>
      <c r="F584" s="139">
        <v>0.023340932526840955</v>
      </c>
      <c r="G584" s="139">
        <v>0.01121599148676535</v>
      </c>
      <c r="H584" s="139">
        <v>0</v>
      </c>
      <c r="I584" s="139">
        <v>0</v>
      </c>
      <c r="J584" s="139">
        <v>0</v>
      </c>
      <c r="K584" s="139">
        <v>0</v>
      </c>
      <c r="L584" s="139">
        <v>0.038465075371552394</v>
      </c>
      <c r="M584" s="139">
        <v>0.03615482684535191</v>
      </c>
    </row>
    <row r="585" spans="1:13" ht="13.5">
      <c r="A585" s="142"/>
      <c r="B585" s="233" t="s">
        <v>412</v>
      </c>
      <c r="C585" s="234"/>
      <c r="D585" s="9" t="s">
        <v>334</v>
      </c>
      <c r="E585" s="139">
        <v>0.012820533922361908</v>
      </c>
      <c r="F585" s="139">
        <v>0.011737666396000945</v>
      </c>
      <c r="G585" s="139">
        <v>0.011162105731783688</v>
      </c>
      <c r="H585" s="139">
        <v>0.011627360209822414</v>
      </c>
      <c r="I585" s="139">
        <v>0</v>
      </c>
      <c r="J585" s="139">
        <v>0</v>
      </c>
      <c r="K585" s="139">
        <v>0</v>
      </c>
      <c r="L585" s="139">
        <v>0.0040088162841955145</v>
      </c>
      <c r="M585" s="139">
        <v>0.004026023253097354</v>
      </c>
    </row>
    <row r="586" spans="1:13" ht="13.5">
      <c r="A586" s="142"/>
      <c r="B586" s="233" t="s">
        <v>114</v>
      </c>
      <c r="C586" s="234"/>
      <c r="D586" s="9" t="s">
        <v>334</v>
      </c>
      <c r="E586" s="139">
        <v>0.1105824499522582</v>
      </c>
      <c r="F586" s="139">
        <v>0.07094197496037183</v>
      </c>
      <c r="G586" s="139">
        <v>0.03509841973939562</v>
      </c>
      <c r="H586" s="139">
        <v>0</v>
      </c>
      <c r="I586" s="139">
        <v>0</v>
      </c>
      <c r="J586" s="139">
        <v>0</v>
      </c>
      <c r="K586" s="139">
        <v>0</v>
      </c>
      <c r="L586" s="139">
        <v>0.10850529023984505</v>
      </c>
      <c r="M586" s="139">
        <v>0.0964380993136919</v>
      </c>
    </row>
    <row r="587" spans="1:13" ht="13.5">
      <c r="A587" s="142"/>
      <c r="B587" s="233" t="s">
        <v>115</v>
      </c>
      <c r="C587" s="234"/>
      <c r="D587" s="9" t="s">
        <v>334</v>
      </c>
      <c r="E587" s="139">
        <v>0.10529578219331442</v>
      </c>
      <c r="F587" s="139">
        <v>0.07207034315230668</v>
      </c>
      <c r="G587" s="139">
        <v>0.06597405265296442</v>
      </c>
      <c r="H587" s="139">
        <v>0</v>
      </c>
      <c r="I587" s="139">
        <v>0</v>
      </c>
      <c r="J587" s="139">
        <v>0</v>
      </c>
      <c r="K587" s="139">
        <v>0</v>
      </c>
      <c r="L587" s="139">
        <v>0.17070307104378654</v>
      </c>
      <c r="M587" s="139">
        <v>0.09351803544121616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206.5517011340894</v>
      </c>
      <c r="F590" s="206">
        <v>278.6144578313253</v>
      </c>
      <c r="G590" s="206">
        <v>537.3085676037483</v>
      </c>
      <c r="H590" s="206">
        <v>386.70883534136544</v>
      </c>
      <c r="I590" s="206">
        <v>492.89011748445057</v>
      </c>
      <c r="J590" s="206">
        <v>556.7498272287492</v>
      </c>
      <c r="K590" s="206">
        <v>615.7833682739343</v>
      </c>
      <c r="L590" s="206">
        <v>479.97484276729557</v>
      </c>
      <c r="M590" s="206">
        <v>465.4269992663243</v>
      </c>
    </row>
    <row r="591" spans="1:13" ht="13.5">
      <c r="A591" s="142"/>
      <c r="C591" s="3" t="s">
        <v>235</v>
      </c>
      <c r="D591" s="9" t="s">
        <v>334</v>
      </c>
      <c r="E591" s="77">
        <v>0.24893670393495926</v>
      </c>
      <c r="F591" s="77">
        <v>0.30619630990229674</v>
      </c>
      <c r="G591" s="77">
        <v>0.589116514936354</v>
      </c>
      <c r="H591" s="77">
        <v>0.38206750789770055</v>
      </c>
      <c r="I591" s="77">
        <v>0.4310529372693147</v>
      </c>
      <c r="J591" s="77">
        <v>0.47785772881197086</v>
      </c>
      <c r="K591" s="77">
        <v>0.49658913584115205</v>
      </c>
      <c r="L591" s="77">
        <v>0.3817174182705774</v>
      </c>
      <c r="M591" s="77">
        <v>0.3517795065481383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354276</v>
      </c>
      <c r="F595" s="54">
        <v>574880</v>
      </c>
      <c r="G595" s="54">
        <v>669872</v>
      </c>
      <c r="H595" s="54">
        <v>366997</v>
      </c>
      <c r="I595" s="54">
        <v>446225</v>
      </c>
      <c r="J595" s="54">
        <v>514405</v>
      </c>
      <c r="K595" s="54">
        <v>180450</v>
      </c>
      <c r="L595" s="54">
        <v>4838725</v>
      </c>
      <c r="M595" s="54">
        <v>2238959</v>
      </c>
    </row>
    <row r="596" spans="1:13" ht="13.5">
      <c r="A596" s="103">
        <f>VALUE(MID(D596,8,4))</f>
        <v>2299</v>
      </c>
      <c r="C596" s="3" t="s">
        <v>532</v>
      </c>
      <c r="D596" s="52" t="s">
        <v>254</v>
      </c>
      <c r="E596" s="54">
        <v>498913</v>
      </c>
      <c r="F596" s="54">
        <v>413300</v>
      </c>
      <c r="G596" s="54">
        <v>315704</v>
      </c>
      <c r="H596" s="54">
        <v>358639</v>
      </c>
      <c r="I596" s="54">
        <v>412244</v>
      </c>
      <c r="J596" s="54">
        <v>305189</v>
      </c>
      <c r="K596" s="54">
        <v>515234</v>
      </c>
      <c r="L596" s="54">
        <v>2844515</v>
      </c>
      <c r="M596" s="54">
        <v>2830760</v>
      </c>
    </row>
    <row r="597" spans="1:13" ht="13.5">
      <c r="A597" s="142"/>
      <c r="C597" s="3" t="s">
        <v>517</v>
      </c>
      <c r="D597" s="9" t="s">
        <v>334</v>
      </c>
      <c r="E597" s="54">
        <v>-853189</v>
      </c>
      <c r="F597" s="54">
        <v>-988180</v>
      </c>
      <c r="G597" s="54">
        <v>-985576</v>
      </c>
      <c r="H597" s="54">
        <v>-725636</v>
      </c>
      <c r="I597" s="54">
        <v>-858469</v>
      </c>
      <c r="J597" s="54">
        <v>-819594</v>
      </c>
      <c r="K597" s="54">
        <v>-695684</v>
      </c>
      <c r="L597" s="54">
        <v>-7683240</v>
      </c>
      <c r="M597" s="54">
        <v>-5069719</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0.4153241893846735</v>
      </c>
      <c r="F603" s="77">
        <v>0.47705995162746556</v>
      </c>
      <c r="G603" s="77">
        <v>0.5985044255384782</v>
      </c>
      <c r="H603" s="77">
        <v>0.5627383400253496</v>
      </c>
      <c r="I603" s="77">
        <v>0.5230070899889875</v>
      </c>
      <c r="J603" s="77">
        <v>0.478318708559757</v>
      </c>
      <c r="K603" s="77">
        <v>0.5146574117841949</v>
      </c>
      <c r="L603" s="77">
        <v>0.09869893070148913</v>
      </c>
      <c r="M603" s="77">
        <v>0.15878044152262455</v>
      </c>
    </row>
    <row r="604" spans="1:13" ht="13.5">
      <c r="A604" s="142"/>
      <c r="C604" s="3" t="s">
        <v>608</v>
      </c>
      <c r="D604" s="9" t="s">
        <v>334</v>
      </c>
      <c r="E604" s="77">
        <v>0.39566696960252545</v>
      </c>
      <c r="F604" s="77">
        <v>0.3026776240781869</v>
      </c>
      <c r="G604" s="77">
        <v>0.09360090271381614</v>
      </c>
      <c r="H604" s="77">
        <v>0.17232797788608104</v>
      </c>
      <c r="I604" s="77">
        <v>0.16837739425055334</v>
      </c>
      <c r="J604" s="77">
        <v>0.22423200554714967</v>
      </c>
      <c r="K604" s="77">
        <v>0.17074251367025448</v>
      </c>
      <c r="L604" s="77">
        <v>0.8017531552097986</v>
      </c>
      <c r="M604" s="77">
        <v>0.7176285644260896</v>
      </c>
    </row>
    <row r="605" spans="1:13" ht="13.5">
      <c r="A605" s="142"/>
      <c r="C605" s="3" t="s">
        <v>609</v>
      </c>
      <c r="D605" s="9" t="s">
        <v>334</v>
      </c>
      <c r="E605" s="77">
        <v>0.1351517341986648</v>
      </c>
      <c r="F605" s="77">
        <v>0.1828798133637364</v>
      </c>
      <c r="G605" s="77">
        <v>0.2920066030227235</v>
      </c>
      <c r="H605" s="77">
        <v>0.2649336820885694</v>
      </c>
      <c r="I605" s="77">
        <v>0.3086155157604592</v>
      </c>
      <c r="J605" s="77">
        <v>0.29744928589309333</v>
      </c>
      <c r="K605" s="77">
        <v>0.3146000745455506</v>
      </c>
      <c r="L605" s="77">
        <v>0.08860646491625497</v>
      </c>
      <c r="M605" s="77">
        <v>0.12359099405128589</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0.053535837661300247</v>
      </c>
      <c r="F608" s="77">
        <v>0.03738261093061111</v>
      </c>
      <c r="G608" s="77">
        <v>0.01588806872498221</v>
      </c>
      <c r="H608" s="77">
        <v>0</v>
      </c>
      <c r="I608" s="77">
        <v>0</v>
      </c>
      <c r="J608" s="77">
        <v>0</v>
      </c>
      <c r="K608" s="77">
        <v>0</v>
      </c>
      <c r="L608" s="77">
        <v>0.010941449172457282</v>
      </c>
      <c r="M608" s="77">
        <v>0</v>
      </c>
    </row>
    <row r="609" spans="1:13" ht="15">
      <c r="A609" s="142"/>
      <c r="B609" s="115"/>
      <c r="C609" s="3" t="s">
        <v>289</v>
      </c>
      <c r="D609" s="9" t="s">
        <v>334</v>
      </c>
      <c r="E609" s="77">
        <v>0.0003212691528359423</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0.32864650250235394</v>
      </c>
      <c r="F612" s="77">
        <v>0.47017987520866034</v>
      </c>
      <c r="G612" s="77">
        <v>0.32030204037915705</v>
      </c>
      <c r="H612" s="77">
        <v>0.20545472765269693</v>
      </c>
      <c r="I612" s="77">
        <v>0.23221920847974153</v>
      </c>
      <c r="J612" s="77">
        <v>0.2834777711280917</v>
      </c>
      <c r="K612" s="77">
        <v>0.10727425887427719</v>
      </c>
      <c r="L612" s="77">
        <v>0.599711740269282</v>
      </c>
      <c r="M612" s="77">
        <v>0.4096764082632824</v>
      </c>
    </row>
    <row r="613" spans="1:13" ht="15">
      <c r="A613" s="142"/>
      <c r="B613" s="115"/>
      <c r="C613" s="3" t="s">
        <v>295</v>
      </c>
      <c r="D613" s="9" t="s">
        <v>334</v>
      </c>
      <c r="E613" s="77">
        <v>0.46281998358047655</v>
      </c>
      <c r="F613" s="77">
        <v>0.3380276621620848</v>
      </c>
      <c r="G613" s="77">
        <v>0.1509551606215238</v>
      </c>
      <c r="H613" s="77">
        <v>0.200775695906603</v>
      </c>
      <c r="I613" s="77">
        <v>0.2145352129094573</v>
      </c>
      <c r="J613" s="77">
        <v>0.16818323595768153</v>
      </c>
      <c r="K613" s="77">
        <v>0.3062972873196416</v>
      </c>
      <c r="L613" s="77">
        <v>0.35254928537415886</v>
      </c>
      <c r="M613" s="77">
        <v>0.5179619588636367</v>
      </c>
    </row>
    <row r="614" spans="1:13" ht="13.5">
      <c r="A614" s="142"/>
      <c r="B614" s="231" t="s">
        <v>194</v>
      </c>
      <c r="C614" s="229"/>
      <c r="D614" s="9" t="s">
        <v>334</v>
      </c>
      <c r="E614" s="77">
        <v>0</v>
      </c>
      <c r="F614" s="77">
        <v>0</v>
      </c>
      <c r="G614" s="77">
        <v>0</v>
      </c>
      <c r="H614" s="77">
        <v>0</v>
      </c>
      <c r="I614" s="77">
        <v>0</v>
      </c>
      <c r="J614" s="77">
        <v>0</v>
      </c>
      <c r="K614" s="77">
        <v>0.0271803069547843</v>
      </c>
      <c r="L614" s="77">
        <v>0.01118769503513576</v>
      </c>
      <c r="M614" s="77">
        <v>0.027206561383330018</v>
      </c>
    </row>
    <row r="615" spans="1:13" ht="15">
      <c r="A615" s="142"/>
      <c r="B615" s="115"/>
      <c r="C615" s="3" t="s">
        <v>296</v>
      </c>
      <c r="D615" s="9" t="s">
        <v>334</v>
      </c>
      <c r="E615" s="77">
        <v>0.06991655728048164</v>
      </c>
      <c r="F615" s="77">
        <v>0.05372619677577389</v>
      </c>
      <c r="G615" s="77">
        <v>0.43911902976796136</v>
      </c>
      <c r="H615" s="77">
        <v>0.5220177050799236</v>
      </c>
      <c r="I615" s="77">
        <v>0.4927241710936069</v>
      </c>
      <c r="J615" s="77">
        <v>0.4860687239546308</v>
      </c>
      <c r="K615" s="77">
        <v>0.5008747801160072</v>
      </c>
      <c r="L615" s="77">
        <v>0.0034742870287583017</v>
      </c>
      <c r="M615" s="77">
        <v>0.007489768423379319</v>
      </c>
    </row>
    <row r="616" spans="1:13" ht="15">
      <c r="A616" s="142"/>
      <c r="B616" s="115"/>
      <c r="C616" s="3" t="s">
        <v>610</v>
      </c>
      <c r="D616" s="9" t="s">
        <v>334</v>
      </c>
      <c r="E616" s="77">
        <v>0.11377338274651318</v>
      </c>
      <c r="F616" s="77">
        <v>0.06910796847256152</v>
      </c>
      <c r="G616" s="77">
        <v>0.020884336436872184</v>
      </c>
      <c r="H616" s="77">
        <v>0</v>
      </c>
      <c r="I616" s="77">
        <v>0</v>
      </c>
      <c r="J616" s="77">
        <v>0</v>
      </c>
      <c r="K616" s="77">
        <v>0</v>
      </c>
      <c r="L616" s="77">
        <v>0.020218337721223664</v>
      </c>
      <c r="M616" s="77">
        <v>0.02853442031007528</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0.024843573890174723</v>
      </c>
      <c r="F618" s="77">
        <v>0.06895829738091946</v>
      </c>
      <c r="G618" s="77">
        <v>0.06873943279448555</v>
      </c>
      <c r="H618" s="77">
        <v>0.07175187136077642</v>
      </c>
      <c r="I618" s="77">
        <v>0.060521407517194294</v>
      </c>
      <c r="J618" s="77">
        <v>0.06227026895959599</v>
      </c>
      <c r="K618" s="77">
        <v>0.05837336673528969</v>
      </c>
      <c r="L618" s="77">
        <v>0.01285865457144139</v>
      </c>
      <c r="M618" s="77">
        <v>0.00913088275629626</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2010-01-28T16:20:28Z</dcterms:modified>
  <cp:category/>
  <cp:version/>
  <cp:contentType/>
  <cp:contentStatus/>
</cp:coreProperties>
</file>