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<sst xmlns="http://schemas.openxmlformats.org/spreadsheetml/2006/main" count="1888" uniqueCount="862">
  <si>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</si>
  <si>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</si>
  <si>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</si>
  <si>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</si>
  <si>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</si>
  <si>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</si>
  <si>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</si>
  <si>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</si>
  <si>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</si>
  <si>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</si>
  <si>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</si>
  <si>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</si>
  <si>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</si>
  <si>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</si>
  <si>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</si>
  <si>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</si>
  <si>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</si>
  <si>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</si>
  <si>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</si>
  <si>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</si>
  <si>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</si>
  <si>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</si>
  <si>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</si>
  <si>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</si>
  <si>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</si>
  <si>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</si>
  <si>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</si>
  <si>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</si>
  <si>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</si>
  <si>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</si>
  <si>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</si>
  <si>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</si>
  <si>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</si>
  <si>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</si>
  <si>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</si>
  <si>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</si>
  <si>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</si>
  <si>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</si>
  <si>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</si>
  <si>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</si>
  <si>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</si>
  <si>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</si>
  <si>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</si>
  <si>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</si>
  <si>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</si>
  <si>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</si>
  <si>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</si>
  <si>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</si>
  <si>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</si>
  <si>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</si>
  <si>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</si>
  <si>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</si>
  <si>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</si>
  <si>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</si>
  <si>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</si>
  <si>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</si>
  <si>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</si>
  <si>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</si>
  <si>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</si>
  <si>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</si>
  <si>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</si>
  <si>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</si>
  <si>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</si>
  <si>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</si>
  <si>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</si>
  <si>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</si>
  <si>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</si>
  <si>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</si>
  <si>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</si>
  <si>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</si>
  <si>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</si>
  <si>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</si>
  <si>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</si>
  <si>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</si>
  <si>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</si>
  <si>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</si>
  <si>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</si>
  <si>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</si>
  <si>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</si>
  <si>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</si>
  <si>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</si>
  <si>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</si>
  <si>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</si>
  <si>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</si>
  <si>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</si>
  <si>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</si>
  <si>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</si>
  <si>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</si>
  <si>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</si>
  <si>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</si>
  <si>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</si>
  <si>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</si>
  <si>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</si>
  <si>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</si>
  <si>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</si>
  <si>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</si>
  <si>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</si>
  <si>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</si>
  <si>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</si>
  <si>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</si>
  <si>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</si>
  <si>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</si>
  <si>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</si>
  <si>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</si>
  <si>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</si>
  <si>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</si>
  <si>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</si>
  <si>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</si>
  <si>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</si>
  <si>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</si>
  <si>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</si>
  <si>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</si>
  <si>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</si>
  <si>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</si>
  <si>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</si>
  <si>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</si>
  <si>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</si>
  <si>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</si>
  <si>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</si>
  <si>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</si>
  <si>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</si>
  <si>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</si>
  <si>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</si>
  <si>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</si>
  <si>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</si>
  <si>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</si>
  <si>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</si>
  <si>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</si>
  <si>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</si>
  <si>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</si>
  <si>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</si>
  <si>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</si>
  <si>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</si>
  <si>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</si>
  <si>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</si>
  <si>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</si>
  <si>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</si>
  <si>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</si>
  <si>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</si>
  <si>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</si>
  <si>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</si>
  <si>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</si>
  <si>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</si>
  <si>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</si>
  <si>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</si>
  <si>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</si>
  <si>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</si>
  <si>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</si>
  <si>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</si>
  <si>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</si>
  <si>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</si>
  <si>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</si>
  <si>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</si>
  <si>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</si>
  <si>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</si>
  <si>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</si>
  <si>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</si>
  <si>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</si>
  <si>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</si>
  <si>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</si>
  <si>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</si>
  <si>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</si>
  <si>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</si>
  <si>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</si>
  <si>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</si>
  <si>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</si>
  <si>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</si>
  <si>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</si>
  <si>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</si>
  <si>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</si>
  <si>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</si>
  <si>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</si>
  <si>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</si>
  <si>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</si>
  <si>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</si>
  <si>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</si>
  <si>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</si>
  <si>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</si>
  <si>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</si>
  <si>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</si>
  <si>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</si>
  <si>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</si>
  <si>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</si>
  <si>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</si>
  <si>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</si>
  <si>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</si>
  <si>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</si>
  <si>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</si>
  <si>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</si>
  <si>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</si>
  <si>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</si>
  <si>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</si>
  <si>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</si>
  <si>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</si>
  <si>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</si>
  <si>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</si>
  <si>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</si>
  <si>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</si>
  <si>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</si>
  <si>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</si>
  <si>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</si>
  <si>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</si>
  <si>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</si>
  <si>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</si>
  <si>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</si>
  <si>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</si>
  <si>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</si>
  <si>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</si>
  <si>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</si>
  <si>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</si>
  <si>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</si>
  <si>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</si>
  <si>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</si>
  <si>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</si>
  <si>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</si>
  <si>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</si>
  <si>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</si>
  <si>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</si>
  <si>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</si>
  <si>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</si>
  <si>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</si>
  <si>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</si>
  <si>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</si>
  <si>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</si>
  <si>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</si>
  <si>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</si>
  <si>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</si>
  <si>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</si>
  <si>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</si>
  <si>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</si>
  <si>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</si>
  <si>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</si>
  <si>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</si>
  <si>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</si>
  <si>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</si>
  <si>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</si>
  <si>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</si>
  <si>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</si>
  <si>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</si>
  <si>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</si>
  <si>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</si>
  <si>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</si>
  <si>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</si>
  <si>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</si>
  <si>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</si>
  <si>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</si>
  <si>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</si>
  <si>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</si>
  <si>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</si>
  <si>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</si>
  <si>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</si>
  <si>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</si>
  <si>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</si>
  <si>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</si>
  <si>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</si>
  <si>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</si>
  <si>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</si>
  <si>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</si>
  <si>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</si>
  <si>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</si>
  <si>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</si>
  <si>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</si>
  <si>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</si>
  <si>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</si>
  <si>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</si>
  <si>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</si>
  <si>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</si>
  <si>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</si>
  <si>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</si>
  <si>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</si>
  <si>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</si>
  <si>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</si>
  <si>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</si>
  <si>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</si>
  <si>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</si>
  <si>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</si>
  <si>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</si>
  <si>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</si>
  <si>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</si>
  <si>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</si>
  <si>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</si>
  <si>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</si>
  <si>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</si>
  <si>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</si>
  <si>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</si>
  <si>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</si>
  <si>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</si>
  <si>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</si>
  <si>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</si>
  <si>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</si>
  <si>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</si>
  <si>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</si>
  <si>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</si>
  <si>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</si>
  <si>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</si>
  <si>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</si>
  <si>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</si>
  <si>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</si>
  <si>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</si>
  <si>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</si>
  <si>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</si>
  <si>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</si>
  <si>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</si>
  <si>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</si>
  <si>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</si>
  <si>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</si>
  <si>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</si>
  <si>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</si>
  <si>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</si>
  <si>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</si>
  <si>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</si>
  <si>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</si>
  <si>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</si>
  <si>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</si>
  <si>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</si>
  <si>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</si>
  <si>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</si>
  <si>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</si>
  <si>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</si>
  <si>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</si>
  <si>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</si>
  <si>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</si>
  <si>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</si>
  <si>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</si>
  <si>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</si>
  <si>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</si>
  <si>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</si>
  <si>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</si>
  <si>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</si>
  <si>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</si>
  <si>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</si>
  <si>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</si>
  <si>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</si>
  <si>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</si>
  <si>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</si>
  <si>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</si>
  <si>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</si>
  <si>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</si>
  <si>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</si>
  <si>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</si>
  <si>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</si>
  <si>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</si>
  <si>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</si>
  <si>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</si>
  <si>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</si>
  <si>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</si>
  <si>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</si>
  <si>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</si>
  <si>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</si>
  <si>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</si>
  <si>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</si>
  <si>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</si>
  <si>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</si>
  <si>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</si>
  <si>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</si>
  <si>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</si>
  <si>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</si>
  <si>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</si>
  <si>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</si>
  <si>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</si>
  <si>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</si>
  <si>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</si>
  <si>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</si>
  <si>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</si>
  <si>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</si>
  <si>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</si>
  <si>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</si>
  <si>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</si>
  <si>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</si>
  <si>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</si>
  <si>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</si>
  <si>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</si>
  <si>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</si>
  <si>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</si>
  <si>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</si>
  <si>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</si>
  <si>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</si>
  <si>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</si>
  <si>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</si>
  <si>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</si>
  <si>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</si>
  <si>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</si>
  <si>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</si>
  <si>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</si>
  <si>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</si>
  <si>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</si>
  <si>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</si>
  <si>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</si>
  <si>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</si>
  <si>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</si>
  <si>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</si>
  <si>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</si>
  <si>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</si>
  <si>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</si>
  <si>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</si>
  <si>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</si>
  <si>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</si>
  <si>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</si>
  <si>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</si>
  <si>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</si>
  <si>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</si>
  <si>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</si>
  <si>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</si>
  <si>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</si>
  <si>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</si>
  <si>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</si>
  <si>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</si>
  <si>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</si>
  <si>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</si>
  <si>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</si>
  <si>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</si>
  <si>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</si>
  <si>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</si>
  <si>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</si>
  <si>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</si>
  <si>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</si>
  <si>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</si>
  <si>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</si>
  <si>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</si>
  <si>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</si>
  <si>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</si>
  <si>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</si>
  <si>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</si>
  <si>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</si>
  <si>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</si>
  <si>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</si>
  <si>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</si>
  <si>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</si>
  <si>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</si>
  <si>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</si>
  <si>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</si>
  <si>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</si>
  <si>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</si>
  <si>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</si>
  <si>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</si>
  <si>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</si>
  <si>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</si>
  <si>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</si>
  <si>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</si>
  <si>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</si>
  <si>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</si>
  <si>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</si>
  <si>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</si>
  <si>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</si>
  <si>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</si>
  <si>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</si>
  <si>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</si>
  <si>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</si>
  <si>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</si>
  <si>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</si>
  <si>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</si>
  <si>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</si>
  <si>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</si>
  <si>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</si>
  <si>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</si>
  <si>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</si>
  <si>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</si>
  <si>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</si>
  <si>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</si>
  <si>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</si>
  <si>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</si>
  <si>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</si>
  <si>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</si>
  <si>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</si>
  <si>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</si>
  <si>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</si>
  <si>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</si>
  <si>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</si>
  <si>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</si>
  <si>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</si>
  <si>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</si>
  <si>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</si>
  <si>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</si>
  <si>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</si>
  <si>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</si>
  <si>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</si>
  <si>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</si>
  <si>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</si>
  <si>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</si>
  <si>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</si>
  <si>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</si>
  <si>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</si>
  <si>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</si>
  <si>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</si>
  <si>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</si>
  <si>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</si>
  <si>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</si>
  <si>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</si>
  <si>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</si>
  <si>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</si>
  <si>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</si>
  <si>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</si>
  <si>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</si>
  <si>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</si>
  <si>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</si>
  <si>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</si>
  <si>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</si>
  <si>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</si>
  <si>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</si>
  <si>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</si>
  <si>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</si>
  <si>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</si>
  <si>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</si>
  <si>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</si>
  <si>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</si>
  <si>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</si>
  <si>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</si>
  <si>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</si>
  <si>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</si>
  <si>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</si>
  <si>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</si>
  <si>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</si>
  <si>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</si>
  <si>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</si>
  <si>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</si>
  <si>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</si>
  <si>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</si>
  <si>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</si>
  <si>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</si>
  <si>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</si>
  <si>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</si>
  <si>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</si>
  <si>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</si>
  <si>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</si>
  <si>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</si>
  <si>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</si>
  <si>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</si>
  <si>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</si>
  <si>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</si>
  <si>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</si>
  <si>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</si>
  <si>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</si>
  <si>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</si>
  <si>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</si>
  <si>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</si>
  <si>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</si>
  <si>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</si>
  <si>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</si>
  <si>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</si>
  <si>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</si>
  <si>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</si>
  <si>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</si>
  <si>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</si>
  <si>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</si>
  <si>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</si>
  <si>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</si>
  <si>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</si>
  <si>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</si>
  <si>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</si>
  <si>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</si>
  <si>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</si>
  <si>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</si>
  <si>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</si>
  <si>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</si>
  <si>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</si>
  <si>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</si>
  <si>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</si>
  <si>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</si>
  <si>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</si>
  <si>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</si>
  <si>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</si>
  <si>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</si>
  <si>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</si>
  <si>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</si>
  <si>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</si>
  <si>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</si>
  <si>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</si>
  <si>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</si>
  <si>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</si>
  <si>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</si>
  <si>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</si>
  <si>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</si>
  <si>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</si>
  <si>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</si>
  <si>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</si>
  <si>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</si>
  <si>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</si>
  <si>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</si>
  <si>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</si>
  <si>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</si>
  <si>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</si>
  <si>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</si>
  <si>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</si>
  <si>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</si>
  <si>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</si>
  <si>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</si>
  <si>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</si>
  <si>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</si>
  <si>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</si>
  <si>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</si>
  <si>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</si>
  <si>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</si>
  <si>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</si>
  <si>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</si>
  <si>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</si>
  <si>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</si>
  <si>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</si>
  <si>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</si>
  <si>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</si>
  <si>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</si>
  <si>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</si>
  <si>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</si>
  <si>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</si>
  <si>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</si>
  <si>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</si>
  <si>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</si>
  <si>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</si>
  <si>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</si>
  <si>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</si>
  <si>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</si>
  <si>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</si>
  <si>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</si>
  <si>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</si>
  <si>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</si>
  <si>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</si>
  <si>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</si>
  <si>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</si>
  <si>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</si>
  <si>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</si>
  <si>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</si>
  <si>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</si>
  <si>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</si>
  <si>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</si>
  <si>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</si>
  <si>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</si>
  <si>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</si>
  <si>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</si>
  <si>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</si>
  <si>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</si>
  <si>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</si>
  <si>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</si>
  <si>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</si>
  <si>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</si>
  <si>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</si>
  <si>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</si>
  <si>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</si>
  <si>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</si>
  <si>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</si>
  <si>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</si>
  <si>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</si>
  <si>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</si>
  <si>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</si>
  <si>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</si>
  <si>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</si>
  <si>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</si>
  <si>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</si>
  <si>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</si>
  <si>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</si>
  <si>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</si>
  <si>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</si>
  <si>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</si>
  <si>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</si>
  <si>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</si>
  <si>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</si>
  <si>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</si>
  <si>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</si>
  <si>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</si>
  <si>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</si>
  <si>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</si>
  <si>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</si>
  <si>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</si>
  <si>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</si>
  <si>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</si>
  <si>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</si>
  <si>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</si>
  <si>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</si>
  <si>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</si>
  <si>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</si>
  <si>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</si>
  <si>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</si>
  <si>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</si>
  <si>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</si>
  <si>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</si>
  <si>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</si>
  <si>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</si>
  <si>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</si>
  <si>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</si>
  <si>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</si>
  <si>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</si>
  <si>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</si>
  <si>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</si>
  <si>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</si>
  <si>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</si>
  <si>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</si>
  <si>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</si>
  <si>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</si>
  <si>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</si>
  <si>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</si>
  <si>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</si>
  <si>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</si>
  <si>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</si>
  <si>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</si>
  <si>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</si>
  <si>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</si>
  <si>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</si>
  <si>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</si>
  <si>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</si>
  <si>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</si>
  <si>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</si>
  <si>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</si>
  <si>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</si>
  <si>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</si>
  <si>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</si>
  <si>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</si>
  <si>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</si>
  <si>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</si>
  <si>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</si>
  <si>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</si>
  <si>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</si>
  <si>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</si>
  <si>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</si>
  <si>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</si>
  <si>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</si>
  <si>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</si>
  <si>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</si>
  <si>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</si>
  <si>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</si>
  <si>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</si>
  <si>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</si>
  <si>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</si>
  <si>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</si>
  <si>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</si>
  <si>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</si>
  <si>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</si>
  <si>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</si>
  <si>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</si>
  <si>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</si>
  <si>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</si>
  <si>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</si>
  <si>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</si>
  <si>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</si>
  <si>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</si>
  <si>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</si>
  <si>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</si>
  <si>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</si>
  <si>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</si>
  <si>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</si>
  <si>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</si>
  <si>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</si>
  <si>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</si>
  <si>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</si>
  <si>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</si>
  <si>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</si>
  <si>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</si>
  <si>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</si>
  <si>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</si>
  <si>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</si>
  <si>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</si>
  <si>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</si>
  <si>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</si>
  <si>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</si>
  <si>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</si>
  <si>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</si>
  <si>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</si>
  <si>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</si>
  <si>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</si>
  <si>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</si>
  <si>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</si>
  <si>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</si>
  <si>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</si>
  <si>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</si>
  <si>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</si>
  <si>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</si>
  <si>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</si>
  <si>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</si>
  <si>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</si>
  <si>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</si>
  <si>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</si>
  <si>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</si>
  <si>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</si>
  <si>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</si>
  <si>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</si>
  <si>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</si>
  <si>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</si>
  <si>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</si>
  <si>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</si>
  <si>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</si>
  <si>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</si>
  <si>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</si>
  <si>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</si>
  <si>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</si>
  <si>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</si>
  <si>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</si>
  <si>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</si>
  <si>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</si>
  <si>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</si>
  <si>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</si>
  <si>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</si>
  <si>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</si>
  <si>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</si>
  <si>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</si>
  <si>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</si>
  <si>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</si>
  <si>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</si>
  <si>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</si>
  <si>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</si>
  <si>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</si>
  <si>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</si>
  <si>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</si>
  <si>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</si>
  <si>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</si>
  <si>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</si>
  <si>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</si>
  <si>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</si>
  <si>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</si>
  <si>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</si>
  <si>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</si>
  <si>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</si>
  <si>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</si>
  <si>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</si>
  <si>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</si>
  <si>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</si>
  <si>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</si>
  <si>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</si>
  <si>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</si>
  <si>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</si>
  <si>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</si>
  <si>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</si>
  <si>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</si>
  <si>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</si>
  <si>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</si>
  <si>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</si>
  <si>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</si>
  <si>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</si>
  <si>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</si>
  <si>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</si>
  <si>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</si>
  <si>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</si>
  <si>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</si>
  <si>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</si>
  <si>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</si>
  <si>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</si>
  <si>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</si>
  <si>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</si>
  <si>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</si>
  <si>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</si>
  <si>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</si>
  <si>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</si>
  <si>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</si>
  <si>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</si>
  <si>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</si>
  <si>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</si>
  <si>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</si>
  <si>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</si>
  <si>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</si>
  <si>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</si>
  <si>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</si>
  <si>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</si>
  <si>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</si>
  <si>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</si>
  <si>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Huron East M</t>
  </si>
  <si>
    <t>52408</t>
  </si>
  <si>
    <t>4040</t>
  </si>
  <si>
    <t>Huron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</si>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</sst>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40015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2696737</v>
      </c>
      <c r="F18" s="36">
        <v>2195057</v>
      </c>
      <c r="G18" s="36">
        <v>2401630</v>
      </c>
      <c r="H18" s="36">
        <v>2403098</v>
      </c>
      <c r="I18" s="36">
        <v>2546861</v>
      </c>
      <c r="J18" s="36">
        <v>2681373</v>
      </c>
      <c r="K18" s="36">
        <v>2829497</v>
      </c>
      <c r="L18" s="36">
        <v>2894143</v>
      </c>
      <c r="M18" s="36">
        <v>3109694</v>
      </c>
    </row>
    <row r="19" spans="1:13" ht="14.25" customHeight="1">
      <c r="A19" s="103">
        <f aca="true" t="shared" si="1" ref="A19:A31">VALUE(MID(D19,8,4))</f>
        <v>499</v>
      </c>
      <c r="C19" s="3" t="s">
        <v>351</v>
      </c>
      <c r="D19" s="9" t="s">
        <v>364</v>
      </c>
      <c r="E19" s="36">
        <v>27778</v>
      </c>
      <c r="F19" s="36">
        <v>30971</v>
      </c>
      <c r="G19" s="36">
        <v>11825</v>
      </c>
      <c r="H19" s="36">
        <v>15852</v>
      </c>
      <c r="I19" s="36">
        <v>19406</v>
      </c>
      <c r="J19" s="36">
        <v>14889</v>
      </c>
      <c r="K19" s="36">
        <v>18483</v>
      </c>
      <c r="L19" s="36">
        <v>18929</v>
      </c>
      <c r="M19" s="36">
        <v>20970</v>
      </c>
    </row>
    <row r="20" spans="1:13" ht="14.25" customHeight="1">
      <c r="A20" s="103">
        <f t="shared" si="1"/>
        <v>699</v>
      </c>
      <c r="C20" s="3" t="s">
        <v>352</v>
      </c>
      <c r="D20" s="9" t="s">
        <v>365</v>
      </c>
      <c r="E20" s="36">
        <v>2340211</v>
      </c>
      <c r="F20" s="36">
        <v>2334000</v>
      </c>
      <c r="G20" s="36">
        <v>3079000</v>
      </c>
      <c r="H20" s="36">
        <v>2702000</v>
      </c>
      <c r="I20" s="36">
        <v>2702000</v>
      </c>
      <c r="J20" s="36">
        <v>3583832</v>
      </c>
      <c r="K20" s="36">
        <v>3566203</v>
      </c>
      <c r="L20" s="36">
        <v>3788332</v>
      </c>
      <c r="M20" s="36">
        <v>3154900</v>
      </c>
    </row>
    <row r="21" spans="1:13" ht="14.25" customHeight="1">
      <c r="A21" s="103">
        <f t="shared" si="1"/>
        <v>810</v>
      </c>
      <c r="C21" s="3" t="s">
        <v>353</v>
      </c>
      <c r="D21" s="9" t="s">
        <v>366</v>
      </c>
      <c r="E21" s="36">
        <v>290347</v>
      </c>
      <c r="F21" s="36">
        <v>79243</v>
      </c>
      <c r="G21" s="36">
        <v>171873</v>
      </c>
      <c r="H21" s="36">
        <v>68809</v>
      </c>
      <c r="I21" s="36">
        <v>94934</v>
      </c>
      <c r="J21" s="36">
        <v>266363</v>
      </c>
      <c r="K21" s="36">
        <v>173286</v>
      </c>
      <c r="L21" s="36">
        <v>179359</v>
      </c>
      <c r="M21" s="36">
        <v>2659258</v>
      </c>
    </row>
    <row r="22" spans="1:13" ht="14.25" customHeight="1">
      <c r="A22" s="103">
        <f t="shared" si="1"/>
        <v>820</v>
      </c>
      <c r="C22" s="3" t="s">
        <v>354</v>
      </c>
      <c r="D22" s="9" t="s">
        <v>367</v>
      </c>
      <c r="E22" s="36">
        <v>0</v>
      </c>
      <c r="F22" s="36">
        <v>750</v>
      </c>
      <c r="G22" s="36">
        <v>1000</v>
      </c>
      <c r="H22" s="36">
        <v>0</v>
      </c>
      <c r="I22" s="36">
        <v>3749</v>
      </c>
      <c r="J22" s="36">
        <v>4090</v>
      </c>
      <c r="K22" s="36">
        <v>0</v>
      </c>
      <c r="L22" s="36">
        <v>0</v>
      </c>
      <c r="M22" s="36">
        <v>0</v>
      </c>
    </row>
    <row r="23" spans="1:13" ht="14.25" customHeight="1">
      <c r="A23" s="103">
        <f t="shared" si="1"/>
        <v>1099</v>
      </c>
      <c r="C23" s="3" t="s">
        <v>355</v>
      </c>
      <c r="D23" s="9" t="s">
        <v>368</v>
      </c>
      <c r="E23" s="36">
        <v>431409</v>
      </c>
      <c r="F23" s="36">
        <v>226555</v>
      </c>
      <c r="G23" s="36">
        <v>223150</v>
      </c>
      <c r="H23" s="36">
        <v>208084</v>
      </c>
      <c r="I23" s="36">
        <v>313675</v>
      </c>
      <c r="J23" s="36">
        <v>263055</v>
      </c>
      <c r="K23" s="36">
        <v>288606</v>
      </c>
      <c r="L23" s="36">
        <v>446731</v>
      </c>
      <c r="M23" s="36">
        <v>401233</v>
      </c>
    </row>
    <row r="24" spans="1:13" ht="14.25" customHeight="1">
      <c r="A24" s="103">
        <f t="shared" si="1"/>
        <v>1299</v>
      </c>
      <c r="C24" s="3" t="s">
        <v>356</v>
      </c>
      <c r="D24" s="9" t="s">
        <v>369</v>
      </c>
      <c r="E24" s="36">
        <v>1815970</v>
      </c>
      <c r="F24" s="36">
        <v>2750716</v>
      </c>
      <c r="G24" s="36">
        <v>2958272</v>
      </c>
      <c r="H24" s="36">
        <v>3127227</v>
      </c>
      <c r="I24" s="36">
        <v>2918861</v>
      </c>
      <c r="J24" s="36">
        <v>2886739</v>
      </c>
      <c r="K24" s="36">
        <v>2836234</v>
      </c>
      <c r="L24" s="36">
        <v>3854219</v>
      </c>
      <c r="M24" s="36">
        <v>3600486</v>
      </c>
    </row>
    <row r="25" spans="1:13" ht="14.25" customHeight="1">
      <c r="A25" s="103">
        <f t="shared" si="1"/>
        <v>1499</v>
      </c>
      <c r="C25" s="3" t="s">
        <v>357</v>
      </c>
      <c r="D25" s="9" t="s">
        <v>370</v>
      </c>
      <c r="E25" s="36">
        <v>235669</v>
      </c>
      <c r="F25" s="36">
        <v>68796</v>
      </c>
      <c r="G25" s="36">
        <v>65053</v>
      </c>
      <c r="H25" s="36">
        <v>58850</v>
      </c>
      <c r="I25" s="36">
        <v>69312</v>
      </c>
      <c r="J25" s="36">
        <v>44316</v>
      </c>
      <c r="K25" s="36">
        <v>45094</v>
      </c>
      <c r="L25" s="36">
        <v>66789</v>
      </c>
      <c r="M25" s="36">
        <v>68628</v>
      </c>
    </row>
    <row r="26" spans="1:13" ht="14.25" customHeight="1">
      <c r="A26" s="103">
        <f t="shared" si="1"/>
        <v>1699</v>
      </c>
      <c r="C26" s="3" t="s">
        <v>358</v>
      </c>
      <c r="D26" s="9" t="s">
        <v>371</v>
      </c>
      <c r="E26" s="36">
        <v>152389</v>
      </c>
      <c r="F26" s="36">
        <v>115287</v>
      </c>
      <c r="G26" s="36">
        <v>93309</v>
      </c>
      <c r="H26" s="36">
        <v>102013</v>
      </c>
      <c r="I26" s="36">
        <v>119690</v>
      </c>
      <c r="J26" s="36">
        <v>125134</v>
      </c>
      <c r="K26" s="36">
        <v>141281</v>
      </c>
      <c r="L26" s="36">
        <v>133101</v>
      </c>
      <c r="M26" s="36">
        <v>142901</v>
      </c>
    </row>
    <row r="27" spans="1:13" ht="14.25" customHeight="1">
      <c r="A27" s="103">
        <f t="shared" si="1"/>
        <v>1899</v>
      </c>
      <c r="C27" s="3" t="s">
        <v>359</v>
      </c>
      <c r="D27" s="9" t="s">
        <v>372</v>
      </c>
      <c r="E27" s="36">
        <v>156885</v>
      </c>
      <c r="F27" s="36">
        <v>85917</v>
      </c>
      <c r="G27" s="36">
        <v>72618</v>
      </c>
      <c r="H27" s="36">
        <v>84862</v>
      </c>
      <c r="I27" s="36">
        <v>81662</v>
      </c>
      <c r="J27" s="36">
        <v>89914</v>
      </c>
      <c r="K27" s="36">
        <v>202169</v>
      </c>
      <c r="L27" s="36">
        <v>168516</v>
      </c>
      <c r="M27" s="36">
        <v>202698</v>
      </c>
    </row>
    <row r="28" spans="1:13" ht="14.25" customHeight="1">
      <c r="A28" s="103">
        <f t="shared" si="1"/>
        <v>9910</v>
      </c>
      <c r="C28" s="4" t="s">
        <v>360</v>
      </c>
      <c r="D28" s="2" t="s">
        <v>373</v>
      </c>
      <c r="E28" s="36">
        <v>8147395</v>
      </c>
      <c r="F28" s="36">
        <v>7887292</v>
      </c>
      <c r="G28" s="36">
        <v>9077730</v>
      </c>
      <c r="H28" s="36">
        <v>8770795</v>
      </c>
      <c r="I28" s="36">
        <v>8870150</v>
      </c>
      <c r="J28" s="36">
        <v>9959705</v>
      </c>
      <c r="K28" s="36">
        <v>10100853</v>
      </c>
      <c r="L28" s="36">
        <v>11550119</v>
      </c>
      <c r="M28" s="36">
        <v>13360768</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55320</v>
      </c>
      <c r="F30" s="36">
        <v>48630</v>
      </c>
      <c r="G30" s="36">
        <v>15441</v>
      </c>
      <c r="H30" s="36">
        <v>29126</v>
      </c>
      <c r="I30" s="36">
        <v>71464</v>
      </c>
      <c r="J30" s="36">
        <v>680125</v>
      </c>
      <c r="K30" s="36">
        <v>467572</v>
      </c>
      <c r="L30" s="36">
        <v>1296832</v>
      </c>
      <c r="M30" s="36">
        <v>2485076</v>
      </c>
    </row>
    <row r="31" spans="1:13" ht="14.25" customHeight="1">
      <c r="A31" s="103">
        <f t="shared" si="1"/>
        <v>9930</v>
      </c>
      <c r="C31" s="4" t="s">
        <v>362</v>
      </c>
      <c r="D31" s="2" t="s">
        <v>41</v>
      </c>
      <c r="E31" s="36">
        <v>8202715</v>
      </c>
      <c r="F31" s="36">
        <v>7935922</v>
      </c>
      <c r="G31" s="36">
        <v>9093171</v>
      </c>
      <c r="H31" s="36">
        <v>8799921</v>
      </c>
      <c r="I31" s="36">
        <v>8941614</v>
      </c>
      <c r="J31" s="36">
        <v>10639830</v>
      </c>
      <c r="K31" s="36">
        <v>10568425</v>
      </c>
      <c r="L31" s="36">
        <v>12846951</v>
      </c>
      <c r="M31" s="36">
        <v>15845844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574022</v>
      </c>
      <c r="F39" s="36">
        <v>514056</v>
      </c>
      <c r="G39" s="36">
        <v>70423</v>
      </c>
      <c r="H39" s="36">
        <v>-373252</v>
      </c>
      <c r="I39" s="36">
        <v>-1627522</v>
      </c>
      <c r="J39" s="36">
        <v>-1339493</v>
      </c>
      <c r="K39" s="36">
        <v>-1193159</v>
      </c>
      <c r="L39" s="36">
        <v>-6420</v>
      </c>
      <c r="M39" s="36">
        <v>-767855</v>
      </c>
    </row>
    <row r="40" spans="1:13" ht="14.25" customHeight="1">
      <c r="A40" s="103">
        <f t="shared" si="2"/>
        <v>5020</v>
      </c>
      <c r="C40" s="3" t="s">
        <v>362</v>
      </c>
      <c r="D40" s="10" t="s">
        <v>465</v>
      </c>
      <c r="E40" s="71">
        <v>8202715</v>
      </c>
      <c r="F40" s="71">
        <v>7935922</v>
      </c>
      <c r="G40" s="36">
        <v>9093171</v>
      </c>
      <c r="H40" s="36">
        <v>8799921</v>
      </c>
      <c r="I40" s="36">
        <v>8941614</v>
      </c>
      <c r="J40" s="36">
        <v>10639830</v>
      </c>
      <c r="K40" s="36">
        <v>10568425</v>
      </c>
      <c r="L40" s="36">
        <v>12846951</v>
      </c>
      <c r="M40" s="36">
        <v>15845844</v>
      </c>
    </row>
    <row r="41" spans="1:13" ht="14.25" customHeight="1">
      <c r="A41" s="103">
        <f t="shared" si="2"/>
        <v>5042</v>
      </c>
      <c r="B41" s="216" t="s">
        <v>280</v>
      </c>
      <c r="C41" s="229"/>
      <c r="D41" s="10" t="s">
        <v>466</v>
      </c>
      <c r="E41" s="65">
        <v>8111276</v>
      </c>
      <c r="F41" s="65">
        <v>8379555</v>
      </c>
      <c r="G41" s="36">
        <v>9536846</v>
      </c>
      <c r="H41" s="36">
        <v>10054191</v>
      </c>
      <c r="I41" s="36">
        <v>8653585</v>
      </c>
      <c r="J41" s="36">
        <v>10493496</v>
      </c>
      <c r="K41" s="36">
        <v>9381686</v>
      </c>
      <c r="L41" s="36">
        <v>13608386</v>
      </c>
      <c r="M41" s="36">
        <v>15499548</v>
      </c>
    </row>
    <row r="42" spans="1:13" ht="14.25" customHeight="1">
      <c r="A42" s="103">
        <f t="shared" si="2"/>
        <v>5050</v>
      </c>
      <c r="C42" s="6" t="s">
        <v>281</v>
      </c>
      <c r="D42" s="10" t="s">
        <v>467</v>
      </c>
      <c r="E42" s="36">
        <v>-3972</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661489</v>
      </c>
      <c r="F44" s="36">
        <v>70423</v>
      </c>
      <c r="G44" s="36">
        <v>-373252</v>
      </c>
      <c r="H44" s="36">
        <v>-1627522</v>
      </c>
      <c r="I44" s="36">
        <v>-1339493</v>
      </c>
      <c r="J44" s="36">
        <v>-1193159</v>
      </c>
      <c r="K44" s="36">
        <v>-6420</v>
      </c>
      <c r="L44" s="36">
        <v>-767855</v>
      </c>
      <c r="M44" s="36">
        <v>-421559</v>
      </c>
    </row>
    <row r="45" spans="1:5" ht="6" customHeight="1">
      <c r="A45" s="103"/>
      <c r="E45" s="46"/>
    </row>
    <row r="46" spans="1:13" ht="15">
      <c r="A46" s="103"/>
      <c r="B46" s="218" t="s">
        <v>284</v>
      </c>
      <c r="C46" s="219"/>
      <c r="D46" s="2" t="s">
        <v>334</v>
      </c>
      <c r="E46" s="61">
        <v>91439</v>
      </c>
      <c r="F46" s="61">
        <v>-443633</v>
      </c>
      <c r="G46" s="61">
        <v>-443675</v>
      </c>
      <c r="H46" s="61">
        <v>-1254270</v>
      </c>
      <c r="I46" s="61">
        <v>288029</v>
      </c>
      <c r="J46" s="61">
        <v>146334</v>
      </c>
      <c r="K46" s="61">
        <v>1186739</v>
      </c>
      <c r="L46" s="61">
        <v>-761435</v>
      </c>
      <c r="M46" s="61">
        <v>346296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2059999</v>
      </c>
      <c r="F57" s="36">
        <v>2050290</v>
      </c>
      <c r="G57" s="36">
        <v>2090027</v>
      </c>
      <c r="H57" s="36">
        <v>2323214</v>
      </c>
      <c r="I57" s="36">
        <v>2256954</v>
      </c>
      <c r="J57" s="36">
        <v>2214572</v>
      </c>
      <c r="K57" s="36">
        <v>2415563</v>
      </c>
      <c r="L57" s="36">
        <v>2837023</v>
      </c>
      <c r="M57" s="36">
        <v>2913920</v>
      </c>
    </row>
    <row r="58" spans="1:13" ht="14.25" customHeight="1">
      <c r="A58" s="103">
        <f t="shared" si="3"/>
        <v>9910</v>
      </c>
      <c r="C58" s="3" t="s">
        <v>396</v>
      </c>
      <c r="D58" s="9" t="s">
        <v>377</v>
      </c>
      <c r="E58" s="36">
        <v>134639</v>
      </c>
      <c r="F58" s="36">
        <v>128221</v>
      </c>
      <c r="G58" s="36">
        <v>113303</v>
      </c>
      <c r="H58" s="36">
        <v>79242</v>
      </c>
      <c r="I58" s="36">
        <v>57879</v>
      </c>
      <c r="J58" s="36">
        <v>34402</v>
      </c>
      <c r="K58" s="36">
        <v>32494</v>
      </c>
      <c r="L58" s="36">
        <v>29564</v>
      </c>
      <c r="M58" s="36">
        <v>25960</v>
      </c>
    </row>
    <row r="59" spans="1:13" ht="14.25" customHeight="1">
      <c r="A59" s="103">
        <f t="shared" si="3"/>
        <v>9910</v>
      </c>
      <c r="C59" s="3" t="s">
        <v>387</v>
      </c>
      <c r="D59" s="9" t="s">
        <v>378</v>
      </c>
      <c r="E59" s="36">
        <v>2256528</v>
      </c>
      <c r="F59" s="36">
        <v>1826329</v>
      </c>
      <c r="G59" s="36">
        <v>2030720</v>
      </c>
      <c r="H59" s="36">
        <v>2650437</v>
      </c>
      <c r="I59" s="36">
        <v>2358373</v>
      </c>
      <c r="J59" s="36">
        <v>2712207</v>
      </c>
      <c r="K59" s="36">
        <v>2283408</v>
      </c>
      <c r="L59" s="36">
        <v>2364252</v>
      </c>
      <c r="M59" s="36">
        <v>2479030</v>
      </c>
    </row>
    <row r="60" spans="1:13" ht="14.25" customHeight="1">
      <c r="A60" s="103">
        <f t="shared" si="3"/>
        <v>9910</v>
      </c>
      <c r="C60" s="3" t="s">
        <v>388</v>
      </c>
      <c r="D60" s="9" t="s">
        <v>379</v>
      </c>
      <c r="E60" s="36">
        <v>989159</v>
      </c>
      <c r="F60" s="36">
        <v>2075615</v>
      </c>
      <c r="G60" s="36">
        <v>2177831</v>
      </c>
      <c r="H60" s="36">
        <v>1857626</v>
      </c>
      <c r="I60" s="36">
        <v>1914324</v>
      </c>
      <c r="J60" s="36">
        <v>2069706</v>
      </c>
      <c r="K60" s="36">
        <v>2464923</v>
      </c>
      <c r="L60" s="36">
        <v>2672177</v>
      </c>
      <c r="M60" s="36">
        <v>2626362</v>
      </c>
    </row>
    <row r="61" spans="1:13" ht="14.25" customHeight="1">
      <c r="A61" s="103">
        <f t="shared" si="3"/>
        <v>9910</v>
      </c>
      <c r="C61" s="3" t="s">
        <v>394</v>
      </c>
      <c r="D61" s="9" t="s">
        <v>380</v>
      </c>
      <c r="E61" s="36">
        <v>35721</v>
      </c>
      <c r="F61" s="36">
        <v>12679</v>
      </c>
      <c r="G61" s="36">
        <v>37516</v>
      </c>
      <c r="H61" s="36">
        <v>921</v>
      </c>
      <c r="I61" s="36">
        <v>2395</v>
      </c>
      <c r="J61" s="36">
        <v>1620</v>
      </c>
      <c r="K61" s="36">
        <v>1257</v>
      </c>
      <c r="L61" s="36">
        <v>433</v>
      </c>
      <c r="M61" s="36">
        <v>2158</v>
      </c>
    </row>
    <row r="62" spans="1:13" ht="14.25" customHeight="1">
      <c r="A62" s="103">
        <f t="shared" si="3"/>
        <v>9910</v>
      </c>
      <c r="C62" s="3" t="s">
        <v>395</v>
      </c>
      <c r="D62" s="9" t="s">
        <v>381</v>
      </c>
      <c r="E62" s="36">
        <v>797507</v>
      </c>
      <c r="F62" s="36">
        <v>182560</v>
      </c>
      <c r="G62" s="36">
        <v>217943</v>
      </c>
      <c r="H62" s="36">
        <v>206451</v>
      </c>
      <c r="I62" s="36">
        <v>178149</v>
      </c>
      <c r="J62" s="36">
        <v>225653</v>
      </c>
      <c r="K62" s="36">
        <v>256407</v>
      </c>
      <c r="L62" s="36">
        <v>257842</v>
      </c>
      <c r="M62" s="36">
        <v>229871</v>
      </c>
    </row>
    <row r="63" spans="1:13" ht="14.25" customHeight="1">
      <c r="A63" s="103">
        <f t="shared" si="3"/>
        <v>9910</v>
      </c>
      <c r="C63" s="3" t="s">
        <v>397</v>
      </c>
      <c r="D63" s="9" t="s">
        <v>383</v>
      </c>
      <c r="E63" s="36">
        <v>360303</v>
      </c>
      <c r="F63" s="36">
        <v>385746</v>
      </c>
      <c r="G63" s="36">
        <v>402565</v>
      </c>
      <c r="H63" s="36">
        <v>327008</v>
      </c>
      <c r="I63" s="36">
        <v>296771</v>
      </c>
      <c r="J63" s="36">
        <v>88727</v>
      </c>
      <c r="K63" s="36">
        <v>71395</v>
      </c>
      <c r="L63" s="36">
        <v>74975</v>
      </c>
      <c r="M63" s="36">
        <v>64934</v>
      </c>
    </row>
    <row r="64" spans="1:13" ht="14.25" customHeight="1">
      <c r="A64" s="103">
        <f t="shared" si="3"/>
        <v>9910</v>
      </c>
      <c r="C64" s="3" t="s">
        <v>398</v>
      </c>
      <c r="D64" s="9" t="s">
        <v>384</v>
      </c>
      <c r="E64" s="36">
        <v>1477420</v>
      </c>
      <c r="F64" s="36">
        <v>1718115</v>
      </c>
      <c r="G64" s="36">
        <v>2466941</v>
      </c>
      <c r="H64" s="36">
        <v>2609292</v>
      </c>
      <c r="I64" s="36">
        <v>1588740</v>
      </c>
      <c r="J64" s="36">
        <v>3146609</v>
      </c>
      <c r="K64" s="36">
        <v>1856239</v>
      </c>
      <c r="L64" s="36">
        <v>5372120</v>
      </c>
      <c r="M64" s="36">
        <v>7157313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8111276</v>
      </c>
      <c r="F68" s="36">
        <v>8379555</v>
      </c>
      <c r="G68" s="36">
        <v>9536846</v>
      </c>
      <c r="H68" s="36">
        <v>10054191</v>
      </c>
      <c r="I68" s="36">
        <v>8653585</v>
      </c>
      <c r="J68" s="36">
        <v>10493496</v>
      </c>
      <c r="K68" s="36">
        <v>9381686</v>
      </c>
      <c r="L68" s="36">
        <v>13608386</v>
      </c>
      <c r="M68" s="36">
        <v>15499548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909934</v>
      </c>
      <c r="F71" s="36">
        <v>1155929</v>
      </c>
      <c r="G71" s="36">
        <v>1515433</v>
      </c>
      <c r="H71" s="36">
        <v>739591</v>
      </c>
      <c r="I71" s="36">
        <v>835160</v>
      </c>
      <c r="J71" s="36">
        <v>830696</v>
      </c>
      <c r="K71" s="36">
        <v>935295</v>
      </c>
      <c r="L71" s="36">
        <v>806736</v>
      </c>
      <c r="M71" s="36">
        <v>1644365</v>
      </c>
    </row>
    <row r="72" spans="1:13" ht="14.25" customHeight="1">
      <c r="A72" s="103">
        <f t="shared" si="4"/>
        <v>499</v>
      </c>
      <c r="C72" s="3" t="s">
        <v>96</v>
      </c>
      <c r="D72" s="9" t="s">
        <v>271</v>
      </c>
      <c r="E72" s="36">
        <v>1217721</v>
      </c>
      <c r="F72" s="36">
        <v>1359806</v>
      </c>
      <c r="G72" s="36">
        <v>1557420</v>
      </c>
      <c r="H72" s="36">
        <v>1765789</v>
      </c>
      <c r="I72" s="36">
        <v>1618925</v>
      </c>
      <c r="J72" s="36">
        <v>1912211</v>
      </c>
      <c r="K72" s="36">
        <v>1820395</v>
      </c>
      <c r="L72" s="36">
        <v>2163149</v>
      </c>
      <c r="M72" s="36">
        <v>1773028</v>
      </c>
    </row>
    <row r="73" spans="1:13" ht="14.25" customHeight="1">
      <c r="A73" s="103">
        <f t="shared" si="4"/>
        <v>699</v>
      </c>
      <c r="C73" s="6" t="s">
        <v>97</v>
      </c>
      <c r="D73" s="9" t="s">
        <v>272</v>
      </c>
      <c r="E73" s="36">
        <v>2491596</v>
      </c>
      <c r="F73" s="36">
        <v>2501362</v>
      </c>
      <c r="G73" s="36">
        <v>2587035</v>
      </c>
      <c r="H73" s="36">
        <v>2784273</v>
      </c>
      <c r="I73" s="36">
        <v>2526792</v>
      </c>
      <c r="J73" s="36">
        <v>3606792</v>
      </c>
      <c r="K73" s="36">
        <v>3260950</v>
      </c>
      <c r="L73" s="36">
        <v>3511947</v>
      </c>
      <c r="M73" s="36">
        <v>4796429</v>
      </c>
    </row>
    <row r="74" spans="1:13" ht="14.25" customHeight="1">
      <c r="A74" s="103">
        <f t="shared" si="4"/>
        <v>899</v>
      </c>
      <c r="C74" s="6" t="s">
        <v>98</v>
      </c>
      <c r="D74" s="9" t="s">
        <v>273</v>
      </c>
      <c r="E74" s="36">
        <v>1437889</v>
      </c>
      <c r="F74" s="36">
        <v>1547485</v>
      </c>
      <c r="G74" s="36">
        <v>1705113</v>
      </c>
      <c r="H74" s="36">
        <v>2754256</v>
      </c>
      <c r="I74" s="36">
        <v>1774441</v>
      </c>
      <c r="J74" s="36">
        <v>2186785</v>
      </c>
      <c r="K74" s="36">
        <v>1429763</v>
      </c>
      <c r="L74" s="36">
        <v>4865123</v>
      </c>
      <c r="M74" s="36">
        <v>3293189</v>
      </c>
    </row>
    <row r="75" spans="1:13" ht="14.25" customHeight="1">
      <c r="A75" s="103">
        <f t="shared" si="4"/>
        <v>1099</v>
      </c>
      <c r="C75" s="6" t="s">
        <v>99</v>
      </c>
      <c r="D75" s="9" t="s">
        <v>105</v>
      </c>
      <c r="E75" s="36">
        <v>85538</v>
      </c>
      <c r="F75" s="36">
        <v>43577</v>
      </c>
      <c r="G75" s="36">
        <v>60116</v>
      </c>
      <c r="H75" s="36">
        <v>57147</v>
      </c>
      <c r="I75" s="36">
        <v>56350</v>
      </c>
      <c r="J75" s="36">
        <v>118698</v>
      </c>
      <c r="K75" s="36">
        <v>117157</v>
      </c>
      <c r="L75" s="36">
        <v>155402</v>
      </c>
      <c r="M75" s="36">
        <v>1736684</v>
      </c>
    </row>
    <row r="76" spans="1:13" ht="14.25" customHeight="1">
      <c r="A76" s="103">
        <f t="shared" si="4"/>
        <v>1299</v>
      </c>
      <c r="C76" s="6" t="s">
        <v>100</v>
      </c>
      <c r="D76" s="9" t="s">
        <v>106</v>
      </c>
      <c r="E76" s="36">
        <v>314036</v>
      </c>
      <c r="F76" s="36">
        <v>321289</v>
      </c>
      <c r="G76" s="36">
        <v>309287</v>
      </c>
      <c r="H76" s="36">
        <v>409604</v>
      </c>
      <c r="I76" s="36">
        <v>354838</v>
      </c>
      <c r="J76" s="36">
        <v>328388</v>
      </c>
      <c r="K76" s="36">
        <v>274019</v>
      </c>
      <c r="L76" s="36">
        <v>389361</v>
      </c>
      <c r="M76" s="36">
        <v>420895</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1199322</v>
      </c>
      <c r="F78" s="36">
        <v>1000666</v>
      </c>
      <c r="G78" s="36">
        <v>1319796</v>
      </c>
      <c r="H78" s="36">
        <v>1112169</v>
      </c>
      <c r="I78" s="36">
        <v>1045829</v>
      </c>
      <c r="J78" s="36">
        <v>1195985</v>
      </c>
      <c r="K78" s="36">
        <v>1268002</v>
      </c>
      <c r="L78" s="36">
        <v>1473491</v>
      </c>
      <c r="M78" s="36">
        <v>1584196</v>
      </c>
    </row>
    <row r="79" spans="1:13" ht="14.25" customHeight="1">
      <c r="A79" s="103">
        <f t="shared" si="4"/>
        <v>1899</v>
      </c>
      <c r="C79" s="6" t="s">
        <v>103</v>
      </c>
      <c r="D79" s="9" t="s">
        <v>109</v>
      </c>
      <c r="E79" s="36">
        <v>455240</v>
      </c>
      <c r="F79" s="36">
        <v>449441</v>
      </c>
      <c r="G79" s="36">
        <v>482646</v>
      </c>
      <c r="H79" s="36">
        <v>431362</v>
      </c>
      <c r="I79" s="36">
        <v>441250</v>
      </c>
      <c r="J79" s="36">
        <v>313941</v>
      </c>
      <c r="K79" s="36">
        <v>276105</v>
      </c>
      <c r="L79" s="36">
        <v>243177</v>
      </c>
      <c r="M79" s="36">
        <v>250762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8111276</v>
      </c>
      <c r="F82" s="36">
        <v>8379555</v>
      </c>
      <c r="G82" s="36">
        <v>9536846</v>
      </c>
      <c r="H82" s="36">
        <v>10054191</v>
      </c>
      <c r="I82" s="36">
        <v>8653585</v>
      </c>
      <c r="J82" s="36">
        <v>10493496</v>
      </c>
      <c r="K82" s="36">
        <v>9381686</v>
      </c>
      <c r="L82" s="36">
        <v>13608386</v>
      </c>
      <c r="M82" s="36">
        <v>15499548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121253</v>
      </c>
      <c r="F87" s="54">
        <v>100157</v>
      </c>
      <c r="G87" s="54">
        <v>296000</v>
      </c>
      <c r="H87" s="54">
        <v>144607</v>
      </c>
      <c r="I87" s="54">
        <v>133785</v>
      </c>
      <c r="J87" s="54">
        <v>26626</v>
      </c>
      <c r="K87" s="54">
        <v>984927</v>
      </c>
      <c r="L87" s="54">
        <v>52498</v>
      </c>
      <c r="M87" s="54">
        <v>1447286</v>
      </c>
    </row>
    <row r="88" spans="1:13" ht="13.5">
      <c r="A88" s="103">
        <f t="shared" si="5"/>
        <v>699</v>
      </c>
      <c r="C88" s="3" t="s">
        <v>49</v>
      </c>
      <c r="D88" s="9" t="s">
        <v>50</v>
      </c>
      <c r="E88" s="54">
        <v>641</v>
      </c>
      <c r="F88" s="54">
        <v>26623</v>
      </c>
      <c r="G88" s="54">
        <v>87676</v>
      </c>
      <c r="H88" s="54">
        <v>925</v>
      </c>
      <c r="I88" s="54">
        <v>0</v>
      </c>
      <c r="J88" s="54">
        <v>0</v>
      </c>
      <c r="K88" s="54">
        <v>24240</v>
      </c>
      <c r="L88" s="54">
        <v>18015</v>
      </c>
      <c r="M88" s="54">
        <v>0</v>
      </c>
    </row>
    <row r="89" spans="1:13" ht="13.5">
      <c r="A89" s="103">
        <f t="shared" si="5"/>
        <v>810</v>
      </c>
      <c r="C89" s="3" t="s">
        <v>51</v>
      </c>
      <c r="D89" s="9" t="s">
        <v>52</v>
      </c>
      <c r="E89" s="54">
        <v>132438</v>
      </c>
      <c r="F89" s="54">
        <v>126717</v>
      </c>
      <c r="G89" s="54">
        <v>467308</v>
      </c>
      <c r="H89" s="54">
        <v>191676</v>
      </c>
      <c r="I89" s="54">
        <v>337226</v>
      </c>
      <c r="J89" s="54">
        <v>77205</v>
      </c>
      <c r="K89" s="54">
        <v>171508</v>
      </c>
      <c r="L89" s="54">
        <v>116934</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20000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5000</v>
      </c>
      <c r="F94" s="54">
        <v>0</v>
      </c>
      <c r="G94" s="54">
        <v>700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166100</v>
      </c>
      <c r="F98" s="54">
        <v>85700</v>
      </c>
      <c r="G98" s="54">
        <v>5100</v>
      </c>
      <c r="H98" s="54">
        <v>52800</v>
      </c>
      <c r="I98" s="54">
        <v>0</v>
      </c>
      <c r="J98" s="54">
        <v>0</v>
      </c>
      <c r="K98" s="54">
        <v>0</v>
      </c>
      <c r="L98" s="54">
        <v>34000</v>
      </c>
      <c r="M98" s="54">
        <v>410600</v>
      </c>
    </row>
    <row r="99" spans="1:13" ht="13.5">
      <c r="A99" s="103">
        <f>VALUE(MID(D99,8,4))</f>
        <v>2010</v>
      </c>
      <c r="C99" s="3" t="s">
        <v>65</v>
      </c>
      <c r="D99" s="9" t="s">
        <v>66</v>
      </c>
      <c r="E99" s="54">
        <v>1311414</v>
      </c>
      <c r="F99" s="54">
        <v>1143539</v>
      </c>
      <c r="G99" s="54">
        <v>1559502</v>
      </c>
      <c r="H99" s="54">
        <v>2521470</v>
      </c>
      <c r="I99" s="54">
        <v>1477433</v>
      </c>
      <c r="J99" s="54">
        <v>1762480</v>
      </c>
      <c r="K99" s="54">
        <v>1098890</v>
      </c>
      <c r="L99" s="54">
        <v>4799499</v>
      </c>
      <c r="M99" s="54">
        <v>5356794</v>
      </c>
    </row>
    <row r="100" spans="1:13" ht="13.5">
      <c r="A100" s="103">
        <f>VALUE(MID(D100,8,4))</f>
        <v>2020</v>
      </c>
      <c r="C100" s="3" t="s">
        <v>516</v>
      </c>
      <c r="D100" s="9" t="s">
        <v>67</v>
      </c>
      <c r="E100" s="54">
        <v>371964</v>
      </c>
      <c r="F100" s="54">
        <v>90830</v>
      </c>
      <c r="G100" s="54">
        <v>200000</v>
      </c>
      <c r="H100" s="54">
        <v>117706</v>
      </c>
      <c r="I100" s="54">
        <v>0</v>
      </c>
      <c r="J100" s="54">
        <v>0</v>
      </c>
      <c r="K100" s="54">
        <v>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2128810</v>
      </c>
      <c r="F102" s="59">
        <v>1573566</v>
      </c>
      <c r="G102" s="59">
        <v>2616286</v>
      </c>
      <c r="H102" s="59">
        <v>3029184</v>
      </c>
      <c r="I102" s="59">
        <v>1948444</v>
      </c>
      <c r="J102" s="59">
        <v>1866311</v>
      </c>
      <c r="K102" s="59">
        <v>2279565</v>
      </c>
      <c r="L102" s="59">
        <v>5020946</v>
      </c>
      <c r="M102" s="59">
        <v>7214680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2101</v>
      </c>
      <c r="F105" s="54">
        <v>0</v>
      </c>
      <c r="G105" s="54">
        <v>0</v>
      </c>
      <c r="H105" s="54">
        <v>9617</v>
      </c>
      <c r="I105" s="54">
        <v>29476</v>
      </c>
      <c r="J105" s="54">
        <v>65520</v>
      </c>
      <c r="K105" s="54">
        <v>138474</v>
      </c>
      <c r="L105" s="54">
        <v>20542</v>
      </c>
      <c r="M105" s="54">
        <v>9367</v>
      </c>
    </row>
    <row r="106" spans="1:13" ht="13.5">
      <c r="A106" s="103">
        <f t="shared" si="6"/>
        <v>499</v>
      </c>
      <c r="C106" s="3" t="s">
        <v>72</v>
      </c>
      <c r="D106" s="9" t="s">
        <v>73</v>
      </c>
      <c r="E106" s="54">
        <v>35497</v>
      </c>
      <c r="F106" s="54">
        <v>26277</v>
      </c>
      <c r="G106" s="54">
        <v>65770</v>
      </c>
      <c r="H106" s="54">
        <v>266818</v>
      </c>
      <c r="I106" s="54">
        <v>44661</v>
      </c>
      <c r="J106" s="54">
        <v>302322</v>
      </c>
      <c r="K106" s="54">
        <v>33163</v>
      </c>
      <c r="L106" s="54">
        <v>355282</v>
      </c>
      <c r="M106" s="54">
        <v>55962</v>
      </c>
    </row>
    <row r="107" spans="1:13" ht="13.5">
      <c r="A107" s="103">
        <f t="shared" si="6"/>
        <v>699</v>
      </c>
      <c r="C107" s="3" t="s">
        <v>74</v>
      </c>
      <c r="D107" s="9" t="s">
        <v>75</v>
      </c>
      <c r="E107" s="54">
        <v>1374599</v>
      </c>
      <c r="F107" s="54">
        <v>860851</v>
      </c>
      <c r="G107" s="54">
        <v>1217810</v>
      </c>
      <c r="H107" s="54">
        <v>914801</v>
      </c>
      <c r="I107" s="54">
        <v>827280</v>
      </c>
      <c r="J107" s="54">
        <v>883956</v>
      </c>
      <c r="K107" s="54">
        <v>1080831</v>
      </c>
      <c r="L107" s="54">
        <v>1174685</v>
      </c>
      <c r="M107" s="54">
        <v>2237780</v>
      </c>
    </row>
    <row r="108" spans="1:13" ht="13.5">
      <c r="A108" s="103">
        <f t="shared" si="6"/>
        <v>899</v>
      </c>
      <c r="C108" s="3" t="s">
        <v>76</v>
      </c>
      <c r="D108" s="9" t="s">
        <v>77</v>
      </c>
      <c r="E108" s="54">
        <v>167840</v>
      </c>
      <c r="F108" s="54">
        <v>270434</v>
      </c>
      <c r="G108" s="54">
        <v>363262</v>
      </c>
      <c r="H108" s="54">
        <v>1544720</v>
      </c>
      <c r="I108" s="54">
        <v>472335</v>
      </c>
      <c r="J108" s="54">
        <v>352601</v>
      </c>
      <c r="K108" s="54">
        <v>624365</v>
      </c>
      <c r="L108" s="54">
        <v>3024934</v>
      </c>
      <c r="M108" s="54">
        <v>2725049</v>
      </c>
    </row>
    <row r="109" spans="1:13" ht="13.5">
      <c r="A109" s="103">
        <f t="shared" si="6"/>
        <v>1099</v>
      </c>
      <c r="C109" s="3" t="s">
        <v>78</v>
      </c>
      <c r="D109" s="9" t="s">
        <v>79</v>
      </c>
      <c r="E109" s="54">
        <v>27011</v>
      </c>
      <c r="F109" s="54">
        <v>0</v>
      </c>
      <c r="G109" s="54">
        <v>0</v>
      </c>
      <c r="H109" s="54">
        <v>5273</v>
      </c>
      <c r="I109" s="54">
        <v>0</v>
      </c>
      <c r="J109" s="54">
        <v>0</v>
      </c>
      <c r="K109" s="54">
        <v>0</v>
      </c>
      <c r="L109" s="54">
        <v>103388</v>
      </c>
      <c r="M109" s="54">
        <v>1998726</v>
      </c>
    </row>
    <row r="110" spans="1:13" ht="13.5">
      <c r="A110" s="103">
        <f t="shared" si="6"/>
        <v>1299</v>
      </c>
      <c r="C110" s="3" t="s">
        <v>80</v>
      </c>
      <c r="D110" s="9" t="s">
        <v>81</v>
      </c>
      <c r="E110" s="54">
        <v>0</v>
      </c>
      <c r="F110" s="54">
        <v>19049</v>
      </c>
      <c r="G110" s="54">
        <v>3076</v>
      </c>
      <c r="H110" s="54">
        <v>2797</v>
      </c>
      <c r="I110" s="54">
        <v>14045</v>
      </c>
      <c r="J110" s="54">
        <v>10428</v>
      </c>
      <c r="K110" s="54">
        <v>9004</v>
      </c>
      <c r="L110" s="54">
        <v>21203</v>
      </c>
      <c r="M110" s="54">
        <v>46780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96186</v>
      </c>
      <c r="F112" s="54">
        <v>111794</v>
      </c>
      <c r="G112" s="54">
        <v>228424</v>
      </c>
      <c r="H112" s="54">
        <v>94559</v>
      </c>
      <c r="I112" s="54">
        <v>89637</v>
      </c>
      <c r="J112" s="54">
        <v>147653</v>
      </c>
      <c r="K112" s="54">
        <v>155981</v>
      </c>
      <c r="L112" s="54">
        <v>123848</v>
      </c>
      <c r="M112" s="54">
        <v>80416</v>
      </c>
    </row>
    <row r="113" spans="1:13" ht="13.5">
      <c r="A113" s="103">
        <f t="shared" si="6"/>
        <v>1899</v>
      </c>
      <c r="C113" s="3" t="s">
        <v>86</v>
      </c>
      <c r="D113" s="9" t="s">
        <v>87</v>
      </c>
      <c r="E113" s="54">
        <v>245125</v>
      </c>
      <c r="F113" s="54">
        <v>343873</v>
      </c>
      <c r="G113" s="54">
        <v>608257</v>
      </c>
      <c r="H113" s="54">
        <v>138813</v>
      </c>
      <c r="I113" s="54">
        <v>449563</v>
      </c>
      <c r="J113" s="54">
        <v>92231</v>
      </c>
      <c r="K113" s="54">
        <v>225255</v>
      </c>
      <c r="L113" s="54">
        <v>140608</v>
      </c>
      <c r="M113" s="54">
        <v>2692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1948359</v>
      </c>
      <c r="F117" s="59">
        <v>1632278</v>
      </c>
      <c r="G117" s="59">
        <v>2486599</v>
      </c>
      <c r="H117" s="59">
        <v>2977398</v>
      </c>
      <c r="I117" s="59">
        <v>1926997</v>
      </c>
      <c r="J117" s="59">
        <v>1854711</v>
      </c>
      <c r="K117" s="59">
        <v>2267073</v>
      </c>
      <c r="L117" s="59">
        <v>4964490</v>
      </c>
      <c r="M117" s="59">
        <v>7156772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-101449</v>
      </c>
      <c r="F120" s="54">
        <v>-87099</v>
      </c>
      <c r="G120" s="54">
        <v>-231511</v>
      </c>
      <c r="H120" s="54">
        <v>-106924</v>
      </c>
      <c r="I120" s="54">
        <v>-107938</v>
      </c>
      <c r="J120" s="54">
        <v>-86491</v>
      </c>
      <c r="K120" s="54">
        <v>-74891</v>
      </c>
      <c r="L120" s="54">
        <v>-62399</v>
      </c>
      <c r="M120" s="54">
        <v>-39943</v>
      </c>
    </row>
    <row r="121" spans="1:13" ht="13.5">
      <c r="A121" s="103">
        <f t="shared" si="7"/>
        <v>5020</v>
      </c>
      <c r="C121" s="4" t="s">
        <v>497</v>
      </c>
      <c r="D121" s="9" t="s">
        <v>326</v>
      </c>
      <c r="E121" s="54">
        <v>2128810</v>
      </c>
      <c r="F121" s="54">
        <v>1573566</v>
      </c>
      <c r="G121" s="54">
        <v>2616286</v>
      </c>
      <c r="H121" s="54">
        <v>3029184</v>
      </c>
      <c r="I121" s="54">
        <v>1948444</v>
      </c>
      <c r="J121" s="54">
        <v>1866311</v>
      </c>
      <c r="K121" s="54">
        <v>2279565</v>
      </c>
      <c r="L121" s="54">
        <v>5020946</v>
      </c>
      <c r="M121" s="54">
        <v>7214680</v>
      </c>
    </row>
    <row r="122" spans="1:13" ht="13.5">
      <c r="A122" s="103">
        <f t="shared" si="7"/>
        <v>5040</v>
      </c>
      <c r="B122" s="228" t="s">
        <v>498</v>
      </c>
      <c r="C122" s="229"/>
      <c r="D122" s="9" t="s">
        <v>154</v>
      </c>
      <c r="E122" s="54">
        <v>2114459</v>
      </c>
      <c r="F122" s="54">
        <v>1717978</v>
      </c>
      <c r="G122" s="54">
        <v>2491699</v>
      </c>
      <c r="H122" s="54">
        <v>3030198</v>
      </c>
      <c r="I122" s="54">
        <v>1926997</v>
      </c>
      <c r="J122" s="54">
        <v>1854711</v>
      </c>
      <c r="K122" s="54">
        <v>2267073</v>
      </c>
      <c r="L122" s="54">
        <v>4998490</v>
      </c>
      <c r="M122" s="54">
        <v>7217372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-87098</v>
      </c>
      <c r="F125" s="54">
        <v>-231511</v>
      </c>
      <c r="G125" s="54">
        <v>-106924</v>
      </c>
      <c r="H125" s="54">
        <v>-107938</v>
      </c>
      <c r="I125" s="54">
        <v>-86491</v>
      </c>
      <c r="J125" s="54">
        <v>-74891</v>
      </c>
      <c r="K125" s="54">
        <v>-62399</v>
      </c>
      <c r="L125" s="54">
        <v>-39943</v>
      </c>
      <c r="M125" s="54">
        <v>-42635</v>
      </c>
    </row>
    <row r="126" spans="1:6" ht="6" customHeight="1">
      <c r="A126" s="103"/>
      <c r="C126" s="3"/>
      <c r="D126" s="38"/>
      <c r="E126" s="46"/>
      <c r="F126" s="46"/>
    </row>
    <row r="127" spans="1:13" ht="13.5">
      <c r="A127" s="103"/>
      <c r="C127" s="3" t="s">
        <v>159</v>
      </c>
      <c r="D127" s="9" t="s">
        <v>334</v>
      </c>
      <c r="E127" s="55">
        <v>14351</v>
      </c>
      <c r="F127" s="55">
        <v>-144412</v>
      </c>
      <c r="G127" s="55">
        <v>124587</v>
      </c>
      <c r="H127" s="55">
        <v>-1014</v>
      </c>
      <c r="I127" s="55">
        <v>21447</v>
      </c>
      <c r="J127" s="55">
        <v>11600</v>
      </c>
      <c r="K127" s="55">
        <v>12492</v>
      </c>
      <c r="L127" s="55">
        <v>22456</v>
      </c>
      <c r="M127" s="55">
        <v>-2692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-13550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73548</v>
      </c>
      <c r="F132" s="54">
        <v>231511</v>
      </c>
      <c r="G132" s="54">
        <v>106924</v>
      </c>
      <c r="H132" s="54">
        <v>107938</v>
      </c>
      <c r="I132" s="54">
        <v>86491</v>
      </c>
      <c r="J132" s="54">
        <v>74891</v>
      </c>
      <c r="K132" s="54">
        <v>62399</v>
      </c>
      <c r="L132" s="54">
        <v>39943</v>
      </c>
      <c r="M132" s="54">
        <v>42635</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73548</v>
      </c>
      <c r="F136" s="54">
        <v>231511</v>
      </c>
      <c r="G136" s="54">
        <v>106924</v>
      </c>
      <c r="H136" s="54">
        <v>107938</v>
      </c>
      <c r="I136" s="54">
        <v>86491</v>
      </c>
      <c r="J136" s="54">
        <v>74891</v>
      </c>
      <c r="K136" s="54">
        <v>62399</v>
      </c>
      <c r="L136" s="54">
        <v>39943</v>
      </c>
      <c r="M136" s="54">
        <v>42635</v>
      </c>
    </row>
    <row r="137" spans="1:4" ht="6" customHeight="1">
      <c r="A137" s="103"/>
      <c r="C137" s="3"/>
      <c r="D137" s="38"/>
    </row>
    <row r="138" spans="1:13" ht="13.5">
      <c r="A138" s="103">
        <v>9950</v>
      </c>
      <c r="C138" s="3" t="s">
        <v>157</v>
      </c>
      <c r="D138" s="9" t="s">
        <v>172</v>
      </c>
      <c r="E138" s="54">
        <v>-87098</v>
      </c>
      <c r="F138" s="54">
        <v>-231511</v>
      </c>
      <c r="G138" s="54">
        <v>-106924</v>
      </c>
      <c r="H138" s="54">
        <v>-107938</v>
      </c>
      <c r="I138" s="54">
        <v>-86491</v>
      </c>
      <c r="J138" s="54">
        <v>-74891</v>
      </c>
      <c r="K138" s="54">
        <v>-62399</v>
      </c>
      <c r="L138" s="54">
        <v>-39943</v>
      </c>
      <c r="M138" s="54">
        <v>-42635</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33714</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3853</v>
      </c>
      <c r="G144" s="54">
        <v>802327</v>
      </c>
      <c r="H144" s="54">
        <v>25655</v>
      </c>
      <c r="I144" s="54">
        <v>49092</v>
      </c>
      <c r="J144" s="54">
        <v>1345521</v>
      </c>
      <c r="K144" s="54">
        <v>693450</v>
      </c>
      <c r="L144" s="54">
        <v>503861</v>
      </c>
      <c r="M144" s="54">
        <v>934089</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32735</v>
      </c>
      <c r="F146" s="54">
        <v>0</v>
      </c>
      <c r="G146" s="54">
        <v>1000</v>
      </c>
      <c r="H146" s="54">
        <v>5318</v>
      </c>
      <c r="I146" s="54">
        <v>30446</v>
      </c>
      <c r="J146" s="54">
        <v>566021</v>
      </c>
      <c r="K146" s="54">
        <v>419192</v>
      </c>
      <c r="L146" s="54">
        <v>1258108</v>
      </c>
      <c r="M146" s="54">
        <v>761040</v>
      </c>
    </row>
    <row r="147" spans="1:13" ht="13.5">
      <c r="A147" s="103">
        <f>VALUE(MID(D147,8,4))</f>
        <v>1010</v>
      </c>
      <c r="B147" s="231" t="s">
        <v>0</v>
      </c>
      <c r="C147" s="229"/>
      <c r="D147" s="9" t="s">
        <v>577</v>
      </c>
      <c r="E147" s="54">
        <v>0</v>
      </c>
      <c r="F147" s="54">
        <v>55830</v>
      </c>
      <c r="G147" s="54">
        <v>0</v>
      </c>
      <c r="H147" s="54">
        <v>114000</v>
      </c>
      <c r="I147" s="54">
        <v>0</v>
      </c>
      <c r="J147" s="54">
        <v>0</v>
      </c>
      <c r="K147" s="54">
        <v>0</v>
      </c>
      <c r="L147" s="54">
        <v>0</v>
      </c>
      <c r="M147" s="54">
        <v>0</v>
      </c>
    </row>
    <row r="148" spans="1:13" ht="13.5">
      <c r="A148" s="103"/>
      <c r="B148" s="231" t="s">
        <v>573</v>
      </c>
      <c r="C148" s="229"/>
      <c r="D148" s="9" t="s">
        <v>334</v>
      </c>
      <c r="E148" s="54">
        <v>32735</v>
      </c>
      <c r="F148" s="54">
        <v>51977</v>
      </c>
      <c r="G148" s="54">
        <v>-801327</v>
      </c>
      <c r="H148" s="54">
        <v>93663</v>
      </c>
      <c r="I148" s="54">
        <v>-18646</v>
      </c>
      <c r="J148" s="54">
        <v>-779500</v>
      </c>
      <c r="K148" s="54">
        <v>-274258</v>
      </c>
      <c r="L148" s="54">
        <v>754247</v>
      </c>
      <c r="M148" s="54">
        <v>-173049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683211</v>
      </c>
      <c r="F150" s="54">
        <v>684190</v>
      </c>
      <c r="G150" s="54">
        <v>1371304</v>
      </c>
      <c r="H150" s="54">
        <v>2180264</v>
      </c>
      <c r="I150" s="54">
        <v>2086601</v>
      </c>
      <c r="J150" s="54">
        <v>2105247</v>
      </c>
      <c r="K150" s="54">
        <v>2884747</v>
      </c>
      <c r="L150" s="54">
        <v>3158305</v>
      </c>
      <c r="M150" s="54">
        <v>2404058</v>
      </c>
    </row>
    <row r="151" spans="1:13" ht="13.5">
      <c r="A151" s="103">
        <f>VALUE(MID(D151,8,4))</f>
        <v>2099</v>
      </c>
      <c r="B151" s="231" t="s">
        <v>175</v>
      </c>
      <c r="C151" s="229"/>
      <c r="D151" s="9" t="s">
        <v>176</v>
      </c>
      <c r="E151" s="54">
        <v>684190</v>
      </c>
      <c r="F151" s="54">
        <v>1371304</v>
      </c>
      <c r="G151" s="54">
        <v>2180264</v>
      </c>
      <c r="H151" s="54">
        <v>2086601</v>
      </c>
      <c r="I151" s="54">
        <v>2105247</v>
      </c>
      <c r="J151" s="54">
        <v>2884747</v>
      </c>
      <c r="K151" s="54">
        <v>3158305</v>
      </c>
      <c r="L151" s="54">
        <v>2404058</v>
      </c>
      <c r="M151" s="54">
        <v>2577107</v>
      </c>
    </row>
    <row r="152" spans="1:13" ht="13.5">
      <c r="A152" s="103"/>
      <c r="B152" s="231" t="s">
        <v>177</v>
      </c>
      <c r="C152" s="229"/>
      <c r="D152" s="9" t="s">
        <v>334</v>
      </c>
      <c r="E152" s="55">
        <v>979</v>
      </c>
      <c r="F152" s="55">
        <v>687114</v>
      </c>
      <c r="G152" s="55">
        <v>808960</v>
      </c>
      <c r="H152" s="55">
        <v>-93663</v>
      </c>
      <c r="I152" s="55">
        <v>18646</v>
      </c>
      <c r="J152" s="55">
        <v>779500</v>
      </c>
      <c r="K152" s="55">
        <v>273558</v>
      </c>
      <c r="L152" s="55">
        <v>-754247</v>
      </c>
      <c r="M152" s="55">
        <v>173049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93886</v>
      </c>
      <c r="F158" s="54">
        <v>514056</v>
      </c>
      <c r="G158" s="54">
        <v>47675</v>
      </c>
      <c r="H158" s="54">
        <v>27590</v>
      </c>
      <c r="I158" s="54">
        <v>21505</v>
      </c>
      <c r="J158" s="54">
        <v>19005</v>
      </c>
      <c r="K158" s="54">
        <v>19800</v>
      </c>
      <c r="L158" s="54">
        <v>26560</v>
      </c>
      <c r="M158" s="54">
        <v>820568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22135</v>
      </c>
      <c r="F160" s="54">
        <v>48630</v>
      </c>
      <c r="G160" s="54">
        <v>14441</v>
      </c>
      <c r="H160" s="54">
        <v>20190</v>
      </c>
      <c r="I160" s="54">
        <v>41018</v>
      </c>
      <c r="J160" s="54">
        <v>114104</v>
      </c>
      <c r="K160" s="54">
        <v>20480</v>
      </c>
      <c r="L160" s="54">
        <v>0</v>
      </c>
      <c r="M160" s="54">
        <v>1600000</v>
      </c>
    </row>
    <row r="161" spans="1:13" ht="13.5">
      <c r="A161" s="103">
        <f>VALUE(MID(D161,8,4))</f>
        <v>1010</v>
      </c>
      <c r="B161" s="231" t="s">
        <v>0</v>
      </c>
      <c r="C161" s="229"/>
      <c r="D161" s="9" t="s">
        <v>575</v>
      </c>
      <c r="E161" s="54">
        <v>371964</v>
      </c>
      <c r="F161" s="54">
        <v>35000</v>
      </c>
      <c r="G161" s="54">
        <v>200000</v>
      </c>
      <c r="H161" s="54">
        <v>3706</v>
      </c>
      <c r="I161" s="54">
        <v>0</v>
      </c>
      <c r="J161" s="54">
        <v>0</v>
      </c>
      <c r="K161" s="54">
        <v>0</v>
      </c>
      <c r="L161" s="54">
        <v>0</v>
      </c>
      <c r="M161" s="54">
        <v>0</v>
      </c>
    </row>
    <row r="162" spans="1:13" ht="13.5">
      <c r="A162" s="103"/>
      <c r="B162" s="231" t="s">
        <v>573</v>
      </c>
      <c r="C162" s="229"/>
      <c r="D162" s="9" t="s">
        <v>334</v>
      </c>
      <c r="E162" s="54">
        <v>300213</v>
      </c>
      <c r="F162" s="54">
        <v>-430426</v>
      </c>
      <c r="G162" s="54">
        <v>166766</v>
      </c>
      <c r="H162" s="54">
        <v>-3694</v>
      </c>
      <c r="I162" s="54">
        <v>19513</v>
      </c>
      <c r="J162" s="54">
        <v>95099</v>
      </c>
      <c r="K162" s="54">
        <v>680</v>
      </c>
      <c r="L162" s="54">
        <v>-26560</v>
      </c>
      <c r="M162" s="54">
        <v>779432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2129377</v>
      </c>
      <c r="F164" s="54">
        <v>1829164</v>
      </c>
      <c r="G164" s="54">
        <v>2281530</v>
      </c>
      <c r="H164" s="54">
        <v>2114764</v>
      </c>
      <c r="I164" s="54">
        <v>2118458</v>
      </c>
      <c r="J164" s="54">
        <v>2098945</v>
      </c>
      <c r="K164" s="54">
        <v>2003846</v>
      </c>
      <c r="L164" s="54">
        <v>1893814</v>
      </c>
      <c r="M164" s="54">
        <v>1920374</v>
      </c>
    </row>
    <row r="165" spans="1:13" ht="13.5">
      <c r="A165" s="103">
        <f>VALUE(MID(D165,8,4))</f>
        <v>2099</v>
      </c>
      <c r="C165" s="3" t="s">
        <v>180</v>
      </c>
      <c r="D165" s="9" t="s">
        <v>181</v>
      </c>
      <c r="E165" s="54">
        <v>1829164</v>
      </c>
      <c r="F165" s="54">
        <v>2281530</v>
      </c>
      <c r="G165" s="54">
        <v>2114764</v>
      </c>
      <c r="H165" s="54">
        <v>2118458</v>
      </c>
      <c r="I165" s="54">
        <v>2098945</v>
      </c>
      <c r="J165" s="54">
        <v>2003846</v>
      </c>
      <c r="K165" s="54">
        <v>1893814</v>
      </c>
      <c r="L165" s="54">
        <v>1920374</v>
      </c>
      <c r="M165" s="54">
        <v>1140942</v>
      </c>
    </row>
    <row r="166" spans="1:13" ht="13.5">
      <c r="A166" s="103"/>
      <c r="C166" s="3" t="s">
        <v>182</v>
      </c>
      <c r="D166" s="9" t="s">
        <v>334</v>
      </c>
      <c r="E166" s="55">
        <v>-300213</v>
      </c>
      <c r="F166" s="55">
        <v>452366</v>
      </c>
      <c r="G166" s="55">
        <v>-166766</v>
      </c>
      <c r="H166" s="55">
        <v>3694</v>
      </c>
      <c r="I166" s="55">
        <v>-19513</v>
      </c>
      <c r="J166" s="55">
        <v>-95099</v>
      </c>
      <c r="K166" s="55">
        <v>-110032</v>
      </c>
      <c r="L166" s="55">
        <v>26560</v>
      </c>
      <c r="M166" s="55">
        <v>-779432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25154</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72120</v>
      </c>
      <c r="F179" s="54">
        <v>56667</v>
      </c>
      <c r="G179" s="54">
        <v>57437</v>
      </c>
      <c r="H179" s="54">
        <v>34577</v>
      </c>
      <c r="I179" s="54">
        <v>40710</v>
      </c>
      <c r="J179" s="54">
        <v>19603</v>
      </c>
      <c r="K179" s="54">
        <v>44099</v>
      </c>
      <c r="L179" s="54">
        <v>42200</v>
      </c>
      <c r="M179" s="54">
        <v>45862</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450</v>
      </c>
      <c r="F181" s="54">
        <v>0</v>
      </c>
      <c r="G181" s="54">
        <v>0</v>
      </c>
      <c r="H181" s="54">
        <v>3618</v>
      </c>
      <c r="I181" s="54">
        <v>0</v>
      </c>
      <c r="J181" s="54">
        <v>0</v>
      </c>
      <c r="K181" s="54">
        <v>27900</v>
      </c>
      <c r="L181" s="54">
        <v>38724</v>
      </c>
      <c r="M181" s="54">
        <v>124036</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-71670</v>
      </c>
      <c r="F183" s="54">
        <v>-56667</v>
      </c>
      <c r="G183" s="54">
        <v>-57437</v>
      </c>
      <c r="H183" s="54">
        <v>-30959</v>
      </c>
      <c r="I183" s="54">
        <v>-40710</v>
      </c>
      <c r="J183" s="54">
        <v>-19603</v>
      </c>
      <c r="K183" s="54">
        <v>-16199</v>
      </c>
      <c r="L183" s="54">
        <v>-3476</v>
      </c>
      <c r="M183" s="54">
        <v>78174</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727165</v>
      </c>
      <c r="F185" s="54">
        <v>823989</v>
      </c>
      <c r="G185" s="54">
        <v>119625</v>
      </c>
      <c r="H185" s="54">
        <v>177062</v>
      </c>
      <c r="I185" s="54">
        <v>208021</v>
      </c>
      <c r="J185" s="54">
        <v>248731</v>
      </c>
      <c r="K185" s="54">
        <v>268334</v>
      </c>
      <c r="L185" s="54">
        <v>394585</v>
      </c>
      <c r="M185" s="54">
        <v>398061</v>
      </c>
    </row>
    <row r="186" spans="1:13" ht="13.5">
      <c r="A186" s="103">
        <f>VALUE(MID(D186,8,4))</f>
        <v>2099</v>
      </c>
      <c r="B186" s="231" t="s">
        <v>185</v>
      </c>
      <c r="C186" s="229"/>
      <c r="D186" s="56" t="s">
        <v>186</v>
      </c>
      <c r="E186" s="54">
        <v>823989</v>
      </c>
      <c r="F186" s="54">
        <v>119625</v>
      </c>
      <c r="G186" s="54">
        <v>177062</v>
      </c>
      <c r="H186" s="54">
        <v>208021</v>
      </c>
      <c r="I186" s="54">
        <v>248731</v>
      </c>
      <c r="J186" s="54">
        <v>268334</v>
      </c>
      <c r="K186" s="54">
        <v>394585</v>
      </c>
      <c r="L186" s="54">
        <v>398061</v>
      </c>
      <c r="M186" s="54">
        <v>319887</v>
      </c>
    </row>
    <row r="187" spans="1:13" ht="13.5">
      <c r="A187" s="103"/>
      <c r="B187" s="231" t="s">
        <v>187</v>
      </c>
      <c r="C187" s="229"/>
      <c r="D187" s="9" t="s">
        <v>334</v>
      </c>
      <c r="E187" s="55">
        <v>96824</v>
      </c>
      <c r="F187" s="55">
        <v>-704364</v>
      </c>
      <c r="G187" s="55">
        <v>57437</v>
      </c>
      <c r="H187" s="55">
        <v>30959</v>
      </c>
      <c r="I187" s="55">
        <v>40710</v>
      </c>
      <c r="J187" s="55">
        <v>19603</v>
      </c>
      <c r="K187" s="55">
        <v>126251</v>
      </c>
      <c r="L187" s="55">
        <v>3476</v>
      </c>
      <c r="M187" s="55">
        <v>-78174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1238437</v>
      </c>
      <c r="F191" s="55">
        <v>1234812</v>
      </c>
      <c r="G191" s="55">
        <v>1232237</v>
      </c>
      <c r="H191" s="55">
        <v>1234812</v>
      </c>
      <c r="I191" s="55">
        <v>1234812</v>
      </c>
      <c r="J191" s="55">
        <v>1234812</v>
      </c>
      <c r="K191" s="55">
        <v>1234812</v>
      </c>
      <c r="L191" s="55">
        <v>1234812</v>
      </c>
      <c r="M191" s="55">
        <v>434812</v>
      </c>
    </row>
    <row r="192" spans="1:13" ht="13.5">
      <c r="A192" s="161">
        <v>5020</v>
      </c>
      <c r="C192" s="145" t="s">
        <v>536</v>
      </c>
      <c r="D192" s="9" t="s">
        <v>334</v>
      </c>
      <c r="E192" s="55">
        <v>0</v>
      </c>
      <c r="F192" s="55">
        <v>1046718</v>
      </c>
      <c r="G192" s="55">
        <v>1632527</v>
      </c>
      <c r="H192" s="55">
        <v>1519646</v>
      </c>
      <c r="I192" s="55">
        <v>1500133</v>
      </c>
      <c r="J192" s="55">
        <v>1562558</v>
      </c>
      <c r="K192" s="55">
        <v>1657526</v>
      </c>
      <c r="L192" s="55">
        <v>1014086</v>
      </c>
      <c r="M192" s="55">
        <v>1034654</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9800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170059</v>
      </c>
      <c r="F207" s="55">
        <v>0</v>
      </c>
      <c r="G207" s="55">
        <v>0</v>
      </c>
      <c r="H207" s="55">
        <v>0</v>
      </c>
      <c r="I207" s="55">
        <v>0</v>
      </c>
      <c r="J207" s="55">
        <v>0</v>
      </c>
      <c r="K207" s="55">
        <v>0</v>
      </c>
      <c r="L207" s="55">
        <v>0</v>
      </c>
      <c r="M207" s="55">
        <v>0</v>
      </c>
    </row>
    <row r="208" spans="1:13" ht="13.5">
      <c r="A208" s="162">
        <v>5210</v>
      </c>
      <c r="C208" s="156" t="s">
        <v>553</v>
      </c>
      <c r="D208" s="9" t="s">
        <v>334</v>
      </c>
      <c r="E208" s="55">
        <v>46519</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111512</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38666</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51727</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134916</v>
      </c>
      <c r="F228" s="55">
        <v>7516</v>
      </c>
      <c r="G228" s="55">
        <v>7900</v>
      </c>
      <c r="H228" s="55">
        <v>7899</v>
      </c>
      <c r="I228" s="55">
        <v>7455</v>
      </c>
      <c r="J228" s="55">
        <v>7207</v>
      </c>
      <c r="K228" s="55">
        <v>7740</v>
      </c>
      <c r="L228" s="55">
        <v>7982</v>
      </c>
      <c r="M228" s="55">
        <v>8221</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25000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235004</v>
      </c>
      <c r="F234" s="55">
        <v>0</v>
      </c>
      <c r="G234" s="55">
        <v>14595</v>
      </c>
      <c r="H234" s="55">
        <v>14595</v>
      </c>
      <c r="I234" s="55">
        <v>14595</v>
      </c>
      <c r="J234" s="55">
        <v>321039</v>
      </c>
      <c r="K234" s="55">
        <v>333527</v>
      </c>
      <c r="L234" s="55">
        <v>488969</v>
      </c>
      <c r="M234" s="55">
        <v>544975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325292</v>
      </c>
      <c r="F237" s="55">
        <v>490561</v>
      </c>
      <c r="G237" s="55">
        <v>505761</v>
      </c>
      <c r="H237" s="55">
        <v>520841</v>
      </c>
      <c r="I237" s="55">
        <v>533786</v>
      </c>
      <c r="J237" s="55">
        <v>639170</v>
      </c>
      <c r="K237" s="55">
        <v>791752</v>
      </c>
      <c r="L237" s="55">
        <v>652248</v>
      </c>
      <c r="M237" s="55">
        <v>1000544</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697134</v>
      </c>
      <c r="G239" s="55">
        <v>697134</v>
      </c>
      <c r="H239" s="55">
        <v>697134</v>
      </c>
      <c r="I239" s="55">
        <v>721381</v>
      </c>
      <c r="J239" s="55">
        <v>899479</v>
      </c>
      <c r="K239" s="55">
        <v>803566</v>
      </c>
      <c r="L239" s="55">
        <v>597205</v>
      </c>
      <c r="M239" s="55">
        <v>34305</v>
      </c>
    </row>
    <row r="240" spans="1:13" ht="13.5">
      <c r="A240" s="162">
        <v>5440</v>
      </c>
      <c r="C240" s="152" t="s">
        <v>559</v>
      </c>
      <c r="D240" s="9" t="s">
        <v>334</v>
      </c>
      <c r="E240" s="55">
        <v>0</v>
      </c>
      <c r="F240" s="55">
        <v>6579</v>
      </c>
      <c r="G240" s="55">
        <v>6579</v>
      </c>
      <c r="H240" s="55">
        <v>6579</v>
      </c>
      <c r="I240" s="55">
        <v>6579</v>
      </c>
      <c r="J240" s="55">
        <v>6579</v>
      </c>
      <c r="K240" s="55">
        <v>0</v>
      </c>
      <c r="L240" s="55">
        <v>0</v>
      </c>
      <c r="M240" s="55">
        <v>0</v>
      </c>
    </row>
    <row r="241" spans="1:13" ht="13.5">
      <c r="A241" s="162">
        <v>5445</v>
      </c>
      <c r="C241" s="152" t="s">
        <v>560</v>
      </c>
      <c r="D241" s="9" t="s">
        <v>334</v>
      </c>
      <c r="E241" s="55">
        <v>27297</v>
      </c>
      <c r="F241" s="55">
        <v>0</v>
      </c>
      <c r="G241" s="55">
        <v>0</v>
      </c>
      <c r="H241" s="55">
        <v>0</v>
      </c>
      <c r="I241" s="55">
        <v>0</v>
      </c>
      <c r="J241" s="55">
        <v>0</v>
      </c>
      <c r="K241" s="55">
        <v>6579</v>
      </c>
      <c r="L241" s="55">
        <v>0</v>
      </c>
      <c r="M241" s="55">
        <v>0</v>
      </c>
    </row>
    <row r="242" spans="1:13" ht="13.5">
      <c r="A242" s="162">
        <v>5450</v>
      </c>
      <c r="C242" s="155" t="s">
        <v>561</v>
      </c>
      <c r="D242" s="9" t="s">
        <v>334</v>
      </c>
      <c r="E242" s="55">
        <v>17484</v>
      </c>
      <c r="F242" s="55">
        <v>45418</v>
      </c>
      <c r="G242" s="55">
        <v>48218</v>
      </c>
      <c r="H242" s="55">
        <v>51243</v>
      </c>
      <c r="I242" s="55">
        <v>53991</v>
      </c>
      <c r="J242" s="55">
        <v>63382</v>
      </c>
      <c r="K242" s="55">
        <v>0</v>
      </c>
      <c r="L242" s="55">
        <v>77706</v>
      </c>
      <c r="M242" s="55">
        <v>0</v>
      </c>
    </row>
    <row r="243" spans="1:13" ht="13.5">
      <c r="A243" s="162">
        <v>5455</v>
      </c>
      <c r="C243" s="155" t="s">
        <v>562</v>
      </c>
      <c r="D243" s="9" t="s">
        <v>334</v>
      </c>
      <c r="E243" s="55">
        <v>0</v>
      </c>
      <c r="F243" s="55">
        <v>0</v>
      </c>
      <c r="G243" s="55">
        <v>0</v>
      </c>
      <c r="H243" s="55">
        <v>0</v>
      </c>
      <c r="I243" s="55">
        <v>0</v>
      </c>
      <c r="J243" s="55">
        <v>0</v>
      </c>
      <c r="K243" s="55">
        <v>63382</v>
      </c>
      <c r="L243" s="55">
        <v>0</v>
      </c>
      <c r="M243" s="55">
        <v>91864</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700</v>
      </c>
      <c r="K246" s="55">
        <v>0</v>
      </c>
      <c r="L246" s="55">
        <v>0</v>
      </c>
      <c r="M246" s="55">
        <v>0</v>
      </c>
    </row>
    <row r="247" spans="1:13" ht="13.5">
      <c r="A247" s="162" t="s">
        <v>493</v>
      </c>
      <c r="C247" s="154" t="s">
        <v>491</v>
      </c>
      <c r="D247" s="9" t="s">
        <v>334</v>
      </c>
      <c r="E247" s="55">
        <v>81641</v>
      </c>
      <c r="F247" s="55">
        <v>25025</v>
      </c>
      <c r="G247" s="55">
        <v>52006</v>
      </c>
      <c r="H247" s="55">
        <v>54238</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26360</v>
      </c>
      <c r="J249" s="55">
        <v>108434</v>
      </c>
      <c r="K249" s="55">
        <v>107765</v>
      </c>
      <c r="L249" s="55">
        <v>105657</v>
      </c>
      <c r="M249" s="55">
        <v>107869</v>
      </c>
    </row>
    <row r="250" spans="1:13" ht="13.5">
      <c r="A250" s="162">
        <v>5475</v>
      </c>
      <c r="C250" s="152" t="s">
        <v>564</v>
      </c>
      <c r="D250" s="9" t="s">
        <v>334</v>
      </c>
      <c r="E250" s="55">
        <v>0</v>
      </c>
      <c r="F250" s="55">
        <v>0</v>
      </c>
      <c r="G250" s="55">
        <v>0</v>
      </c>
      <c r="H250" s="55">
        <v>0</v>
      </c>
      <c r="I250" s="55">
        <v>0</v>
      </c>
      <c r="J250" s="55">
        <v>0</v>
      </c>
      <c r="K250" s="55">
        <v>0</v>
      </c>
      <c r="L250" s="55">
        <v>100000</v>
      </c>
      <c r="M250" s="55">
        <v>414821</v>
      </c>
    </row>
    <row r="251" spans="1:13" ht="13.5">
      <c r="A251" s="162">
        <v>5480</v>
      </c>
      <c r="C251" s="155" t="s">
        <v>551</v>
      </c>
      <c r="D251" s="9" t="s">
        <v>334</v>
      </c>
      <c r="E251" s="55">
        <v>0</v>
      </c>
      <c r="F251" s="55">
        <v>68892</v>
      </c>
      <c r="G251" s="55">
        <v>67892</v>
      </c>
      <c r="H251" s="55">
        <v>67894</v>
      </c>
      <c r="I251" s="55">
        <v>74922</v>
      </c>
      <c r="J251" s="55">
        <v>15055</v>
      </c>
      <c r="K251" s="55">
        <v>15292</v>
      </c>
      <c r="L251" s="55">
        <v>15589</v>
      </c>
      <c r="M251" s="55">
        <v>15806</v>
      </c>
    </row>
    <row r="252" spans="1:13" ht="13.5">
      <c r="A252" s="162" t="s">
        <v>446</v>
      </c>
      <c r="C252" s="153" t="s">
        <v>90</v>
      </c>
      <c r="D252" s="9" t="s">
        <v>334</v>
      </c>
      <c r="E252" s="55">
        <v>0</v>
      </c>
      <c r="F252" s="55">
        <v>30179</v>
      </c>
      <c r="G252" s="55">
        <v>30179</v>
      </c>
      <c r="H252" s="55">
        <v>30178</v>
      </c>
      <c r="I252" s="55">
        <v>30178</v>
      </c>
      <c r="J252" s="55">
        <v>30178</v>
      </c>
      <c r="K252" s="55">
        <v>30178</v>
      </c>
      <c r="L252" s="55">
        <v>30178</v>
      </c>
      <c r="M252" s="55">
        <v>30178</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165803</v>
      </c>
      <c r="I256" s="55">
        <v>206306</v>
      </c>
      <c r="J256" s="55">
        <v>225647</v>
      </c>
      <c r="K256" s="55">
        <v>263580</v>
      </c>
      <c r="L256" s="55">
        <v>300101</v>
      </c>
      <c r="M256" s="55">
        <v>218020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131005</v>
      </c>
      <c r="L257" s="55">
        <v>97960</v>
      </c>
      <c r="M257" s="55">
        <v>101867</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265832</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43900</v>
      </c>
      <c r="F260" s="55">
        <v>35770</v>
      </c>
      <c r="G260" s="55">
        <v>37440</v>
      </c>
      <c r="H260" s="55">
        <v>42218</v>
      </c>
      <c r="I260" s="55">
        <v>42425</v>
      </c>
      <c r="J260" s="55">
        <v>42687</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8900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3764</v>
      </c>
      <c r="F268" s="55">
        <v>3514</v>
      </c>
      <c r="G268" s="55">
        <v>3618</v>
      </c>
      <c r="H268" s="133"/>
      <c r="I268" s="133"/>
      <c r="J268" s="133"/>
      <c r="K268" s="55">
        <v>0</v>
      </c>
      <c r="L268" s="55">
        <v>0</v>
      </c>
      <c r="M268" s="55">
        <v>0</v>
      </c>
    </row>
    <row r="269" spans="1:13" ht="13.5">
      <c r="A269" s="103">
        <f t="shared" si="9"/>
        <v>9930</v>
      </c>
      <c r="B269" s="248" t="s">
        <v>590</v>
      </c>
      <c r="C269" s="232"/>
      <c r="D269" s="2" t="s">
        <v>600</v>
      </c>
      <c r="E269" s="55">
        <v>823989</v>
      </c>
      <c r="F269" s="55">
        <v>119625</v>
      </c>
      <c r="G269" s="55">
        <v>177062</v>
      </c>
      <c r="H269" s="55">
        <v>208021</v>
      </c>
      <c r="I269" s="55">
        <v>248731</v>
      </c>
      <c r="J269" s="55">
        <v>268334</v>
      </c>
      <c r="K269" s="55">
        <v>394585</v>
      </c>
      <c r="L269" s="55">
        <v>398061</v>
      </c>
      <c r="M269" s="55">
        <v>319887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1756193</v>
      </c>
      <c r="F275" s="54">
        <v>1856404</v>
      </c>
      <c r="G275" s="54">
        <v>2332238</v>
      </c>
      <c r="H275" s="54">
        <v>250137</v>
      </c>
      <c r="I275" s="54">
        <v>800947</v>
      </c>
      <c r="J275" s="54">
        <v>2337510</v>
      </c>
      <c r="K275" s="54">
        <v>251565</v>
      </c>
      <c r="L275" s="54">
        <v>432724</v>
      </c>
      <c r="M275" s="54">
        <v>466403</v>
      </c>
    </row>
    <row r="276" spans="1:13" ht="13.5">
      <c r="A276" s="103">
        <f t="shared" si="10"/>
        <v>499</v>
      </c>
      <c r="C276" s="3" t="s">
        <v>608</v>
      </c>
      <c r="D276" s="9" t="s">
        <v>125</v>
      </c>
      <c r="E276" s="54">
        <v>820795</v>
      </c>
      <c r="F276" s="54">
        <v>700803</v>
      </c>
      <c r="G276" s="54">
        <v>846905</v>
      </c>
      <c r="H276" s="54">
        <v>452133</v>
      </c>
      <c r="I276" s="54">
        <v>767177</v>
      </c>
      <c r="J276" s="54">
        <v>648862</v>
      </c>
      <c r="K276" s="54">
        <v>635976</v>
      </c>
      <c r="L276" s="54">
        <v>907996</v>
      </c>
      <c r="M276" s="54">
        <v>1919946</v>
      </c>
    </row>
    <row r="277" spans="1:13" ht="13.5">
      <c r="A277" s="103">
        <f t="shared" si="10"/>
        <v>699</v>
      </c>
      <c r="C277" s="3" t="s">
        <v>609</v>
      </c>
      <c r="D277" s="9" t="s">
        <v>233</v>
      </c>
      <c r="E277" s="54">
        <v>738397</v>
      </c>
      <c r="F277" s="54">
        <v>770756</v>
      </c>
      <c r="G277" s="54">
        <v>646310</v>
      </c>
      <c r="H277" s="54">
        <v>872150</v>
      </c>
      <c r="I277" s="54">
        <v>979483</v>
      </c>
      <c r="J277" s="54">
        <v>1083117</v>
      </c>
      <c r="K277" s="54">
        <v>1096223</v>
      </c>
      <c r="L277" s="54">
        <v>1111758</v>
      </c>
      <c r="M277" s="54">
        <v>1178563</v>
      </c>
    </row>
    <row r="278" spans="1:13" ht="13.5">
      <c r="A278" s="103">
        <f t="shared" si="10"/>
        <v>829</v>
      </c>
      <c r="C278" s="3" t="s">
        <v>286</v>
      </c>
      <c r="D278" s="9" t="s">
        <v>290</v>
      </c>
      <c r="E278" s="54">
        <v>327397</v>
      </c>
      <c r="F278" s="54">
        <v>432441</v>
      </c>
      <c r="G278" s="54">
        <v>149639</v>
      </c>
      <c r="H278" s="54">
        <v>1149207</v>
      </c>
      <c r="I278" s="54">
        <v>636969</v>
      </c>
      <c r="J278" s="54">
        <v>0</v>
      </c>
      <c r="K278" s="54">
        <v>3544821</v>
      </c>
      <c r="L278" s="54">
        <v>3344768</v>
      </c>
      <c r="M278" s="54">
        <v>2204837</v>
      </c>
    </row>
    <row r="279" spans="1:13" s="23" customFormat="1" ht="15">
      <c r="A279" s="103">
        <f t="shared" si="10"/>
        <v>845</v>
      </c>
      <c r="B279" s="115"/>
      <c r="C279" s="3" t="s">
        <v>287</v>
      </c>
      <c r="D279" s="9" t="s">
        <v>291</v>
      </c>
      <c r="E279" s="54">
        <v>1227622</v>
      </c>
      <c r="F279" s="54">
        <v>0</v>
      </c>
      <c r="G279" s="54">
        <v>0</v>
      </c>
      <c r="H279" s="54">
        <v>785224</v>
      </c>
      <c r="I279" s="54">
        <v>492935</v>
      </c>
      <c r="J279" s="54">
        <v>446727</v>
      </c>
      <c r="K279" s="54">
        <v>418528</v>
      </c>
      <c r="L279" s="54">
        <v>382269</v>
      </c>
      <c r="M279" s="54">
        <v>727934</v>
      </c>
    </row>
    <row r="280" spans="1:13" s="23" customFormat="1" ht="15">
      <c r="A280" s="103">
        <f t="shared" si="10"/>
        <v>898</v>
      </c>
      <c r="B280" s="115"/>
      <c r="C280" s="3" t="s">
        <v>288</v>
      </c>
      <c r="D280" s="9" t="s">
        <v>292</v>
      </c>
      <c r="E280" s="54">
        <v>555967</v>
      </c>
      <c r="F280" s="54">
        <v>417827</v>
      </c>
      <c r="G280" s="54">
        <v>440459</v>
      </c>
      <c r="H280" s="54">
        <v>440459</v>
      </c>
      <c r="I280" s="54">
        <v>440459</v>
      </c>
      <c r="J280" s="54">
        <v>440459</v>
      </c>
      <c r="K280" s="54">
        <v>440459</v>
      </c>
      <c r="L280" s="54">
        <v>416984</v>
      </c>
      <c r="M280" s="54">
        <v>416984</v>
      </c>
    </row>
    <row r="281" spans="1:13" s="23" customFormat="1" ht="15">
      <c r="A281" s="103">
        <f t="shared" si="10"/>
        <v>9920</v>
      </c>
      <c r="B281" s="115"/>
      <c r="C281" s="3" t="s">
        <v>289</v>
      </c>
      <c r="D281" s="9" t="s">
        <v>293</v>
      </c>
      <c r="E281" s="54">
        <v>0</v>
      </c>
      <c r="F281" s="54">
        <v>0</v>
      </c>
      <c r="G281" s="54">
        <v>10568</v>
      </c>
      <c r="H281" s="54">
        <v>10809</v>
      </c>
      <c r="I281" s="54">
        <v>10809</v>
      </c>
      <c r="J281" s="54">
        <v>10809</v>
      </c>
      <c r="K281" s="54">
        <v>10809</v>
      </c>
      <c r="L281" s="54">
        <v>10809</v>
      </c>
      <c r="M281" s="54">
        <v>10808</v>
      </c>
    </row>
    <row r="282" spans="1:13" s="23" customFormat="1" ht="15">
      <c r="A282" s="103">
        <f t="shared" si="10"/>
        <v>9930</v>
      </c>
      <c r="B282" s="115"/>
      <c r="C282" s="4" t="s">
        <v>237</v>
      </c>
      <c r="D282" s="2" t="s">
        <v>238</v>
      </c>
      <c r="E282" s="54">
        <v>5426371</v>
      </c>
      <c r="F282" s="54">
        <v>4178231</v>
      </c>
      <c r="G282" s="54">
        <v>4426119</v>
      </c>
      <c r="H282" s="54">
        <v>3960119</v>
      </c>
      <c r="I282" s="54">
        <v>4128779</v>
      </c>
      <c r="J282" s="54">
        <v>4967484</v>
      </c>
      <c r="K282" s="54">
        <v>6398381</v>
      </c>
      <c r="L282" s="54">
        <v>6607308</v>
      </c>
      <c r="M282" s="54">
        <v>6925475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75519</v>
      </c>
      <c r="F284" s="54">
        <v>0</v>
      </c>
      <c r="G284" s="54">
        <v>0</v>
      </c>
      <c r="H284" s="54">
        <v>0</v>
      </c>
      <c r="I284" s="54">
        <v>0</v>
      </c>
      <c r="J284" s="54">
        <v>0</v>
      </c>
      <c r="K284" s="54">
        <v>0</v>
      </c>
      <c r="L284" s="54">
        <v>848420</v>
      </c>
      <c r="M284" s="54">
        <v>517557</v>
      </c>
    </row>
    <row r="285" spans="1:13" s="23" customFormat="1" ht="15">
      <c r="A285" s="103">
        <f t="shared" si="11"/>
        <v>2299</v>
      </c>
      <c r="B285" s="115"/>
      <c r="C285" s="3" t="s">
        <v>295</v>
      </c>
      <c r="D285" s="9" t="s">
        <v>254</v>
      </c>
      <c r="E285" s="54">
        <v>380121</v>
      </c>
      <c r="F285" s="54">
        <v>566860</v>
      </c>
      <c r="G285" s="54">
        <v>434204</v>
      </c>
      <c r="H285" s="54">
        <v>497275</v>
      </c>
      <c r="I285" s="54">
        <v>608905</v>
      </c>
      <c r="J285" s="54">
        <v>631880</v>
      </c>
      <c r="K285" s="54">
        <v>601968</v>
      </c>
      <c r="L285" s="54">
        <v>1461924</v>
      </c>
      <c r="M285" s="54">
        <v>2106242</v>
      </c>
    </row>
    <row r="286" spans="1:13" s="23" customFormat="1" ht="13.5">
      <c r="A286" s="103">
        <f t="shared" si="11"/>
        <v>2410</v>
      </c>
      <c r="B286" s="231" t="s">
        <v>194</v>
      </c>
      <c r="C286" s="229"/>
      <c r="D286" s="9" t="s">
        <v>255</v>
      </c>
      <c r="E286" s="54">
        <v>823989</v>
      </c>
      <c r="F286" s="54">
        <v>119625</v>
      </c>
      <c r="G286" s="54">
        <v>177062</v>
      </c>
      <c r="H286" s="54">
        <v>208021</v>
      </c>
      <c r="I286" s="54">
        <v>248731</v>
      </c>
      <c r="J286" s="54">
        <v>268334</v>
      </c>
      <c r="K286" s="54">
        <v>394585</v>
      </c>
      <c r="L286" s="54">
        <v>398061</v>
      </c>
      <c r="M286" s="54">
        <v>319887</v>
      </c>
    </row>
    <row r="287" spans="1:13" s="23" customFormat="1" ht="15">
      <c r="A287" s="103">
        <f t="shared" si="11"/>
        <v>2490</v>
      </c>
      <c r="B287" s="115"/>
      <c r="C287" s="3" t="s">
        <v>296</v>
      </c>
      <c r="D287" s="9" t="s">
        <v>256</v>
      </c>
      <c r="E287" s="54">
        <v>2593</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1227622</v>
      </c>
      <c r="F288" s="54">
        <v>1456616</v>
      </c>
      <c r="G288" s="54">
        <v>1059152</v>
      </c>
      <c r="H288" s="54">
        <v>785224</v>
      </c>
      <c r="I288" s="54">
        <v>492935</v>
      </c>
      <c r="J288" s="54">
        <v>446727</v>
      </c>
      <c r="K288" s="54">
        <v>418528</v>
      </c>
      <c r="L288" s="54">
        <v>382269</v>
      </c>
      <c r="M288" s="54">
        <v>727934</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2509844</v>
      </c>
      <c r="F291" s="54">
        <v>2143101</v>
      </c>
      <c r="G291" s="54">
        <v>1670418</v>
      </c>
      <c r="H291" s="54">
        <v>1490520</v>
      </c>
      <c r="I291" s="54">
        <v>1350571</v>
      </c>
      <c r="J291" s="54">
        <v>1346941</v>
      </c>
      <c r="K291" s="54">
        <v>1415081</v>
      </c>
      <c r="L291" s="54">
        <v>3090674</v>
      </c>
      <c r="M291" s="54">
        <v>3671620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2916527</v>
      </c>
      <c r="F294" s="59">
        <v>2035130</v>
      </c>
      <c r="G294" s="59">
        <v>2755701</v>
      </c>
      <c r="H294" s="59">
        <v>2469599</v>
      </c>
      <c r="I294" s="59">
        <v>2778208</v>
      </c>
      <c r="J294" s="59">
        <v>3620543</v>
      </c>
      <c r="K294" s="59">
        <v>4983300</v>
      </c>
      <c r="L294" s="59">
        <v>3516634</v>
      </c>
      <c r="M294" s="59">
        <v>3253855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490271</v>
      </c>
      <c r="F297" s="54">
        <v>70423</v>
      </c>
      <c r="G297" s="54">
        <v>-373252</v>
      </c>
      <c r="H297" s="54">
        <v>-1627522</v>
      </c>
      <c r="I297" s="54">
        <v>-1339493</v>
      </c>
      <c r="J297" s="54">
        <v>-1193159</v>
      </c>
      <c r="K297" s="54">
        <v>-6420</v>
      </c>
      <c r="L297" s="54">
        <v>-767855</v>
      </c>
      <c r="M297" s="54">
        <v>-421559</v>
      </c>
    </row>
    <row r="298" spans="1:13" ht="13.5">
      <c r="A298" s="103">
        <f t="shared" si="12"/>
        <v>5299</v>
      </c>
      <c r="C298" s="3" t="s">
        <v>323</v>
      </c>
      <c r="D298" s="9" t="s">
        <v>191</v>
      </c>
      <c r="E298" s="54">
        <v>-87098</v>
      </c>
      <c r="F298" s="54">
        <v>-231511</v>
      </c>
      <c r="G298" s="54">
        <v>-106924</v>
      </c>
      <c r="H298" s="54">
        <v>-107938</v>
      </c>
      <c r="I298" s="54">
        <v>-86491</v>
      </c>
      <c r="J298" s="54">
        <v>-74891</v>
      </c>
      <c r="K298" s="54">
        <v>-62399</v>
      </c>
      <c r="L298" s="54">
        <v>-39943</v>
      </c>
      <c r="M298" s="54">
        <v>-42635</v>
      </c>
    </row>
    <row r="299" spans="1:13" ht="13.5">
      <c r="A299" s="103">
        <f t="shared" si="12"/>
        <v>5499</v>
      </c>
      <c r="B299" s="231" t="s">
        <v>192</v>
      </c>
      <c r="C299" s="229"/>
      <c r="D299" s="9" t="s">
        <v>193</v>
      </c>
      <c r="E299" s="54">
        <v>2513354</v>
      </c>
      <c r="F299" s="54">
        <v>3652834</v>
      </c>
      <c r="G299" s="54">
        <v>4295028</v>
      </c>
      <c r="H299" s="54">
        <v>4205059</v>
      </c>
      <c r="I299" s="54">
        <v>4204192</v>
      </c>
      <c r="J299" s="54">
        <v>4888593</v>
      </c>
      <c r="K299" s="54">
        <v>5052119</v>
      </c>
      <c r="L299" s="54">
        <v>4324432</v>
      </c>
      <c r="M299" s="54">
        <v>3718049</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2916527</v>
      </c>
      <c r="F301" s="54">
        <v>3491746</v>
      </c>
      <c r="G301" s="54">
        <v>3814852</v>
      </c>
      <c r="H301" s="54">
        <v>2469599</v>
      </c>
      <c r="I301" s="54">
        <v>2778208</v>
      </c>
      <c r="J301" s="54">
        <v>3620543</v>
      </c>
      <c r="K301" s="54">
        <v>4983300</v>
      </c>
      <c r="L301" s="54">
        <v>3516634</v>
      </c>
      <c r="M301" s="54">
        <v>3253855</v>
      </c>
    </row>
    <row r="302" spans="1:4" ht="6" customHeight="1">
      <c r="A302" s="103"/>
      <c r="C302" s="3"/>
      <c r="D302" s="38"/>
    </row>
    <row r="303" spans="1:13" ht="15">
      <c r="A303" s="103">
        <f t="shared" si="12"/>
        <v>5699</v>
      </c>
      <c r="C303" s="112" t="s">
        <v>297</v>
      </c>
      <c r="D303" s="9" t="s">
        <v>298</v>
      </c>
      <c r="E303" s="54">
        <v>0</v>
      </c>
      <c r="F303" s="54">
        <v>1456616</v>
      </c>
      <c r="G303" s="54">
        <v>1059151</v>
      </c>
      <c r="H303" s="54">
        <v>0</v>
      </c>
      <c r="I303" s="54">
        <v>0</v>
      </c>
      <c r="J303" s="54">
        <v>0</v>
      </c>
      <c r="K303" s="54">
        <v>0</v>
      </c>
      <c r="L303" s="54">
        <v>0</v>
      </c>
      <c r="M303" s="54">
        <v>0</v>
      </c>
    </row>
    <row r="304" spans="1:4" ht="6" customHeight="1">
      <c r="A304" s="103"/>
      <c r="C304" s="3"/>
      <c r="D304" s="38"/>
    </row>
    <row r="305" spans="1:13" ht="13.5">
      <c r="A305" s="103">
        <f>VALUE(MID(D305,8,4))</f>
        <v>6099</v>
      </c>
      <c r="C305" s="4" t="s">
        <v>188</v>
      </c>
      <c r="D305" s="2" t="s">
        <v>502</v>
      </c>
      <c r="E305" s="54">
        <v>2916527</v>
      </c>
      <c r="F305" s="54">
        <v>2035130</v>
      </c>
      <c r="G305" s="54">
        <v>2755701</v>
      </c>
      <c r="H305" s="54">
        <v>2469599</v>
      </c>
      <c r="I305" s="54">
        <v>2778208</v>
      </c>
      <c r="J305" s="54">
        <v>3620543</v>
      </c>
      <c r="K305" s="54">
        <v>4983300</v>
      </c>
      <c r="L305" s="54">
        <v>3516634</v>
      </c>
      <c r="M305" s="54">
        <v>3253855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1559891</v>
      </c>
      <c r="F308" s="54">
        <v>1456616</v>
      </c>
      <c r="G308" s="54">
        <v>1059152</v>
      </c>
      <c r="H308" s="54">
        <v>785224</v>
      </c>
      <c r="I308" s="54">
        <v>492935</v>
      </c>
      <c r="J308" s="54">
        <v>446727</v>
      </c>
      <c r="K308" s="54">
        <v>418528</v>
      </c>
      <c r="L308" s="54">
        <v>382269</v>
      </c>
      <c r="M308" s="54">
        <v>727934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1559891</v>
      </c>
      <c r="F313" s="54">
        <v>1456616</v>
      </c>
      <c r="G313" s="54">
        <v>1059152</v>
      </c>
      <c r="H313" s="54">
        <v>785224</v>
      </c>
      <c r="I313" s="54">
        <v>492935</v>
      </c>
      <c r="J313" s="54">
        <v>446727</v>
      </c>
      <c r="K313" s="54">
        <v>418528</v>
      </c>
      <c r="L313" s="54">
        <v>382269</v>
      </c>
      <c r="M313" s="54">
        <v>727934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522974</v>
      </c>
      <c r="G321" s="54">
        <v>408474</v>
      </c>
      <c r="H321" s="54">
        <v>288214</v>
      </c>
      <c r="I321" s="54">
        <v>0</v>
      </c>
      <c r="J321" s="54">
        <v>0</v>
      </c>
      <c r="K321" s="54">
        <v>0</v>
      </c>
      <c r="L321" s="54">
        <v>0</v>
      </c>
      <c r="M321" s="54">
        <v>108000</v>
      </c>
    </row>
    <row r="322" spans="1:13" ht="13.5">
      <c r="A322" s="103">
        <f t="shared" si="14"/>
        <v>1430</v>
      </c>
      <c r="C322" s="3" t="s">
        <v>521</v>
      </c>
      <c r="D322" s="9" t="s">
        <v>131</v>
      </c>
      <c r="E322" s="54">
        <v>435000</v>
      </c>
      <c r="F322" s="54">
        <v>0</v>
      </c>
      <c r="G322" s="54">
        <v>0</v>
      </c>
      <c r="H322" s="54">
        <v>0</v>
      </c>
      <c r="I322" s="54">
        <v>157136</v>
      </c>
      <c r="J322" s="54">
        <v>150000</v>
      </c>
      <c r="K322" s="54">
        <v>137000</v>
      </c>
      <c r="L322" s="54">
        <v>123000</v>
      </c>
      <c r="M322" s="54">
        <v>0</v>
      </c>
    </row>
    <row r="323" spans="1:13" ht="13.5">
      <c r="A323" s="103">
        <f t="shared" si="14"/>
        <v>1435</v>
      </c>
      <c r="C323" s="3" t="s">
        <v>522</v>
      </c>
      <c r="D323" s="9" t="s">
        <v>132</v>
      </c>
      <c r="E323" s="54">
        <v>76000</v>
      </c>
      <c r="F323" s="54">
        <v>52500</v>
      </c>
      <c r="G323" s="54">
        <v>27000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350000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1048891</v>
      </c>
      <c r="F331" s="54">
        <v>881142</v>
      </c>
      <c r="G331" s="54">
        <v>623678</v>
      </c>
      <c r="H331" s="54">
        <v>497010</v>
      </c>
      <c r="I331" s="54">
        <v>335799</v>
      </c>
      <c r="J331" s="54">
        <v>296727</v>
      </c>
      <c r="K331" s="54">
        <v>281528</v>
      </c>
      <c r="L331" s="54">
        <v>259269</v>
      </c>
      <c r="M331" s="54">
        <v>269934</v>
      </c>
    </row>
    <row r="332" spans="1:13" ht="13.5">
      <c r="A332" s="103">
        <v>9930</v>
      </c>
      <c r="C332" s="4" t="s">
        <v>590</v>
      </c>
      <c r="D332" s="9" t="s">
        <v>43</v>
      </c>
      <c r="E332" s="54">
        <v>1559891</v>
      </c>
      <c r="F332" s="54">
        <v>1456616</v>
      </c>
      <c r="G332" s="54">
        <v>1059152</v>
      </c>
      <c r="H332" s="54">
        <v>785224</v>
      </c>
      <c r="I332" s="54">
        <v>492935</v>
      </c>
      <c r="J332" s="54">
        <v>446727</v>
      </c>
      <c r="K332" s="54">
        <v>418528</v>
      </c>
      <c r="L332" s="54">
        <v>382269</v>
      </c>
      <c r="M332" s="54">
        <v>727934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360303</v>
      </c>
      <c r="F336" s="54">
        <v>385746</v>
      </c>
      <c r="G336" s="54">
        <v>402565</v>
      </c>
      <c r="H336" s="54">
        <v>327008</v>
      </c>
      <c r="I336" s="54">
        <v>296771</v>
      </c>
      <c r="J336" s="54">
        <v>88727</v>
      </c>
      <c r="K336" s="54">
        <v>71395</v>
      </c>
      <c r="L336" s="54">
        <v>74975</v>
      </c>
      <c r="M336" s="54">
        <v>64934</v>
      </c>
    </row>
    <row r="337" spans="1:13" ht="13.5">
      <c r="A337" s="103">
        <f>VALUE(MID(D337,8,4))</f>
        <v>3099</v>
      </c>
      <c r="C337" s="3" t="s">
        <v>437</v>
      </c>
      <c r="D337" s="9" t="s">
        <v>438</v>
      </c>
      <c r="E337" s="54">
        <v>124639</v>
      </c>
      <c r="F337" s="54">
        <v>128221</v>
      </c>
      <c r="G337" s="54">
        <v>113303</v>
      </c>
      <c r="H337" s="54">
        <v>79242</v>
      </c>
      <c r="I337" s="54">
        <v>57879</v>
      </c>
      <c r="J337" s="54">
        <v>34402</v>
      </c>
      <c r="K337" s="54">
        <v>32494</v>
      </c>
      <c r="L337" s="54">
        <v>29564</v>
      </c>
      <c r="M337" s="54">
        <v>25960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1227622</v>
      </c>
      <c r="F340" s="54">
        <v>1456616</v>
      </c>
      <c r="G340" s="54">
        <v>1059152</v>
      </c>
      <c r="H340" s="54">
        <v>785224</v>
      </c>
      <c r="I340" s="54">
        <v>492935</v>
      </c>
      <c r="J340" s="54">
        <v>446727</v>
      </c>
      <c r="K340" s="54">
        <v>418528</v>
      </c>
      <c r="L340" s="54">
        <v>382269</v>
      </c>
      <c r="M340" s="54">
        <v>727934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332269</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2707832</v>
      </c>
      <c r="F358" s="54">
        <v>2195057</v>
      </c>
      <c r="G358" s="54">
        <v>2401630</v>
      </c>
      <c r="H358" s="54">
        <v>2403098</v>
      </c>
      <c r="I358" s="54">
        <v>2546861</v>
      </c>
      <c r="J358" s="54">
        <v>2681373</v>
      </c>
      <c r="K358" s="54">
        <v>2829497</v>
      </c>
      <c r="L358" s="54">
        <v>2894143</v>
      </c>
      <c r="M358" s="54">
        <v>3109694</v>
      </c>
    </row>
    <row r="359" spans="1:13" ht="13.5">
      <c r="A359" s="103">
        <f>VALUE(MID(D359,8,4))</f>
        <v>9199</v>
      </c>
      <c r="C359" s="3" t="s">
        <v>196</v>
      </c>
      <c r="D359" s="9" t="s">
        <v>197</v>
      </c>
      <c r="E359" s="54">
        <v>2372214</v>
      </c>
      <c r="F359" s="54">
        <v>2524775</v>
      </c>
      <c r="G359" s="54">
        <v>2628936</v>
      </c>
      <c r="H359" s="54">
        <v>2798463</v>
      </c>
      <c r="I359" s="54">
        <v>3259808</v>
      </c>
      <c r="J359" s="54">
        <v>3801933</v>
      </c>
      <c r="K359" s="54">
        <v>3865552</v>
      </c>
      <c r="L359" s="54">
        <v>3999812</v>
      </c>
      <c r="M359" s="54">
        <v>4258246</v>
      </c>
    </row>
    <row r="360" spans="1:13" ht="13.5">
      <c r="A360" s="103">
        <f>VALUE(MID(D360,8,4))</f>
        <v>9199</v>
      </c>
      <c r="C360" s="3" t="s">
        <v>198</v>
      </c>
      <c r="D360" s="9" t="s">
        <v>199</v>
      </c>
      <c r="E360" s="54">
        <v>2132266</v>
      </c>
      <c r="F360" s="54">
        <v>2131143</v>
      </c>
      <c r="G360" s="54">
        <v>2138625</v>
      </c>
      <c r="H360" s="54">
        <v>2200282</v>
      </c>
      <c r="I360" s="54">
        <v>2110451</v>
      </c>
      <c r="J360" s="54">
        <v>2106093</v>
      </c>
      <c r="K360" s="54">
        <v>2174666</v>
      </c>
      <c r="L360" s="54">
        <v>2180822</v>
      </c>
      <c r="M360" s="54">
        <v>2252753</v>
      </c>
    </row>
    <row r="361" spans="1:13" ht="13.5">
      <c r="A361" s="103">
        <f>VALUE(MID(D361,8,4))</f>
        <v>9199</v>
      </c>
      <c r="C361" s="4" t="s">
        <v>200</v>
      </c>
      <c r="D361" s="2" t="s">
        <v>201</v>
      </c>
      <c r="E361" s="59">
        <v>7212312</v>
      </c>
      <c r="F361" s="59">
        <v>6850974</v>
      </c>
      <c r="G361" s="59">
        <v>7169191</v>
      </c>
      <c r="H361" s="59">
        <v>7401843</v>
      </c>
      <c r="I361" s="59">
        <v>7917120</v>
      </c>
      <c r="J361" s="59">
        <v>8589399</v>
      </c>
      <c r="K361" s="59">
        <v>8869715</v>
      </c>
      <c r="L361" s="59">
        <v>9074777</v>
      </c>
      <c r="M361" s="59">
        <v>9620693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28170</v>
      </c>
      <c r="F364" s="54">
        <v>30970</v>
      </c>
      <c r="G364" s="54">
        <v>11825</v>
      </c>
      <c r="H364" s="54">
        <v>15852</v>
      </c>
      <c r="I364" s="54">
        <v>19406</v>
      </c>
      <c r="J364" s="54">
        <v>17256</v>
      </c>
      <c r="K364" s="54">
        <v>20740</v>
      </c>
      <c r="L364" s="54">
        <v>18929</v>
      </c>
      <c r="M364" s="54">
        <v>20970</v>
      </c>
    </row>
    <row r="365" spans="1:13" ht="13.5" customHeight="1">
      <c r="A365" s="103">
        <f>VALUE(MID(D365,8,4))</f>
        <v>9299</v>
      </c>
      <c r="C365" s="3" t="s">
        <v>505</v>
      </c>
      <c r="D365" s="9" t="s">
        <v>509</v>
      </c>
      <c r="E365" s="54">
        <v>23195</v>
      </c>
      <c r="F365" s="54">
        <v>27322</v>
      </c>
      <c r="G365" s="54">
        <v>11401</v>
      </c>
      <c r="H365" s="54">
        <v>14830</v>
      </c>
      <c r="I365" s="54">
        <v>20846</v>
      </c>
      <c r="J365" s="54">
        <v>19225</v>
      </c>
      <c r="K365" s="54">
        <v>24829</v>
      </c>
      <c r="L365" s="54">
        <v>22023</v>
      </c>
      <c r="M365" s="54">
        <v>22638</v>
      </c>
    </row>
    <row r="366" spans="1:13" ht="13.5" customHeight="1">
      <c r="A366" s="103">
        <f>VALUE(MID(D366,8,4))</f>
        <v>9299</v>
      </c>
      <c r="C366" s="3" t="s">
        <v>506</v>
      </c>
      <c r="D366" s="9" t="s">
        <v>510</v>
      </c>
      <c r="E366" s="54">
        <v>29555</v>
      </c>
      <c r="F366" s="54">
        <v>32877</v>
      </c>
      <c r="G366" s="54">
        <v>17575</v>
      </c>
      <c r="H366" s="54">
        <v>24234</v>
      </c>
      <c r="I366" s="54">
        <v>8001</v>
      </c>
      <c r="J366" s="54">
        <v>0</v>
      </c>
      <c r="K366" s="54">
        <v>13739</v>
      </c>
      <c r="L366" s="54">
        <v>6869</v>
      </c>
      <c r="M366" s="54">
        <v>6869</v>
      </c>
    </row>
    <row r="367" spans="1:13" ht="13.5" customHeight="1">
      <c r="A367" s="103">
        <f>VALUE(MID(D367,8,4))</f>
        <v>9299</v>
      </c>
      <c r="C367" s="4" t="s">
        <v>507</v>
      </c>
      <c r="D367" s="2" t="s">
        <v>511</v>
      </c>
      <c r="E367" s="59">
        <v>80920</v>
      </c>
      <c r="F367" s="59">
        <v>91170</v>
      </c>
      <c r="G367" s="59">
        <v>40800</v>
      </c>
      <c r="H367" s="59">
        <v>54916</v>
      </c>
      <c r="I367" s="59">
        <v>48253</v>
      </c>
      <c r="J367" s="59">
        <v>36481</v>
      </c>
      <c r="K367" s="59">
        <v>59308</v>
      </c>
      <c r="L367" s="59">
        <v>47821</v>
      </c>
      <c r="M367" s="59">
        <v>50477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310444751</v>
      </c>
      <c r="H370" s="62">
        <v>339378855</v>
      </c>
      <c r="I370" s="62">
        <v>363123790</v>
      </c>
      <c r="J370" s="62">
        <v>365245135</v>
      </c>
      <c r="K370" s="62">
        <v>416612945</v>
      </c>
      <c r="L370" s="62">
        <v>425415305</v>
      </c>
      <c r="M370" s="62">
        <v>430474880</v>
      </c>
    </row>
    <row r="371" spans="1:13" ht="13.5">
      <c r="A371" s="103"/>
      <c r="C371" s="3" t="s">
        <v>202</v>
      </c>
      <c r="D371" s="9" t="s">
        <v>334</v>
      </c>
      <c r="E371" s="63"/>
      <c r="F371" s="63"/>
      <c r="G371" s="62">
        <v>458943178</v>
      </c>
      <c r="H371" s="62">
        <v>548937360</v>
      </c>
      <c r="I371" s="62">
        <v>594705995</v>
      </c>
      <c r="J371" s="62">
        <v>596171230</v>
      </c>
      <c r="K371" s="62">
        <v>667724425</v>
      </c>
      <c r="L371" s="62">
        <v>665540165</v>
      </c>
      <c r="M371" s="62">
        <v>666105390</v>
      </c>
    </row>
    <row r="372" spans="1:13" ht="13.5">
      <c r="A372" s="103">
        <f>VALUE(MID(D372,8,4))</f>
        <v>9199</v>
      </c>
      <c r="C372" s="4" t="s">
        <v>203</v>
      </c>
      <c r="D372" s="2" t="s">
        <v>501</v>
      </c>
      <c r="E372" s="72"/>
      <c r="F372" s="72"/>
      <c r="G372" s="73">
        <v>769387929</v>
      </c>
      <c r="H372" s="73">
        <v>888316215</v>
      </c>
      <c r="I372" s="73">
        <v>957829785</v>
      </c>
      <c r="J372" s="73">
        <v>961416365</v>
      </c>
      <c r="K372" s="73">
        <v>1084337370</v>
      </c>
      <c r="L372" s="73">
        <v>1090955470</v>
      </c>
      <c r="M372" s="73">
        <v>1096580270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0</v>
      </c>
      <c r="J376" s="62">
        <v>0</v>
      </c>
      <c r="K376" s="62">
        <v>0</v>
      </c>
      <c r="L376" s="62">
        <v>0</v>
      </c>
      <c r="M376" s="62">
        <v>0</v>
      </c>
    </row>
    <row r="377" spans="1:13" ht="13.5">
      <c r="A377" s="103"/>
      <c r="C377" s="3" t="s">
        <v>202</v>
      </c>
      <c r="D377" s="9" t="s">
        <v>334</v>
      </c>
      <c r="E377" s="63"/>
      <c r="F377" s="63"/>
      <c r="G377" s="62">
        <v>1589006</v>
      </c>
      <c r="H377" s="62">
        <v>2354335</v>
      </c>
      <c r="I377" s="62">
        <v>2500730</v>
      </c>
      <c r="J377" s="62">
        <v>2489230</v>
      </c>
      <c r="K377" s="62">
        <v>2725890</v>
      </c>
      <c r="L377" s="62">
        <v>2725890</v>
      </c>
      <c r="M377" s="62">
        <v>2725890</v>
      </c>
    </row>
    <row r="378" spans="1:13" ht="13.5">
      <c r="A378" s="103">
        <f>VALUE(MID(D378,8,4))</f>
        <v>9299</v>
      </c>
      <c r="C378" s="4" t="s">
        <v>329</v>
      </c>
      <c r="D378" s="2" t="s">
        <v>330</v>
      </c>
      <c r="E378" s="72"/>
      <c r="F378" s="72"/>
      <c r="G378" s="73">
        <v>1589006</v>
      </c>
      <c r="H378" s="73">
        <v>2354335</v>
      </c>
      <c r="I378" s="73">
        <v>2500730</v>
      </c>
      <c r="J378" s="73">
        <v>2489230</v>
      </c>
      <c r="K378" s="73">
        <v>2725890</v>
      </c>
      <c r="L378" s="73">
        <v>2725890</v>
      </c>
      <c r="M378" s="73">
        <v>2725890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290551065</v>
      </c>
      <c r="F382" s="62">
        <v>308114406</v>
      </c>
      <c r="G382" s="62">
        <v>311193125</v>
      </c>
      <c r="H382" s="62">
        <v>340165155</v>
      </c>
      <c r="I382" s="62">
        <v>363886390</v>
      </c>
      <c r="J382" s="62">
        <v>366004735</v>
      </c>
      <c r="K382" s="62">
        <v>417370281</v>
      </c>
      <c r="L382" s="62">
        <v>426186241</v>
      </c>
      <c r="M382" s="62">
        <v>431150316</v>
      </c>
    </row>
    <row r="383" spans="1:13" ht="13.5">
      <c r="A383" s="103"/>
      <c r="C383" s="3" t="s">
        <v>202</v>
      </c>
      <c r="D383" s="9" t="s">
        <v>334</v>
      </c>
      <c r="E383" s="62">
        <v>117580929</v>
      </c>
      <c r="F383" s="62">
        <v>146367894</v>
      </c>
      <c r="G383" s="62">
        <v>148486555</v>
      </c>
      <c r="H383" s="62">
        <v>173633685</v>
      </c>
      <c r="I383" s="62">
        <v>187430405</v>
      </c>
      <c r="J383" s="62">
        <v>187989292</v>
      </c>
      <c r="K383" s="62">
        <v>207414750</v>
      </c>
      <c r="L383" s="62">
        <v>207897009</v>
      </c>
      <c r="M383" s="62">
        <v>208974177</v>
      </c>
    </row>
    <row r="384" spans="1:13" ht="13.5">
      <c r="A384" s="103">
        <f>VALUE(MID(D384,8,4))</f>
        <v>9199</v>
      </c>
      <c r="C384" s="4" t="s">
        <v>427</v>
      </c>
      <c r="D384" s="2" t="s">
        <v>204</v>
      </c>
      <c r="E384" s="73">
        <v>408131994</v>
      </c>
      <c r="F384" s="73">
        <v>454482300</v>
      </c>
      <c r="G384" s="73">
        <v>459679680</v>
      </c>
      <c r="H384" s="73">
        <v>513798840</v>
      </c>
      <c r="I384" s="73">
        <v>551316795</v>
      </c>
      <c r="J384" s="73">
        <v>553994027</v>
      </c>
      <c r="K384" s="73">
        <v>624785031</v>
      </c>
      <c r="L384" s="73">
        <v>634083250</v>
      </c>
      <c r="M384" s="73">
        <v>640124493</v>
      </c>
    </row>
    <row r="385" spans="1:4" ht="6" customHeight="1">
      <c r="A385" s="103"/>
      <c r="C385" s="3"/>
      <c r="D385" s="38"/>
    </row>
    <row r="386" spans="1:13" ht="13.5">
      <c r="A386" s="103"/>
      <c r="B386" s="228" t="s">
        <v>428</v>
      </c>
      <c r="C386" s="232"/>
      <c r="D386" s="75" t="s">
        <v>334</v>
      </c>
      <c r="E386" s="74">
        <v>0.7119046516113118</v>
      </c>
      <c r="F386" s="74">
        <v>0.67794588700154</v>
      </c>
      <c r="G386" s="74">
        <v>0.6769782057801641</v>
      </c>
      <c r="H386" s="74">
        <v>0.6620590171048265</v>
      </c>
      <c r="I386" s="74">
        <v>0.6600313890310561</v>
      </c>
      <c r="J386" s="74">
        <v>0.6606654894494016</v>
      </c>
      <c r="K386" s="74">
        <v>0.6680222161084394</v>
      </c>
      <c r="L386" s="74">
        <v>0.6721297889512142</v>
      </c>
      <c r="M386" s="74">
        <v>0.6735413512758681</v>
      </c>
    </row>
    <row r="387" spans="1:13" ht="13.5">
      <c r="A387" s="103"/>
      <c r="B387" s="228" t="s">
        <v>429</v>
      </c>
      <c r="C387" s="232"/>
      <c r="D387" s="75" t="s">
        <v>334</v>
      </c>
      <c r="E387" s="74">
        <v>0.2880953483886882</v>
      </c>
      <c r="F387" s="74">
        <v>0.32205411299846</v>
      </c>
      <c r="G387" s="74">
        <v>0.32302179421983584</v>
      </c>
      <c r="H387" s="74">
        <v>0.33794098289517355</v>
      </c>
      <c r="I387" s="74">
        <v>0.33996861096894393</v>
      </c>
      <c r="J387" s="74">
        <v>0.33933451055059843</v>
      </c>
      <c r="K387" s="74">
        <v>0.33197778389156063</v>
      </c>
      <c r="L387" s="74">
        <v>0.3278702110487858</v>
      </c>
      <c r="M387" s="74">
        <v>0.32645864872413183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110634.85876931417</v>
      </c>
      <c r="F389" s="59">
        <v>122667.28744939271</v>
      </c>
      <c r="G389" s="59">
        <v>123902.87870619947</v>
      </c>
      <c r="H389" s="59">
        <v>138341.098546042</v>
      </c>
      <c r="I389" s="59">
        <v>147608.2449799197</v>
      </c>
      <c r="J389" s="59">
        <v>147928.97917222965</v>
      </c>
      <c r="K389" s="59">
        <v>166831.78397863818</v>
      </c>
      <c r="L389" s="59">
        <v>169314.61949265687</v>
      </c>
      <c r="M389" s="59">
        <v>170927.76849132177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2283500</v>
      </c>
      <c r="F392" s="62">
        <v>2183500</v>
      </c>
      <c r="G392" s="62">
        <v>0</v>
      </c>
      <c r="H392" s="62">
        <v>0</v>
      </c>
      <c r="I392" s="62">
        <v>0</v>
      </c>
      <c r="J392" s="62">
        <v>0</v>
      </c>
      <c r="K392" s="62">
        <v>0</v>
      </c>
      <c r="L392" s="62">
        <v>0</v>
      </c>
      <c r="M392" s="62">
        <v>0</v>
      </c>
    </row>
    <row r="393" spans="1:13" ht="13.5">
      <c r="A393" s="103"/>
      <c r="C393" s="3" t="s">
        <v>202</v>
      </c>
      <c r="D393" s="9" t="s">
        <v>334</v>
      </c>
      <c r="E393" s="62">
        <v>1758130</v>
      </c>
      <c r="F393" s="62">
        <v>2405320</v>
      </c>
      <c r="G393" s="62">
        <v>1712730</v>
      </c>
      <c r="H393" s="62">
        <v>2536197</v>
      </c>
      <c r="I393" s="62">
        <v>2574004</v>
      </c>
      <c r="J393" s="62">
        <v>2682479</v>
      </c>
      <c r="K393" s="62">
        <v>2941084</v>
      </c>
      <c r="L393" s="62">
        <v>2941084</v>
      </c>
      <c r="M393" s="62">
        <v>2816209</v>
      </c>
    </row>
    <row r="394" spans="1:13" ht="13.5">
      <c r="A394" s="103">
        <f>VALUE(MID(D394,8,4))</f>
        <v>9299</v>
      </c>
      <c r="C394" s="4" t="s">
        <v>46</v>
      </c>
      <c r="D394" s="2" t="s">
        <v>416</v>
      </c>
      <c r="E394" s="73">
        <v>4041630</v>
      </c>
      <c r="F394" s="73">
        <v>4588820</v>
      </c>
      <c r="G394" s="73">
        <v>1712730</v>
      </c>
      <c r="H394" s="73">
        <v>2536197</v>
      </c>
      <c r="I394" s="73">
        <v>2574004</v>
      </c>
      <c r="J394" s="73">
        <v>2682479</v>
      </c>
      <c r="K394" s="73">
        <v>2941084</v>
      </c>
      <c r="L394" s="73">
        <v>2941084</v>
      </c>
      <c r="M394" s="73">
        <v>2816209</v>
      </c>
    </row>
    <row r="395" spans="1:4" ht="6" customHeight="1">
      <c r="A395" s="103"/>
      <c r="C395" s="3"/>
      <c r="D395" s="38"/>
    </row>
    <row r="396" spans="1:13" ht="13.5">
      <c r="A396" s="103"/>
      <c r="B396" s="228" t="s">
        <v>512</v>
      </c>
      <c r="C396" s="229"/>
      <c r="D396" s="2" t="s">
        <v>334</v>
      </c>
      <c r="E396" s="74">
        <v>0.5649948164478193</v>
      </c>
      <c r="F396" s="74">
        <v>0.4758303877685331</v>
      </c>
      <c r="G396" s="74">
        <v>0</v>
      </c>
      <c r="H396" s="74">
        <v>0</v>
      </c>
      <c r="I396" s="74">
        <v>0</v>
      </c>
      <c r="J396" s="74">
        <v>0</v>
      </c>
      <c r="K396" s="74">
        <v>0</v>
      </c>
      <c r="L396" s="74">
        <v>0</v>
      </c>
      <c r="M396" s="74">
        <v>0</v>
      </c>
    </row>
    <row r="397" spans="1:13" ht="13.5">
      <c r="A397" s="103"/>
      <c r="B397" s="228" t="s">
        <v>44</v>
      </c>
      <c r="C397" s="229"/>
      <c r="D397" s="2" t="s">
        <v>334</v>
      </c>
      <c r="E397" s="74">
        <v>0.43500518355218065</v>
      </c>
      <c r="F397" s="74">
        <v>0.524169612231467</v>
      </c>
      <c r="G397" s="74">
        <v>1</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1095.5895906749797</v>
      </c>
      <c r="F399" s="59">
        <v>1238.5479082321187</v>
      </c>
      <c r="G399" s="59">
        <v>461.6522911051213</v>
      </c>
      <c r="H399" s="59">
        <v>682.8747980613894</v>
      </c>
      <c r="I399" s="59">
        <v>689.1576974564927</v>
      </c>
      <c r="J399" s="59">
        <v>716.2827770360481</v>
      </c>
      <c r="K399" s="59">
        <v>785.3361815754339</v>
      </c>
      <c r="L399" s="59">
        <v>785.3361815754339</v>
      </c>
      <c r="M399" s="59">
        <v>751.9917222963952</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2078102</v>
      </c>
      <c r="F402" s="54">
        <v>2195057</v>
      </c>
      <c r="G402" s="54">
        <v>2401630</v>
      </c>
      <c r="H402" s="54">
        <v>2386098</v>
      </c>
      <c r="I402" s="54">
        <v>2528874</v>
      </c>
      <c r="J402" s="54">
        <v>2662373</v>
      </c>
      <c r="K402" s="54">
        <v>2810497</v>
      </c>
      <c r="L402" s="54">
        <v>2875077</v>
      </c>
      <c r="M402" s="54">
        <v>3090713</v>
      </c>
    </row>
    <row r="403" spans="1:13" ht="13.5">
      <c r="A403" s="103">
        <f>VALUE(MID(D403,8,4))</f>
        <v>9180</v>
      </c>
      <c r="C403" s="3" t="s">
        <v>207</v>
      </c>
      <c r="D403" s="9" t="s">
        <v>208</v>
      </c>
      <c r="E403" s="54">
        <v>2372214</v>
      </c>
      <c r="F403" s="54">
        <v>2524775</v>
      </c>
      <c r="G403" s="54">
        <v>2628936</v>
      </c>
      <c r="H403" s="54">
        <v>2798463</v>
      </c>
      <c r="I403" s="54">
        <v>3259808</v>
      </c>
      <c r="J403" s="54">
        <v>3801933</v>
      </c>
      <c r="K403" s="54">
        <v>3865552</v>
      </c>
      <c r="L403" s="54">
        <v>3999812</v>
      </c>
      <c r="M403" s="54">
        <v>4258246</v>
      </c>
    </row>
    <row r="404" spans="1:13" ht="13.5">
      <c r="A404" s="103">
        <f>VALUE(MID(D404,8,4))</f>
        <v>9180</v>
      </c>
      <c r="C404" s="3" t="s">
        <v>209</v>
      </c>
      <c r="D404" s="9" t="s">
        <v>210</v>
      </c>
      <c r="E404" s="54">
        <v>2132266</v>
      </c>
      <c r="F404" s="54">
        <v>2131143</v>
      </c>
      <c r="G404" s="54">
        <v>2138625</v>
      </c>
      <c r="H404" s="54">
        <v>2200282</v>
      </c>
      <c r="I404" s="54">
        <v>2110451</v>
      </c>
      <c r="J404" s="54">
        <v>2106093</v>
      </c>
      <c r="K404" s="54">
        <v>2174666</v>
      </c>
      <c r="L404" s="54">
        <v>2180368</v>
      </c>
      <c r="M404" s="54">
        <v>2252753</v>
      </c>
    </row>
    <row r="405" spans="1:13" ht="13.5">
      <c r="A405" s="103">
        <f>VALUE(MID(D405,8,4))</f>
        <v>9180</v>
      </c>
      <c r="C405" s="4" t="s">
        <v>211</v>
      </c>
      <c r="D405" s="2" t="s">
        <v>212</v>
      </c>
      <c r="E405" s="59">
        <v>6582582</v>
      </c>
      <c r="F405" s="59">
        <v>6850974</v>
      </c>
      <c r="G405" s="59">
        <v>7169191</v>
      </c>
      <c r="H405" s="59">
        <v>7384843</v>
      </c>
      <c r="I405" s="59">
        <v>7899133</v>
      </c>
      <c r="J405" s="59">
        <v>8570399</v>
      </c>
      <c r="K405" s="59">
        <v>8850715</v>
      </c>
      <c r="L405" s="59">
        <v>9055257</v>
      </c>
      <c r="M405" s="59">
        <v>9601712</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629730</v>
      </c>
      <c r="F408" s="54">
        <v>0</v>
      </c>
      <c r="G408" s="54">
        <v>0</v>
      </c>
      <c r="H408" s="54">
        <v>17000</v>
      </c>
      <c r="I408" s="54">
        <v>17987</v>
      </c>
      <c r="J408" s="54">
        <v>19000</v>
      </c>
      <c r="K408" s="54">
        <v>19000</v>
      </c>
      <c r="L408" s="54">
        <v>19066</v>
      </c>
      <c r="M408" s="54">
        <v>18981</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454</v>
      </c>
      <c r="M410" s="54">
        <v>0</v>
      </c>
    </row>
    <row r="411" spans="1:13" ht="13.5">
      <c r="A411" s="103">
        <f>VALUE(MID(D411,8,4))</f>
        <v>9190</v>
      </c>
      <c r="C411" s="4" t="s">
        <v>216</v>
      </c>
      <c r="D411" s="2" t="s">
        <v>217</v>
      </c>
      <c r="E411" s="59">
        <v>629730</v>
      </c>
      <c r="F411" s="59">
        <v>0</v>
      </c>
      <c r="G411" s="59">
        <v>0</v>
      </c>
      <c r="H411" s="59">
        <v>17000</v>
      </c>
      <c r="I411" s="59">
        <v>17987</v>
      </c>
      <c r="J411" s="59">
        <v>19000</v>
      </c>
      <c r="K411" s="59">
        <v>19000</v>
      </c>
      <c r="L411" s="59">
        <v>19520</v>
      </c>
      <c r="M411" s="59">
        <v>18981</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2707832</v>
      </c>
      <c r="F414" s="54">
        <v>2195057</v>
      </c>
      <c r="G414" s="54">
        <v>2401630</v>
      </c>
      <c r="H414" s="54">
        <v>2403098</v>
      </c>
      <c r="I414" s="54">
        <v>2546861</v>
      </c>
      <c r="J414" s="54">
        <v>2681373</v>
      </c>
      <c r="K414" s="54">
        <v>2829497</v>
      </c>
      <c r="L414" s="54">
        <v>2894143</v>
      </c>
      <c r="M414" s="54">
        <v>3109694</v>
      </c>
    </row>
    <row r="415" spans="1:13" ht="13.5">
      <c r="A415" s="103">
        <f>VALUE(MID(D415,8,4))</f>
        <v>9199</v>
      </c>
      <c r="C415" s="3" t="s">
        <v>207</v>
      </c>
      <c r="D415" s="9" t="s">
        <v>197</v>
      </c>
      <c r="E415" s="54">
        <v>2372214</v>
      </c>
      <c r="F415" s="54">
        <v>2524775</v>
      </c>
      <c r="G415" s="54">
        <v>2628936</v>
      </c>
      <c r="H415" s="54">
        <v>2798463</v>
      </c>
      <c r="I415" s="54">
        <v>3259808</v>
      </c>
      <c r="J415" s="54">
        <v>3801933</v>
      </c>
      <c r="K415" s="54">
        <v>3865552</v>
      </c>
      <c r="L415" s="54">
        <v>3999812</v>
      </c>
      <c r="M415" s="54">
        <v>4258246</v>
      </c>
    </row>
    <row r="416" spans="1:13" ht="13.5">
      <c r="A416" s="103">
        <f>VALUE(MID(D416,8,4))</f>
        <v>9199</v>
      </c>
      <c r="C416" s="3" t="s">
        <v>209</v>
      </c>
      <c r="D416" s="9" t="s">
        <v>199</v>
      </c>
      <c r="E416" s="54">
        <v>2132266</v>
      </c>
      <c r="F416" s="54">
        <v>2131143</v>
      </c>
      <c r="G416" s="54">
        <v>2138625</v>
      </c>
      <c r="H416" s="54">
        <v>2200282</v>
      </c>
      <c r="I416" s="54">
        <v>2110451</v>
      </c>
      <c r="J416" s="54">
        <v>2106093</v>
      </c>
      <c r="K416" s="54">
        <v>2174666</v>
      </c>
      <c r="L416" s="54">
        <v>2180822</v>
      </c>
      <c r="M416" s="54">
        <v>2252753</v>
      </c>
    </row>
    <row r="417" spans="1:13" ht="13.5">
      <c r="A417" s="103">
        <f>VALUE(MID(D417,8,4))</f>
        <v>9199</v>
      </c>
      <c r="C417" s="4" t="s">
        <v>218</v>
      </c>
      <c r="D417" s="2" t="s">
        <v>201</v>
      </c>
      <c r="E417" s="59">
        <v>7212312</v>
      </c>
      <c r="F417" s="59">
        <v>6850974</v>
      </c>
      <c r="G417" s="59">
        <v>7169191</v>
      </c>
      <c r="H417" s="59">
        <v>7401843</v>
      </c>
      <c r="I417" s="59">
        <v>7917120</v>
      </c>
      <c r="J417" s="59">
        <v>8589399</v>
      </c>
      <c r="K417" s="59">
        <v>8869715</v>
      </c>
      <c r="L417" s="59">
        <v>9074777</v>
      </c>
      <c r="M417" s="59">
        <v>9620693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11095</v>
      </c>
      <c r="F420" s="54">
        <v>0</v>
      </c>
      <c r="G420" s="54">
        <v>0</v>
      </c>
      <c r="H420" s="54">
        <v>0</v>
      </c>
      <c r="I420" s="54">
        <v>0</v>
      </c>
      <c r="J420" s="54">
        <v>0</v>
      </c>
      <c r="K420" s="54">
        <v>0</v>
      </c>
      <c r="L420" s="54">
        <v>0</v>
      </c>
      <c r="M420" s="54">
        <v>0</v>
      </c>
    </row>
    <row r="421" spans="1:13" ht="13.5">
      <c r="A421" s="103">
        <f>VALUE(MID(D421,8,4))</f>
        <v>2899</v>
      </c>
      <c r="C421" s="3" t="s">
        <v>221</v>
      </c>
      <c r="D421" s="9" t="s">
        <v>222</v>
      </c>
      <c r="E421" s="54">
        <v>7539</v>
      </c>
      <c r="F421" s="54">
        <v>20355</v>
      </c>
      <c r="G421" s="54">
        <v>42519</v>
      </c>
      <c r="H421" s="54">
        <v>22443</v>
      </c>
      <c r="I421" s="54">
        <v>27685</v>
      </c>
      <c r="J421" s="54">
        <v>38063</v>
      </c>
      <c r="K421" s="54">
        <v>41502</v>
      </c>
      <c r="L421" s="54">
        <v>67452</v>
      </c>
      <c r="M421" s="54">
        <v>73773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2696737</v>
      </c>
      <c r="F424" s="54">
        <v>2195057</v>
      </c>
      <c r="G424" s="54">
        <v>2401630</v>
      </c>
      <c r="H424" s="54">
        <v>2403098</v>
      </c>
      <c r="I424" s="54">
        <v>2546861</v>
      </c>
      <c r="J424" s="54">
        <v>2681373</v>
      </c>
      <c r="K424" s="54">
        <v>2829497</v>
      </c>
      <c r="L424" s="54">
        <v>2894143</v>
      </c>
      <c r="M424" s="54">
        <v>3109694</v>
      </c>
    </row>
    <row r="425" spans="1:13" ht="13.5">
      <c r="A425" s="103"/>
      <c r="C425" s="3" t="s">
        <v>207</v>
      </c>
      <c r="D425" s="9" t="s">
        <v>334</v>
      </c>
      <c r="E425" s="54">
        <v>2364675</v>
      </c>
      <c r="F425" s="54">
        <v>2504420</v>
      </c>
      <c r="G425" s="54">
        <v>2586417</v>
      </c>
      <c r="H425" s="54">
        <v>2776020</v>
      </c>
      <c r="I425" s="54">
        <v>3232123</v>
      </c>
      <c r="J425" s="54">
        <v>3763870</v>
      </c>
      <c r="K425" s="54">
        <v>3824050</v>
      </c>
      <c r="L425" s="54">
        <v>3932360</v>
      </c>
      <c r="M425" s="54">
        <v>4184473</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356500</v>
      </c>
      <c r="F428" s="54">
        <v>402134</v>
      </c>
      <c r="G428" s="54">
        <v>367699</v>
      </c>
      <c r="H428" s="54">
        <v>486076</v>
      </c>
      <c r="I428" s="54">
        <v>502946</v>
      </c>
      <c r="J428" s="54">
        <v>550999</v>
      </c>
      <c r="K428" s="54">
        <v>601057</v>
      </c>
      <c r="L428" s="54">
        <v>578133</v>
      </c>
      <c r="M428" s="54">
        <v>648902</v>
      </c>
    </row>
    <row r="429" spans="1:13" ht="13.5">
      <c r="A429" s="103">
        <f t="shared" si="16"/>
        <v>620</v>
      </c>
      <c r="C429" s="3" t="s">
        <v>225</v>
      </c>
      <c r="D429" s="9" t="s">
        <v>226</v>
      </c>
      <c r="E429" s="54">
        <v>194742</v>
      </c>
      <c r="F429" s="54">
        <v>159191</v>
      </c>
      <c r="G429" s="54">
        <v>146368</v>
      </c>
      <c r="H429" s="54">
        <v>204702</v>
      </c>
      <c r="I429" s="54">
        <v>250029</v>
      </c>
      <c r="J429" s="54">
        <v>265452</v>
      </c>
      <c r="K429" s="54">
        <v>263460</v>
      </c>
      <c r="L429" s="54">
        <v>244875</v>
      </c>
      <c r="M429" s="54">
        <v>241775</v>
      </c>
    </row>
    <row r="430" spans="1:13" ht="13.5">
      <c r="A430" s="103">
        <f t="shared" si="16"/>
        <v>630</v>
      </c>
      <c r="C430" s="3" t="s">
        <v>227</v>
      </c>
      <c r="D430" s="9" t="s">
        <v>228</v>
      </c>
      <c r="E430" s="54">
        <v>108100</v>
      </c>
      <c r="F430" s="54">
        <v>135787</v>
      </c>
      <c r="G430" s="54">
        <v>87879</v>
      </c>
      <c r="H430" s="54">
        <v>112529</v>
      </c>
      <c r="I430" s="54">
        <v>140179</v>
      </c>
      <c r="J430" s="54">
        <v>164681</v>
      </c>
      <c r="K430" s="54">
        <v>137999</v>
      </c>
      <c r="L430" s="54">
        <v>177403</v>
      </c>
      <c r="M430" s="54">
        <v>170503</v>
      </c>
    </row>
    <row r="431" spans="1:13" ht="13.5">
      <c r="A431" s="103">
        <f t="shared" si="16"/>
        <v>640</v>
      </c>
      <c r="C431" s="3" t="s">
        <v>229</v>
      </c>
      <c r="D431" s="9" t="s">
        <v>230</v>
      </c>
      <c r="E431" s="54">
        <v>80255</v>
      </c>
      <c r="F431" s="54">
        <v>73644</v>
      </c>
      <c r="G431" s="54">
        <v>44364</v>
      </c>
      <c r="H431" s="54">
        <v>68843</v>
      </c>
      <c r="I431" s="54">
        <v>86329</v>
      </c>
      <c r="J431" s="54">
        <v>101985</v>
      </c>
      <c r="K431" s="54">
        <v>93707</v>
      </c>
      <c r="L431" s="54">
        <v>111347</v>
      </c>
      <c r="M431" s="54">
        <v>117383</v>
      </c>
    </row>
    <row r="432" spans="1:13" ht="13.5">
      <c r="A432" s="103">
        <f t="shared" si="16"/>
        <v>690</v>
      </c>
      <c r="C432" s="3" t="s">
        <v>269</v>
      </c>
      <c r="D432" s="9" t="s">
        <v>231</v>
      </c>
      <c r="E432" s="54">
        <v>1200</v>
      </c>
      <c r="F432" s="54">
        <v>0</v>
      </c>
      <c r="G432" s="54">
        <v>0</v>
      </c>
      <c r="H432" s="54">
        <v>0</v>
      </c>
      <c r="I432" s="54">
        <v>0</v>
      </c>
      <c r="J432" s="54">
        <v>0</v>
      </c>
      <c r="K432" s="54">
        <v>0</v>
      </c>
      <c r="L432" s="54">
        <v>0</v>
      </c>
      <c r="M432" s="54">
        <v>0</v>
      </c>
    </row>
    <row r="433" spans="1:13" ht="13.5">
      <c r="A433" s="103">
        <f t="shared" si="16"/>
        <v>699</v>
      </c>
      <c r="C433" s="4" t="s">
        <v>232</v>
      </c>
      <c r="D433" s="2" t="s">
        <v>233</v>
      </c>
      <c r="E433" s="54">
        <v>738397</v>
      </c>
      <c r="F433" s="54">
        <v>770756</v>
      </c>
      <c r="G433" s="54">
        <v>646310</v>
      </c>
      <c r="H433" s="54">
        <v>872150</v>
      </c>
      <c r="I433" s="54">
        <v>979483</v>
      </c>
      <c r="J433" s="54">
        <v>1083117</v>
      </c>
      <c r="K433" s="54">
        <v>1096223</v>
      </c>
      <c r="L433" s="54">
        <v>1111758</v>
      </c>
      <c r="M433" s="54">
        <v>1178563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28170</v>
      </c>
      <c r="F436" s="54">
        <v>26511</v>
      </c>
      <c r="G436" s="54">
        <v>9103</v>
      </c>
      <c r="H436" s="54">
        <v>13615</v>
      </c>
      <c r="I436" s="54">
        <v>14865</v>
      </c>
      <c r="J436" s="54">
        <v>15236</v>
      </c>
      <c r="K436" s="54">
        <v>15508</v>
      </c>
      <c r="L436" s="54">
        <v>15528</v>
      </c>
      <c r="M436" s="54">
        <v>17578</v>
      </c>
    </row>
    <row r="437" spans="1:13" ht="13.5">
      <c r="A437" s="103">
        <f>VALUE(MID(D437,8,4))</f>
        <v>9280</v>
      </c>
      <c r="C437" s="3" t="s">
        <v>207</v>
      </c>
      <c r="D437" s="9" t="s">
        <v>336</v>
      </c>
      <c r="E437" s="54">
        <v>23195</v>
      </c>
      <c r="F437" s="54">
        <v>25152</v>
      </c>
      <c r="G437" s="54">
        <v>8925</v>
      </c>
      <c r="H437" s="54">
        <v>12835</v>
      </c>
      <c r="I437" s="54">
        <v>14878</v>
      </c>
      <c r="J437" s="54">
        <v>17301</v>
      </c>
      <c r="K437" s="54">
        <v>16944</v>
      </c>
      <c r="L437" s="54">
        <v>17327</v>
      </c>
      <c r="M437" s="54">
        <v>17933</v>
      </c>
    </row>
    <row r="438" spans="1:13" ht="13.5">
      <c r="A438" s="103">
        <f>VALUE(MID(D438,8,4))</f>
        <v>9280</v>
      </c>
      <c r="C438" s="3" t="s">
        <v>209</v>
      </c>
      <c r="D438" s="9" t="s">
        <v>337</v>
      </c>
      <c r="E438" s="54">
        <v>29555</v>
      </c>
      <c r="F438" s="54">
        <v>28518</v>
      </c>
      <c r="G438" s="54">
        <v>14611</v>
      </c>
      <c r="H438" s="54">
        <v>24234</v>
      </c>
      <c r="I438" s="54">
        <v>120</v>
      </c>
      <c r="J438" s="54">
        <v>0</v>
      </c>
      <c r="K438" s="54">
        <v>0</v>
      </c>
      <c r="L438" s="54">
        <v>0</v>
      </c>
      <c r="M438" s="54">
        <v>0</v>
      </c>
    </row>
    <row r="439" spans="1:13" ht="13.5">
      <c r="A439" s="103">
        <f>VALUE(MID(D439,8,4))</f>
        <v>9280</v>
      </c>
      <c r="C439" s="4" t="s">
        <v>347</v>
      </c>
      <c r="D439" s="2" t="s">
        <v>338</v>
      </c>
      <c r="E439" s="59">
        <v>80920</v>
      </c>
      <c r="F439" s="59">
        <v>80182</v>
      </c>
      <c r="G439" s="59">
        <v>32638</v>
      </c>
      <c r="H439" s="59">
        <v>50684</v>
      </c>
      <c r="I439" s="59">
        <v>29863</v>
      </c>
      <c r="J439" s="59">
        <v>32537</v>
      </c>
      <c r="K439" s="59">
        <v>32452</v>
      </c>
      <c r="L439" s="59">
        <v>32855</v>
      </c>
      <c r="M439" s="59">
        <v>35511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4459</v>
      </c>
      <c r="G442" s="54">
        <v>0</v>
      </c>
      <c r="H442" s="54">
        <v>0</v>
      </c>
      <c r="I442" s="54">
        <v>0</v>
      </c>
      <c r="J442" s="54">
        <v>0</v>
      </c>
      <c r="K442" s="54">
        <v>0</v>
      </c>
      <c r="L442" s="54">
        <v>0</v>
      </c>
      <c r="M442" s="54">
        <v>0</v>
      </c>
    </row>
    <row r="443" spans="1:13" ht="13.5">
      <c r="A443" s="103">
        <f>VALUE(MID(D443,8,4))</f>
        <v>9290</v>
      </c>
      <c r="C443" s="3" t="s">
        <v>207</v>
      </c>
      <c r="D443" s="9" t="s">
        <v>340</v>
      </c>
      <c r="E443" s="78">
        <v>0</v>
      </c>
      <c r="F443" s="54">
        <v>2170</v>
      </c>
      <c r="G443" s="54">
        <v>0</v>
      </c>
      <c r="H443" s="54">
        <v>0</v>
      </c>
      <c r="I443" s="54">
        <v>0</v>
      </c>
      <c r="J443" s="54">
        <v>0</v>
      </c>
      <c r="K443" s="54">
        <v>0</v>
      </c>
      <c r="L443" s="54">
        <v>0</v>
      </c>
      <c r="M443" s="54">
        <v>0</v>
      </c>
    </row>
    <row r="444" spans="1:13" ht="13.5">
      <c r="A444" s="103">
        <f>VALUE(MID(D444,8,4))</f>
        <v>9290</v>
      </c>
      <c r="C444" s="3" t="s">
        <v>209</v>
      </c>
      <c r="D444" s="9" t="s">
        <v>341</v>
      </c>
      <c r="E444" s="54">
        <v>0</v>
      </c>
      <c r="F444" s="54">
        <v>4359</v>
      </c>
      <c r="G444" s="54">
        <v>0</v>
      </c>
      <c r="H444" s="54">
        <v>0</v>
      </c>
      <c r="I444" s="54">
        <v>0</v>
      </c>
      <c r="J444" s="54">
        <v>0</v>
      </c>
      <c r="K444" s="54">
        <v>0</v>
      </c>
      <c r="L444" s="54">
        <v>0</v>
      </c>
      <c r="M444" s="54">
        <v>0</v>
      </c>
    </row>
    <row r="445" spans="1:13" ht="13.5">
      <c r="A445" s="103">
        <f>VALUE(MID(D445,8,4))</f>
        <v>9290</v>
      </c>
      <c r="C445" s="4" t="s">
        <v>216</v>
      </c>
      <c r="D445" s="2" t="s">
        <v>342</v>
      </c>
      <c r="E445" s="59">
        <v>0</v>
      </c>
      <c r="F445" s="59">
        <v>10988</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2722</v>
      </c>
      <c r="H448" s="54">
        <v>2237</v>
      </c>
      <c r="I448" s="54">
        <v>4541</v>
      </c>
      <c r="J448" s="54">
        <v>2020</v>
      </c>
      <c r="K448" s="54">
        <v>5232</v>
      </c>
      <c r="L448" s="54">
        <v>3401</v>
      </c>
      <c r="M448" s="54">
        <v>3392</v>
      </c>
    </row>
    <row r="449" spans="1:13" ht="13.5">
      <c r="A449" s="103">
        <f>VALUE(MID(D449,8,4))</f>
        <v>9292</v>
      </c>
      <c r="C449" s="3" t="s">
        <v>207</v>
      </c>
      <c r="D449" s="9" t="s">
        <v>344</v>
      </c>
      <c r="E449" s="136"/>
      <c r="F449" s="136"/>
      <c r="G449" s="54">
        <v>2476</v>
      </c>
      <c r="H449" s="54">
        <v>1995</v>
      </c>
      <c r="I449" s="54">
        <v>5968</v>
      </c>
      <c r="J449" s="54">
        <v>1924</v>
      </c>
      <c r="K449" s="54">
        <v>7885</v>
      </c>
      <c r="L449" s="54">
        <v>4696</v>
      </c>
      <c r="M449" s="54">
        <v>4705</v>
      </c>
    </row>
    <row r="450" spans="1:13" ht="13.5">
      <c r="A450" s="103">
        <f>VALUE(MID(D450,8,4))</f>
        <v>9292</v>
      </c>
      <c r="C450" s="3" t="s">
        <v>209</v>
      </c>
      <c r="D450" s="9" t="s">
        <v>345</v>
      </c>
      <c r="E450" s="136"/>
      <c r="F450" s="136"/>
      <c r="G450" s="54">
        <v>2964</v>
      </c>
      <c r="H450" s="54">
        <v>0</v>
      </c>
      <c r="I450" s="54">
        <v>7881</v>
      </c>
      <c r="J450" s="54">
        <v>0</v>
      </c>
      <c r="K450" s="54">
        <v>13739</v>
      </c>
      <c r="L450" s="54">
        <v>6869</v>
      </c>
      <c r="M450" s="54">
        <v>6869</v>
      </c>
    </row>
    <row r="451" spans="1:13" ht="13.5">
      <c r="A451" s="103">
        <f>VALUE(MID(D451,8,4))</f>
        <v>9292</v>
      </c>
      <c r="C451" s="4" t="s">
        <v>346</v>
      </c>
      <c r="D451" s="2" t="s">
        <v>348</v>
      </c>
      <c r="E451" s="137"/>
      <c r="F451" s="137"/>
      <c r="G451" s="59">
        <v>8162</v>
      </c>
      <c r="H451" s="59">
        <v>4232</v>
      </c>
      <c r="I451" s="59">
        <v>18390</v>
      </c>
      <c r="J451" s="59">
        <v>3944</v>
      </c>
      <c r="K451" s="59">
        <v>26856</v>
      </c>
      <c r="L451" s="59">
        <v>14966</v>
      </c>
      <c r="M451" s="59">
        <v>14966</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3689</v>
      </c>
      <c r="F456" s="54">
        <v>3705</v>
      </c>
      <c r="G456" s="54">
        <v>3710</v>
      </c>
      <c r="H456" s="54">
        <v>3714</v>
      </c>
      <c r="I456" s="54">
        <v>3735</v>
      </c>
      <c r="J456" s="54">
        <v>3745</v>
      </c>
      <c r="K456" s="54">
        <v>3745</v>
      </c>
      <c r="L456" s="54">
        <v>3745</v>
      </c>
      <c r="M456" s="54">
        <v>3745</v>
      </c>
    </row>
    <row r="457" spans="1:13" ht="13.5">
      <c r="A457" s="103">
        <f>VALUE(MID(D457,8,4))</f>
        <v>41</v>
      </c>
      <c r="C457" s="3" t="s">
        <v>514</v>
      </c>
      <c r="D457" s="9" t="s">
        <v>37</v>
      </c>
      <c r="E457" s="54">
        <v>9722</v>
      </c>
      <c r="F457" s="54">
        <v>9427</v>
      </c>
      <c r="G457" s="54">
        <v>9427</v>
      </c>
      <c r="H457" s="54">
        <v>9427</v>
      </c>
      <c r="I457" s="54">
        <v>9233</v>
      </c>
      <c r="J457" s="54">
        <v>9233</v>
      </c>
      <c r="K457" s="54">
        <v>9233</v>
      </c>
      <c r="L457" s="54">
        <v>9233</v>
      </c>
      <c r="M457" s="54">
        <v>9233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30</v>
      </c>
      <c r="F460" s="79">
        <v>38</v>
      </c>
      <c r="G460" s="79">
        <v>41</v>
      </c>
      <c r="H460" s="79">
        <v>36</v>
      </c>
      <c r="I460" s="79">
        <v>33</v>
      </c>
      <c r="J460" s="79">
        <v>34</v>
      </c>
      <c r="K460" s="79">
        <v>34</v>
      </c>
      <c r="L460" s="79">
        <v>34</v>
      </c>
      <c r="M460" s="79">
        <v>36</v>
      </c>
    </row>
    <row r="461" spans="1:13" ht="13.5">
      <c r="A461" s="103">
        <v>298</v>
      </c>
      <c r="C461" s="3" t="s">
        <v>450</v>
      </c>
      <c r="D461" s="9" t="s">
        <v>32</v>
      </c>
      <c r="E461" s="79">
        <v>20</v>
      </c>
      <c r="F461" s="79">
        <v>144</v>
      </c>
      <c r="G461" s="79">
        <v>170</v>
      </c>
      <c r="H461" s="79">
        <v>169</v>
      </c>
      <c r="I461" s="79">
        <v>137</v>
      </c>
      <c r="J461" s="79">
        <v>143</v>
      </c>
      <c r="K461" s="79">
        <v>152</v>
      </c>
      <c r="L461" s="79">
        <v>152</v>
      </c>
      <c r="M461" s="79">
        <v>174</v>
      </c>
    </row>
    <row r="462" spans="1:13" ht="13.5">
      <c r="A462" s="103">
        <v>298</v>
      </c>
      <c r="C462" s="3" t="s">
        <v>451</v>
      </c>
      <c r="D462" s="9" t="s">
        <v>33</v>
      </c>
      <c r="E462" s="79">
        <v>39</v>
      </c>
      <c r="F462" s="79">
        <v>13</v>
      </c>
      <c r="G462" s="79">
        <v>1</v>
      </c>
      <c r="H462" s="79">
        <v>1</v>
      </c>
      <c r="I462" s="79">
        <v>11</v>
      </c>
      <c r="J462" s="79">
        <v>11</v>
      </c>
      <c r="K462" s="79">
        <v>9</v>
      </c>
      <c r="L462" s="79">
        <v>9</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254000</v>
      </c>
      <c r="F465" s="54">
        <v>4157700</v>
      </c>
      <c r="G465" s="54">
        <v>3814300</v>
      </c>
      <c r="H465" s="54">
        <v>0</v>
      </c>
      <c r="I465" s="54">
        <v>4155000</v>
      </c>
      <c r="J465" s="54">
        <v>7652100</v>
      </c>
      <c r="K465" s="54">
        <v>8475200</v>
      </c>
      <c r="L465" s="54">
        <v>0</v>
      </c>
      <c r="M465" s="54">
        <v>0</v>
      </c>
    </row>
    <row r="466" spans="1:13" ht="13.5">
      <c r="A466" s="103">
        <v>1220</v>
      </c>
      <c r="C466" s="3" t="s">
        <v>619</v>
      </c>
      <c r="D466" s="9" t="s">
        <v>622</v>
      </c>
      <c r="E466" s="54">
        <v>0</v>
      </c>
      <c r="F466" s="54">
        <v>0</v>
      </c>
      <c r="G466" s="54">
        <v>0</v>
      </c>
      <c r="H466" s="54">
        <v>0</v>
      </c>
      <c r="I466" s="54">
        <v>0</v>
      </c>
      <c r="J466" s="54">
        <v>790000</v>
      </c>
      <c r="K466" s="54">
        <v>285000</v>
      </c>
      <c r="L466" s="54">
        <v>0</v>
      </c>
      <c r="M466" s="54">
        <v>0</v>
      </c>
    </row>
    <row r="467" spans="1:13" ht="13.5">
      <c r="A467" s="103">
        <v>1230</v>
      </c>
      <c r="C467" s="3" t="s">
        <v>620</v>
      </c>
      <c r="D467" s="9" t="s">
        <v>623</v>
      </c>
      <c r="E467" s="54">
        <v>4061000</v>
      </c>
      <c r="F467" s="54">
        <v>9856000</v>
      </c>
      <c r="G467" s="54">
        <v>9223600</v>
      </c>
      <c r="H467" s="54">
        <v>0</v>
      </c>
      <c r="I467" s="54">
        <v>6145300</v>
      </c>
      <c r="J467" s="54">
        <v>4572300</v>
      </c>
      <c r="K467" s="54">
        <v>6621400</v>
      </c>
      <c r="L467" s="54">
        <v>0</v>
      </c>
      <c r="M467" s="54">
        <v>0</v>
      </c>
    </row>
    <row r="468" spans="1:13" ht="13.5">
      <c r="A468" s="103">
        <f>VALUE(MID(D468,8,4))</f>
        <v>1299</v>
      </c>
      <c r="C468" s="3" t="s">
        <v>452</v>
      </c>
      <c r="D468" s="9" t="s">
        <v>453</v>
      </c>
      <c r="E468" s="54">
        <v>4315000</v>
      </c>
      <c r="F468" s="54">
        <v>14013700</v>
      </c>
      <c r="G468" s="54">
        <v>13037900</v>
      </c>
      <c r="H468" s="54">
        <v>0</v>
      </c>
      <c r="I468" s="54">
        <v>10300300</v>
      </c>
      <c r="J468" s="54">
        <v>13014400</v>
      </c>
      <c r="K468" s="54">
        <v>15381600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277733</v>
      </c>
      <c r="G470" s="54">
        <v>333100</v>
      </c>
      <c r="H470" s="54">
        <v>0</v>
      </c>
      <c r="I470" s="54">
        <v>314400</v>
      </c>
      <c r="J470" s="54">
        <v>934717</v>
      </c>
      <c r="K470" s="54">
        <v>823883</v>
      </c>
      <c r="L470" s="54">
        <v>0</v>
      </c>
      <c r="M470" s="54">
        <v>900233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1377.0794253185145</v>
      </c>
      <c r="F480" s="206">
        <v>1273.9087719298245</v>
      </c>
      <c r="G480" s="206">
        <v>1355.9477088948788</v>
      </c>
      <c r="H480" s="206">
        <v>1400.5280021540118</v>
      </c>
      <c r="I480" s="206">
        <v>1554.663721552878</v>
      </c>
      <c r="J480" s="206">
        <v>1731.1898531375166</v>
      </c>
      <c r="K480" s="206">
        <v>1787.7300400534045</v>
      </c>
      <c r="L480" s="206">
        <v>1840.8424566088117</v>
      </c>
      <c r="M480" s="206">
        <v>1967.407209612817</v>
      </c>
    </row>
    <row r="481" spans="1:13" ht="13.5">
      <c r="A481" s="142"/>
      <c r="C481" s="3" t="s">
        <v>433</v>
      </c>
      <c r="D481" s="9" t="s">
        <v>334</v>
      </c>
      <c r="E481" s="206">
        <v>1955.0859311466522</v>
      </c>
      <c r="F481" s="206">
        <v>1849.1157894736841</v>
      </c>
      <c r="G481" s="206">
        <v>1932.3964959568734</v>
      </c>
      <c r="H481" s="206">
        <v>1992.9571890145396</v>
      </c>
      <c r="I481" s="206">
        <v>2119.710843373494</v>
      </c>
      <c r="J481" s="206">
        <v>2293.5644859813083</v>
      </c>
      <c r="K481" s="206">
        <v>2368.415220293725</v>
      </c>
      <c r="L481" s="206">
        <v>2423.1714285714284</v>
      </c>
      <c r="M481" s="206">
        <v>2568.943391188251</v>
      </c>
    </row>
    <row r="482" spans="1:13" ht="13.5">
      <c r="A482" s="142"/>
      <c r="C482" s="3" t="s">
        <v>301</v>
      </c>
      <c r="D482" s="9" t="s">
        <v>334</v>
      </c>
      <c r="E482" s="206">
        <v>106.78395229059366</v>
      </c>
      <c r="F482" s="206">
        <v>289.187314439946</v>
      </c>
      <c r="G482" s="206">
        <v>287.7040431266846</v>
      </c>
      <c r="H482" s="206">
        <v>370.23397953688743</v>
      </c>
      <c r="I482" s="206">
        <v>334.86880856760376</v>
      </c>
      <c r="J482" s="206">
        <v>346.5166889185581</v>
      </c>
      <c r="K482" s="206">
        <v>334.377303070761</v>
      </c>
      <c r="L482" s="206">
        <v>474.1351134846462</v>
      </c>
      <c r="M482" s="206">
        <v>476.95006675567424</v>
      </c>
    </row>
    <row r="483" spans="1:13" ht="13.5">
      <c r="A483" s="142"/>
      <c r="C483" s="3" t="s">
        <v>434</v>
      </c>
      <c r="D483" s="9" t="s">
        <v>334</v>
      </c>
      <c r="E483" s="206">
        <v>385.4822445107075</v>
      </c>
      <c r="F483" s="206">
        <v>453.24615384615385</v>
      </c>
      <c r="G483" s="206">
        <v>509.67385444743934</v>
      </c>
      <c r="H483" s="206">
        <v>471.77652127086697</v>
      </c>
      <c r="I483" s="206">
        <v>446.6200803212851</v>
      </c>
      <c r="J483" s="206">
        <v>424.30814419225635</v>
      </c>
      <c r="K483" s="206">
        <v>422.9615487316422</v>
      </c>
      <c r="L483" s="206">
        <v>555.0288384512684</v>
      </c>
      <c r="M483" s="206">
        <v>484.4614152202937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2630558</v>
      </c>
      <c r="F486" s="54">
        <v>2413243</v>
      </c>
      <c r="G486" s="54">
        <v>3250873</v>
      </c>
      <c r="H486" s="54">
        <v>2770809</v>
      </c>
      <c r="I486" s="54">
        <v>2796934</v>
      </c>
      <c r="J486" s="54">
        <v>3850195</v>
      </c>
      <c r="K486" s="54">
        <v>3739489</v>
      </c>
      <c r="L486" s="54">
        <v>3967691</v>
      </c>
      <c r="M486" s="54">
        <v>5814158</v>
      </c>
    </row>
    <row r="487" spans="1:13" ht="13.5">
      <c r="A487" s="142"/>
      <c r="C487" s="3" t="s">
        <v>303</v>
      </c>
      <c r="D487" s="9" t="s">
        <v>334</v>
      </c>
      <c r="E487" s="54">
        <v>0</v>
      </c>
      <c r="F487" s="54">
        <v>750</v>
      </c>
      <c r="G487" s="54">
        <v>1000</v>
      </c>
      <c r="H487" s="54">
        <v>0</v>
      </c>
      <c r="I487" s="54">
        <v>3749</v>
      </c>
      <c r="J487" s="54">
        <v>4090</v>
      </c>
      <c r="K487" s="54">
        <v>0</v>
      </c>
      <c r="L487" s="54">
        <v>0</v>
      </c>
      <c r="M487" s="54">
        <v>0</v>
      </c>
    </row>
    <row r="488" spans="1:13" ht="13.5">
      <c r="A488" s="142"/>
      <c r="C488" s="3" t="s">
        <v>311</v>
      </c>
      <c r="D488" s="9" t="s">
        <v>334</v>
      </c>
      <c r="E488" s="77">
        <v>0.32069357523697944</v>
      </c>
      <c r="F488" s="77">
        <v>0.30409106843540046</v>
      </c>
      <c r="G488" s="77">
        <v>0.3575070786637577</v>
      </c>
      <c r="H488" s="77">
        <v>0.3148674857422015</v>
      </c>
      <c r="I488" s="77">
        <v>0.3127996802367</v>
      </c>
      <c r="J488" s="77">
        <v>0.3618662140278557</v>
      </c>
      <c r="K488" s="77">
        <v>0.3538359783979164</v>
      </c>
      <c r="L488" s="77">
        <v>0.3088430087419186</v>
      </c>
      <c r="M488" s="77">
        <v>0.36692005802909583</v>
      </c>
    </row>
    <row r="489" spans="1:13" ht="13.5">
      <c r="A489" s="142"/>
      <c r="C489" s="3" t="s">
        <v>304</v>
      </c>
      <c r="D489" s="9" t="s">
        <v>334</v>
      </c>
      <c r="E489" s="206">
        <v>713.0815939278938</v>
      </c>
      <c r="F489" s="206">
        <v>651.3476383265856</v>
      </c>
      <c r="G489" s="206">
        <v>876.2460916442049</v>
      </c>
      <c r="H489" s="206">
        <v>746.0444264943458</v>
      </c>
      <c r="I489" s="206">
        <v>748.8444444444444</v>
      </c>
      <c r="J489" s="206">
        <v>1028.0894526034713</v>
      </c>
      <c r="K489" s="206">
        <v>998.528437917223</v>
      </c>
      <c r="L489" s="206">
        <v>1059.4635514018692</v>
      </c>
      <c r="M489" s="206">
        <v>1552.5121495327103</v>
      </c>
    </row>
    <row r="490" spans="1:13" ht="13.5">
      <c r="A490" s="142"/>
      <c r="C490" s="3" t="s">
        <v>305</v>
      </c>
      <c r="D490" s="9" t="s">
        <v>334</v>
      </c>
      <c r="E490" s="206">
        <v>0</v>
      </c>
      <c r="F490" s="206">
        <v>0.20242914979757085</v>
      </c>
      <c r="G490" s="206">
        <v>0.2695417789757412</v>
      </c>
      <c r="H490" s="206">
        <v>0</v>
      </c>
      <c r="I490" s="206">
        <v>1.003748326639893</v>
      </c>
      <c r="J490" s="206">
        <v>1.0921228304405874</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0.006744108505537496</v>
      </c>
      <c r="F493" s="77">
        <v>0.0061278324056108415</v>
      </c>
      <c r="G493" s="77">
        <v>0.0016980874988494112</v>
      </c>
      <c r="H493" s="77">
        <v>0.003309802440271907</v>
      </c>
      <c r="I493" s="77">
        <v>0.007992293113972489</v>
      </c>
      <c r="J493" s="77">
        <v>0.0639225438752311</v>
      </c>
      <c r="K493" s="77">
        <v>0.044242353993144676</v>
      </c>
      <c r="L493" s="77">
        <v>0.10094472999858099</v>
      </c>
      <c r="M493" s="77">
        <v>0.15682825099123782</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0.3309937716288458</v>
      </c>
      <c r="F497" s="207">
        <v>0.27830299676999404</v>
      </c>
      <c r="G497" s="207">
        <v>0.2645628367444284</v>
      </c>
      <c r="H497" s="207">
        <v>0.2739886179074987</v>
      </c>
      <c r="I497" s="207">
        <v>0.2871271624493385</v>
      </c>
      <c r="J497" s="207">
        <v>0.2692221305751526</v>
      </c>
      <c r="K497" s="207">
        <v>0.28012455977727824</v>
      </c>
      <c r="L497" s="207">
        <v>0.2505725698583712</v>
      </c>
      <c r="M497" s="207">
        <v>0.2327481474118853</v>
      </c>
    </row>
    <row r="498" spans="1:13" ht="13.5">
      <c r="A498" s="142"/>
      <c r="B498" s="231" t="s">
        <v>351</v>
      </c>
      <c r="C498" s="229"/>
      <c r="D498" s="9" t="s">
        <v>334</v>
      </c>
      <c r="E498" s="207">
        <v>0.003409433321939098</v>
      </c>
      <c r="F498" s="207">
        <v>0.003926696260262711</v>
      </c>
      <c r="G498" s="207">
        <v>0.0013026384349391312</v>
      </c>
      <c r="H498" s="207">
        <v>0.0018073618183984462</v>
      </c>
      <c r="I498" s="207">
        <v>0.002187787128740777</v>
      </c>
      <c r="J498" s="207">
        <v>0.0014949237954337</v>
      </c>
      <c r="K498" s="207">
        <v>0.001829845459586433</v>
      </c>
      <c r="L498" s="207">
        <v>0.001638857573675215</v>
      </c>
      <c r="M498" s="207">
        <v>0.0015695205545070462</v>
      </c>
    </row>
    <row r="499" spans="1:13" ht="13.5">
      <c r="A499" s="142"/>
      <c r="C499" s="3" t="s">
        <v>352</v>
      </c>
      <c r="D499" s="9" t="s">
        <v>334</v>
      </c>
      <c r="E499" s="207">
        <v>0.2872342632215573</v>
      </c>
      <c r="F499" s="207">
        <v>0.2959190556150324</v>
      </c>
      <c r="G499" s="207">
        <v>0.33918171172749134</v>
      </c>
      <c r="H499" s="207">
        <v>0.3080678547383675</v>
      </c>
      <c r="I499" s="207">
        <v>0.3046171710737699</v>
      </c>
      <c r="J499" s="207">
        <v>0.35983314766853036</v>
      </c>
      <c r="K499" s="207">
        <v>0.35305958813577426</v>
      </c>
      <c r="L499" s="207">
        <v>0.3279907332556487</v>
      </c>
      <c r="M499" s="207">
        <v>0.2361316355466991</v>
      </c>
    </row>
    <row r="500" spans="1:13" ht="13.5">
      <c r="A500" s="142"/>
      <c r="C500" s="3" t="s">
        <v>353</v>
      </c>
      <c r="D500" s="9" t="s">
        <v>334</v>
      </c>
      <c r="E500" s="207">
        <v>0.035636789427786426</v>
      </c>
      <c r="F500" s="207">
        <v>0.010046921047173097</v>
      </c>
      <c r="G500" s="207">
        <v>0.018933477862857786</v>
      </c>
      <c r="H500" s="207">
        <v>0.007845240938820256</v>
      </c>
      <c r="I500" s="207">
        <v>0.010702637497674786</v>
      </c>
      <c r="J500" s="207">
        <v>0.026744065210766783</v>
      </c>
      <c r="K500" s="207">
        <v>0.017155580820748504</v>
      </c>
      <c r="L500" s="207">
        <v>0.015528757755656025</v>
      </c>
      <c r="M500" s="207">
        <v>0.1990348159626752</v>
      </c>
    </row>
    <row r="501" spans="1:13" ht="13.5">
      <c r="A501" s="142"/>
      <c r="C501" s="3" t="s">
        <v>354</v>
      </c>
      <c r="D501" s="9" t="s">
        <v>334</v>
      </c>
      <c r="E501" s="207">
        <v>0</v>
      </c>
      <c r="F501" s="207">
        <v>9.508967082745257E-05</v>
      </c>
      <c r="G501" s="207">
        <v>0.00011015969851493711</v>
      </c>
      <c r="H501" s="207">
        <v>0</v>
      </c>
      <c r="I501" s="207">
        <v>0.0004226535064232285</v>
      </c>
      <c r="J501" s="207">
        <v>0.0004106547332476213</v>
      </c>
      <c r="K501" s="207">
        <v>0</v>
      </c>
      <c r="L501" s="207">
        <v>0</v>
      </c>
      <c r="M501" s="207">
        <v>0</v>
      </c>
    </row>
    <row r="502" spans="1:13" ht="13.5">
      <c r="A502" s="142"/>
      <c r="C502" s="3" t="s">
        <v>355</v>
      </c>
      <c r="D502" s="9" t="s">
        <v>334</v>
      </c>
      <c r="E502" s="207">
        <v>0.05295054431508476</v>
      </c>
      <c r="F502" s="207">
        <v>0.028724053832418023</v>
      </c>
      <c r="G502" s="207">
        <v>0.024582136723608216</v>
      </c>
      <c r="H502" s="207">
        <v>0.023724645257356944</v>
      </c>
      <c r="I502" s="207">
        <v>0.03536298709717423</v>
      </c>
      <c r="J502" s="207">
        <v>0.026411926859279466</v>
      </c>
      <c r="K502" s="207">
        <v>0.028572438387134236</v>
      </c>
      <c r="L502" s="207">
        <v>0.038677610161419115</v>
      </c>
      <c r="M502" s="207">
        <v>0.030030683864879625</v>
      </c>
    </row>
    <row r="503" spans="1:13" ht="13.5">
      <c r="A503" s="142"/>
      <c r="C503" s="3" t="s">
        <v>356</v>
      </c>
      <c r="D503" s="9" t="s">
        <v>334</v>
      </c>
      <c r="E503" s="207">
        <v>0.2228896475499224</v>
      </c>
      <c r="F503" s="207">
        <v>0.34875290530640934</v>
      </c>
      <c r="G503" s="207">
        <v>0.32588235164518004</v>
      </c>
      <c r="H503" s="207">
        <v>0.3565500048741306</v>
      </c>
      <c r="I503" s="207">
        <v>0.32906557386289975</v>
      </c>
      <c r="J503" s="207">
        <v>0.28984181760403543</v>
      </c>
      <c r="K503" s="207">
        <v>0.2807915331507151</v>
      </c>
      <c r="L503" s="207">
        <v>0.33369517664709775</v>
      </c>
      <c r="M503" s="207">
        <v>0.2694819639110566</v>
      </c>
    </row>
    <row r="504" spans="1:13" ht="13.5">
      <c r="A504" s="142"/>
      <c r="C504" s="3" t="s">
        <v>357</v>
      </c>
      <c r="D504" s="9" t="s">
        <v>334</v>
      </c>
      <c r="E504" s="207">
        <v>0.02892568729023203</v>
      </c>
      <c r="F504" s="207">
        <v>0.008722385325660569</v>
      </c>
      <c r="G504" s="207">
        <v>0.007166218867492203</v>
      </c>
      <c r="H504" s="207">
        <v>0.006709768042691683</v>
      </c>
      <c r="I504" s="207">
        <v>0.007814073042733212</v>
      </c>
      <c r="J504" s="207">
        <v>0.004449529378631195</v>
      </c>
      <c r="K504" s="207">
        <v>0.004464375434431131</v>
      </c>
      <c r="L504" s="207">
        <v>0.005782537824934964</v>
      </c>
      <c r="M504" s="207">
        <v>0.005136531073662832</v>
      </c>
    </row>
    <row r="505" spans="1:13" ht="13.5">
      <c r="A505" s="142"/>
      <c r="C505" s="3" t="s">
        <v>358</v>
      </c>
      <c r="D505" s="9" t="s">
        <v>334</v>
      </c>
      <c r="E505" s="207">
        <v>0.0187040152097695</v>
      </c>
      <c r="F505" s="207">
        <v>0.014616803840912698</v>
      </c>
      <c r="G505" s="207">
        <v>0.010278891308730267</v>
      </c>
      <c r="H505" s="207">
        <v>0.011630986700749475</v>
      </c>
      <c r="I505" s="207">
        <v>0.013493571134648231</v>
      </c>
      <c r="J505" s="207">
        <v>0.012564026745772089</v>
      </c>
      <c r="K505" s="207">
        <v>0.013987036540379312</v>
      </c>
      <c r="L505" s="207">
        <v>0.011523777374068614</v>
      </c>
      <c r="M505" s="207">
        <v>0.010695567799695348</v>
      </c>
    </row>
    <row r="506" spans="1:13" ht="13.5">
      <c r="A506" s="142"/>
      <c r="C506" s="3" t="s">
        <v>359</v>
      </c>
      <c r="D506" s="9" t="s">
        <v>334</v>
      </c>
      <c r="E506" s="207">
        <v>0.019255848034862678</v>
      </c>
      <c r="F506" s="207">
        <v>0.010893092331309657</v>
      </c>
      <c r="G506" s="207">
        <v>0.007999576986757703</v>
      </c>
      <c r="H506" s="207">
        <v>0.009675519721986433</v>
      </c>
      <c r="I506" s="207">
        <v>0.009206383206597408</v>
      </c>
      <c r="J506" s="207">
        <v>0.009027777429150763</v>
      </c>
      <c r="K506" s="207">
        <v>0.020015042293952796</v>
      </c>
      <c r="L506" s="207">
        <v>0.014589979549128456</v>
      </c>
      <c r="M506" s="207">
        <v>0.015171133874938925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2198.773651396042</v>
      </c>
      <c r="F510" s="206">
        <v>2261.6882591093117</v>
      </c>
      <c r="G510" s="206">
        <v>2570.578436657682</v>
      </c>
      <c r="H510" s="206">
        <v>2707.105815831987</v>
      </c>
      <c r="I510" s="206">
        <v>2316.8902275769747</v>
      </c>
      <c r="J510" s="206">
        <v>2802.0016021361816</v>
      </c>
      <c r="K510" s="206">
        <v>2505.1230974632845</v>
      </c>
      <c r="L510" s="206">
        <v>3633.747930574099</v>
      </c>
      <c r="M510" s="206">
        <v>4138.731108144192</v>
      </c>
    </row>
    <row r="511" spans="1:13" ht="13.5">
      <c r="A511" s="142"/>
      <c r="C511" s="6" t="s">
        <v>309</v>
      </c>
      <c r="D511" s="9" t="s">
        <v>334</v>
      </c>
      <c r="E511" s="206">
        <v>834.3217444970171</v>
      </c>
      <c r="F511" s="206">
        <v>888.888829956508</v>
      </c>
      <c r="G511" s="206">
        <v>1011.6522753792299</v>
      </c>
      <c r="H511" s="206">
        <v>1066.5313461334465</v>
      </c>
      <c r="I511" s="206">
        <v>937.2452074082097</v>
      </c>
      <c r="J511" s="206">
        <v>1136.5207408209683</v>
      </c>
      <c r="K511" s="206">
        <v>1016.1037582584208</v>
      </c>
      <c r="L511" s="206">
        <v>1473.885627639987</v>
      </c>
      <c r="M511" s="206">
        <v>1678.7120112639445</v>
      </c>
    </row>
    <row r="512" spans="1:13" ht="13.5">
      <c r="A512" s="142"/>
      <c r="C512" s="6" t="s">
        <v>472</v>
      </c>
      <c r="D512" s="9" t="s">
        <v>334</v>
      </c>
      <c r="E512" s="206">
        <v>336.68013011656274</v>
      </c>
      <c r="F512" s="206">
        <v>348.8647773279352</v>
      </c>
      <c r="G512" s="206">
        <v>395.622102425876</v>
      </c>
      <c r="H512" s="206">
        <v>678.8171782444804</v>
      </c>
      <c r="I512" s="206">
        <v>414.6567603748327</v>
      </c>
      <c r="J512" s="206">
        <v>510.86008010680905</v>
      </c>
      <c r="K512" s="206">
        <v>299.1919893190921</v>
      </c>
      <c r="L512" s="206">
        <v>1206.3236315086783</v>
      </c>
      <c r="M512" s="206">
        <v>785.2109479305741</v>
      </c>
    </row>
    <row r="513" spans="1:13" ht="13.5">
      <c r="A513" s="142"/>
      <c r="C513" s="6" t="s">
        <v>318</v>
      </c>
      <c r="D513" s="9" t="s">
        <v>334</v>
      </c>
      <c r="E513" s="206">
        <v>134.16698292220113</v>
      </c>
      <c r="F513" s="206">
        <v>138.7225371120108</v>
      </c>
      <c r="G513" s="206">
        <v>139.04797843665767</v>
      </c>
      <c r="H513" s="206">
        <v>109.3834141087776</v>
      </c>
      <c r="I513" s="206">
        <v>94.95314591700134</v>
      </c>
      <c r="J513" s="206">
        <v>32.87823765020027</v>
      </c>
      <c r="K513" s="206">
        <v>27.74072096128171</v>
      </c>
      <c r="L513" s="206">
        <v>27.914285714285715</v>
      </c>
      <c r="M513" s="206">
        <v>24.270761014686247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0.2539673166096185</v>
      </c>
      <c r="F517" s="208">
        <v>0.24467767083096895</v>
      </c>
      <c r="G517" s="208">
        <v>0.21915285200159465</v>
      </c>
      <c r="H517" s="208">
        <v>0.23106921282875967</v>
      </c>
      <c r="I517" s="208">
        <v>0.26081144404313356</v>
      </c>
      <c r="J517" s="208">
        <v>0.21104234470571104</v>
      </c>
      <c r="K517" s="208">
        <v>0.257476428010914</v>
      </c>
      <c r="L517" s="208">
        <v>0.20847608232159198</v>
      </c>
      <c r="M517" s="208">
        <v>0.18800032104162004</v>
      </c>
    </row>
    <row r="518" spans="1:13" ht="13.5">
      <c r="A518" s="142"/>
      <c r="C518" s="3" t="s">
        <v>396</v>
      </c>
      <c r="D518" s="9" t="s">
        <v>334</v>
      </c>
      <c r="E518" s="208">
        <v>0.016598991330094057</v>
      </c>
      <c r="F518" s="208">
        <v>0.015301647879869516</v>
      </c>
      <c r="G518" s="208">
        <v>0.011880552543262207</v>
      </c>
      <c r="H518" s="208">
        <v>0.00788148942068039</v>
      </c>
      <c r="I518" s="208">
        <v>0.006688441842311597</v>
      </c>
      <c r="J518" s="208">
        <v>0.0032784116942532783</v>
      </c>
      <c r="K518" s="208">
        <v>0.0034635565504963607</v>
      </c>
      <c r="L518" s="208">
        <v>0.002172483937477964</v>
      </c>
      <c r="M518" s="208">
        <v>0.001674887551559568</v>
      </c>
    </row>
    <row r="519" spans="1:13" ht="13.5">
      <c r="A519" s="142"/>
      <c r="C519" s="3" t="s">
        <v>387</v>
      </c>
      <c r="D519" s="9" t="s">
        <v>334</v>
      </c>
      <c r="E519" s="208">
        <v>0.2781964268014058</v>
      </c>
      <c r="F519" s="208">
        <v>0.21795059522850557</v>
      </c>
      <c r="G519" s="208">
        <v>0.21293412937568668</v>
      </c>
      <c r="H519" s="208">
        <v>0.26361514317760626</v>
      </c>
      <c r="I519" s="208">
        <v>0.2725313266120342</v>
      </c>
      <c r="J519" s="208">
        <v>0.25846552950513346</v>
      </c>
      <c r="K519" s="208">
        <v>0.24338994078463083</v>
      </c>
      <c r="L519" s="208">
        <v>0.17373493079928803</v>
      </c>
      <c r="M519" s="208">
        <v>0.15994208347236966</v>
      </c>
    </row>
    <row r="520" spans="1:13" ht="13.5">
      <c r="A520" s="142"/>
      <c r="C520" s="3" t="s">
        <v>388</v>
      </c>
      <c r="D520" s="9" t="s">
        <v>334</v>
      </c>
      <c r="E520" s="208">
        <v>0.12194863052373017</v>
      </c>
      <c r="F520" s="208">
        <v>0.24769990769199557</v>
      </c>
      <c r="G520" s="208">
        <v>0.22835966943368907</v>
      </c>
      <c r="H520" s="208">
        <v>0.18476135971556537</v>
      </c>
      <c r="I520" s="208">
        <v>0.22121744918435537</v>
      </c>
      <c r="J520" s="208">
        <v>0.19723703139544724</v>
      </c>
      <c r="K520" s="208">
        <v>0.26273774244842557</v>
      </c>
      <c r="L520" s="208">
        <v>0.19636252234467777</v>
      </c>
      <c r="M520" s="208">
        <v>0.16944765098956435</v>
      </c>
    </row>
    <row r="521" spans="1:13" ht="13.5">
      <c r="A521" s="142"/>
      <c r="C521" s="3" t="s">
        <v>394</v>
      </c>
      <c r="D521" s="9" t="s">
        <v>334</v>
      </c>
      <c r="E521" s="208">
        <v>0.004403869378874545</v>
      </c>
      <c r="F521" s="208">
        <v>0.0015130875088235592</v>
      </c>
      <c r="G521" s="208">
        <v>0.003933795302975428</v>
      </c>
      <c r="H521" s="208">
        <v>9.160359098011963E-05</v>
      </c>
      <c r="I521" s="208">
        <v>0.00027676390767525827</v>
      </c>
      <c r="J521" s="208">
        <v>0.0001543813425001544</v>
      </c>
      <c r="K521" s="208">
        <v>0.00013398444586612684</v>
      </c>
      <c r="L521" s="208">
        <v>3.181861537437283E-05</v>
      </c>
      <c r="M521" s="208">
        <v>0.00013922986657417366</v>
      </c>
    </row>
    <row r="522" spans="1:13" ht="13.5">
      <c r="A522" s="142"/>
      <c r="C522" s="3" t="s">
        <v>395</v>
      </c>
      <c r="D522" s="9" t="s">
        <v>334</v>
      </c>
      <c r="E522" s="208">
        <v>0.09832078208163549</v>
      </c>
      <c r="F522" s="208">
        <v>0.02178635977686166</v>
      </c>
      <c r="G522" s="208">
        <v>0.022852733492813034</v>
      </c>
      <c r="H522" s="208">
        <v>0.020533825148139714</v>
      </c>
      <c r="I522" s="208">
        <v>0.02058672792836726</v>
      </c>
      <c r="J522" s="208">
        <v>0.021504082147646503</v>
      </c>
      <c r="K522" s="208">
        <v>0.027330588553059653</v>
      </c>
      <c r="L522" s="208">
        <v>0.01894728735648739</v>
      </c>
      <c r="M522" s="208">
        <v>0.014830819582609765</v>
      </c>
    </row>
    <row r="523" spans="1:13" ht="13.5">
      <c r="A523" s="142"/>
      <c r="C523" s="3" t="s">
        <v>397</v>
      </c>
      <c r="D523" s="9" t="s">
        <v>334</v>
      </c>
      <c r="E523" s="208">
        <v>0.044420014804082614</v>
      </c>
      <c r="F523" s="208">
        <v>0.04603418677960822</v>
      </c>
      <c r="G523" s="208">
        <v>0.04221154457144427</v>
      </c>
      <c r="H523" s="208">
        <v>0.032524546231516786</v>
      </c>
      <c r="I523" s="208">
        <v>0.03429457271177206</v>
      </c>
      <c r="J523" s="208">
        <v>0.008455428009883456</v>
      </c>
      <c r="K523" s="208">
        <v>0.007610039389508453</v>
      </c>
      <c r="L523" s="208">
        <v>0.0055094704103778366</v>
      </c>
      <c r="M523" s="208">
        <v>0.004189412491254584</v>
      </c>
    </row>
    <row r="524" spans="1:13" ht="13.5">
      <c r="A524" s="142"/>
      <c r="C524" s="3" t="s">
        <v>398</v>
      </c>
      <c r="D524" s="9" t="s">
        <v>334</v>
      </c>
      <c r="E524" s="208">
        <v>0.18214396847055878</v>
      </c>
      <c r="F524" s="208">
        <v>0.20503654430336696</v>
      </c>
      <c r="G524" s="208">
        <v>0.25867472327853464</v>
      </c>
      <c r="H524" s="208">
        <v>0.2595228198867517</v>
      </c>
      <c r="I524" s="208">
        <v>0.18359327377035067</v>
      </c>
      <c r="J524" s="208">
        <v>0.2998627911994249</v>
      </c>
      <c r="K524" s="208">
        <v>0.197857719817099</v>
      </c>
      <c r="L524" s="208">
        <v>0.39476540421472467</v>
      </c>
      <c r="M524" s="208">
        <v>0.46177559500444787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0.1121813633268058</v>
      </c>
      <c r="F532" s="208">
        <v>0.13794634679287862</v>
      </c>
      <c r="G532" s="208">
        <v>0.1589029538696546</v>
      </c>
      <c r="H532" s="208">
        <v>0.07356046846533948</v>
      </c>
      <c r="I532" s="208">
        <v>0.09651029024387002</v>
      </c>
      <c r="J532" s="208">
        <v>0.07916294054907916</v>
      </c>
      <c r="K532" s="208">
        <v>0.09969370111086642</v>
      </c>
      <c r="L532" s="208">
        <v>0.059282269036166374</v>
      </c>
      <c r="M532" s="208">
        <v>0.10609115827119604</v>
      </c>
    </row>
    <row r="533" spans="1:13" ht="13.5">
      <c r="A533" s="142"/>
      <c r="C533" s="3" t="s">
        <v>96</v>
      </c>
      <c r="D533" s="9" t="s">
        <v>334</v>
      </c>
      <c r="E533" s="208">
        <v>0.1501269344058814</v>
      </c>
      <c r="F533" s="208">
        <v>0.16227663640849663</v>
      </c>
      <c r="G533" s="208">
        <v>0.16330556244695574</v>
      </c>
      <c r="H533" s="208">
        <v>0.17562715886340333</v>
      </c>
      <c r="I533" s="208">
        <v>0.18708142347940188</v>
      </c>
      <c r="J533" s="208">
        <v>0.18222821069355724</v>
      </c>
      <c r="K533" s="208">
        <v>0.1940370845922577</v>
      </c>
      <c r="L533" s="208">
        <v>0.15895705780244623</v>
      </c>
      <c r="M533" s="208">
        <v>0.11439223905110008</v>
      </c>
    </row>
    <row r="534" spans="1:13" ht="13.5">
      <c r="A534" s="142"/>
      <c r="C534" s="6" t="s">
        <v>97</v>
      </c>
      <c r="D534" s="9" t="s">
        <v>334</v>
      </c>
      <c r="E534" s="208">
        <v>0.3071768239670306</v>
      </c>
      <c r="F534" s="208">
        <v>0.2985077369860333</v>
      </c>
      <c r="G534" s="208">
        <v>0.27126735610494285</v>
      </c>
      <c r="H534" s="208">
        <v>0.2769266070238769</v>
      </c>
      <c r="I534" s="208">
        <v>0.29199366505326985</v>
      </c>
      <c r="J534" s="208">
        <v>0.3437169080733437</v>
      </c>
      <c r="K534" s="208">
        <v>0.347586777046258</v>
      </c>
      <c r="L534" s="208">
        <v>0.25807226514591813</v>
      </c>
      <c r="M534" s="208">
        <v>0.3094560563959672</v>
      </c>
    </row>
    <row r="535" spans="1:13" ht="13.5">
      <c r="A535" s="142"/>
      <c r="C535" s="6" t="s">
        <v>98</v>
      </c>
      <c r="D535" s="9" t="s">
        <v>334</v>
      </c>
      <c r="E535" s="208">
        <v>0.17727038261304387</v>
      </c>
      <c r="F535" s="208">
        <v>0.1846738878138517</v>
      </c>
      <c r="G535" s="208">
        <v>0.17879212897010185</v>
      </c>
      <c r="H535" s="208">
        <v>0.27394108586160737</v>
      </c>
      <c r="I535" s="208">
        <v>0.20505270359047725</v>
      </c>
      <c r="J535" s="208">
        <v>0.2083943234933334</v>
      </c>
      <c r="K535" s="208">
        <v>0.15239936616936445</v>
      </c>
      <c r="L535" s="208">
        <v>0.35750918587994196</v>
      </c>
      <c r="M535" s="208">
        <v>0.2124700023510363</v>
      </c>
    </row>
    <row r="536" spans="1:13" ht="13.5">
      <c r="A536" s="142"/>
      <c r="C536" s="6" t="s">
        <v>99</v>
      </c>
      <c r="D536" s="9" t="s">
        <v>334</v>
      </c>
      <c r="E536" s="208">
        <v>0.010545566443553395</v>
      </c>
      <c r="F536" s="208">
        <v>0.00520039548639516</v>
      </c>
      <c r="G536" s="208">
        <v>0.006303551509587132</v>
      </c>
      <c r="H536" s="208">
        <v>0.005683898386255045</v>
      </c>
      <c r="I536" s="208">
        <v>0.00651175206576234</v>
      </c>
      <c r="J536" s="208">
        <v>0.011311578143261312</v>
      </c>
      <c r="K536" s="208">
        <v>0.012487840671708689</v>
      </c>
      <c r="L536" s="208">
        <v>0.011419576134892117</v>
      </c>
      <c r="M536" s="208">
        <v>0.11204739647891668</v>
      </c>
    </row>
    <row r="537" spans="1:13" ht="13.5">
      <c r="A537" s="142"/>
      <c r="C537" s="6" t="s">
        <v>100</v>
      </c>
      <c r="D537" s="9" t="s">
        <v>334</v>
      </c>
      <c r="E537" s="208">
        <v>0.038715980075144776</v>
      </c>
      <c r="F537" s="208">
        <v>0.038342012195158336</v>
      </c>
      <c r="G537" s="208">
        <v>0.03243074282629708</v>
      </c>
      <c r="H537" s="208">
        <v>0.04073962788254172</v>
      </c>
      <c r="I537" s="208">
        <v>0.04100473965414334</v>
      </c>
      <c r="J537" s="208">
        <v>0.03129443228453129</v>
      </c>
      <c r="K537" s="208">
        <v>0.029207863064272244</v>
      </c>
      <c r="L537" s="208">
        <v>0.02861184272697732</v>
      </c>
      <c r="M537" s="208">
        <v>0.02715530801285302</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0.14785861065509298</v>
      </c>
      <c r="F539" s="208">
        <v>0.11941755856963765</v>
      </c>
      <c r="G539" s="208">
        <v>0.13838914878147346</v>
      </c>
      <c r="H539" s="208">
        <v>0.11061745296066089</v>
      </c>
      <c r="I539" s="208">
        <v>0.12085499824639152</v>
      </c>
      <c r="J539" s="208">
        <v>0.11397393204323897</v>
      </c>
      <c r="K539" s="208">
        <v>0.1351571561870649</v>
      </c>
      <c r="L539" s="208">
        <v>0.10827816024618937</v>
      </c>
      <c r="M539" s="208">
        <v>0.10220917409978665</v>
      </c>
    </row>
    <row r="540" spans="1:13" ht="13.5">
      <c r="A540" s="142"/>
      <c r="C540" s="6" t="s">
        <v>103</v>
      </c>
      <c r="D540" s="9" t="s">
        <v>334</v>
      </c>
      <c r="E540" s="208">
        <v>0.056124338513447204</v>
      </c>
      <c r="F540" s="208">
        <v>0.05363542574754865</v>
      </c>
      <c r="G540" s="208">
        <v>0.05060855549098727</v>
      </c>
      <c r="H540" s="208">
        <v>0.042903700556315275</v>
      </c>
      <c r="I540" s="208">
        <v>0.05099042766668381</v>
      </c>
      <c r="J540" s="208">
        <v>0.029917674719654917</v>
      </c>
      <c r="K540" s="208">
        <v>0.029430211158207598</v>
      </c>
      <c r="L540" s="208">
        <v>0.017869643027468504</v>
      </c>
      <c r="M540" s="208">
        <v>0.016178665339144083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528.1537001897533</v>
      </c>
      <c r="F546" s="206">
        <v>440.5608636977058</v>
      </c>
      <c r="G546" s="206">
        <v>670.2423180592992</v>
      </c>
      <c r="H546" s="206">
        <v>801.6688206785137</v>
      </c>
      <c r="I546" s="206">
        <v>515.9295850066934</v>
      </c>
      <c r="J546" s="206">
        <v>495.24993324432575</v>
      </c>
      <c r="K546" s="206">
        <v>605.3599465954607</v>
      </c>
      <c r="L546" s="206">
        <v>1325.6315086782377</v>
      </c>
      <c r="M546" s="206">
        <v>1911.0205607476635</v>
      </c>
    </row>
    <row r="547" spans="1:13" ht="13.5">
      <c r="A547" s="142"/>
      <c r="C547" s="6" t="s">
        <v>475</v>
      </c>
      <c r="D547" s="9" t="s">
        <v>334</v>
      </c>
      <c r="E547" s="206">
        <v>200.407220736474</v>
      </c>
      <c r="F547" s="206">
        <v>173.14925214808528</v>
      </c>
      <c r="G547" s="206">
        <v>263.77415932958525</v>
      </c>
      <c r="H547" s="206">
        <v>315.8372759096213</v>
      </c>
      <c r="I547" s="206">
        <v>208.70757067042132</v>
      </c>
      <c r="J547" s="206">
        <v>200.8784793674862</v>
      </c>
      <c r="K547" s="206">
        <v>245.54023610960684</v>
      </c>
      <c r="L547" s="206">
        <v>537.6898082963284</v>
      </c>
      <c r="M547" s="206">
        <v>775.1296436694465</v>
      </c>
    </row>
    <row r="548" spans="1:13" ht="13.5">
      <c r="A548" s="142"/>
      <c r="C548" s="6" t="s">
        <v>476</v>
      </c>
      <c r="D548" s="9" t="s">
        <v>334</v>
      </c>
      <c r="E548" s="77">
        <v>0.05695811274843692</v>
      </c>
      <c r="F548" s="77">
        <v>0.06364969756591081</v>
      </c>
      <c r="G548" s="77">
        <v>0.11313747808916914</v>
      </c>
      <c r="H548" s="77">
        <v>0.047737938665990576</v>
      </c>
      <c r="I548" s="77">
        <v>0.06866248144673391</v>
      </c>
      <c r="J548" s="77">
        <v>0.014266646877181778</v>
      </c>
      <c r="K548" s="77">
        <v>0.43206796033453754</v>
      </c>
      <c r="L548" s="77">
        <v>0.010455798568636269</v>
      </c>
      <c r="M548" s="77">
        <v>0.20060293734441445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0.05695811274843692</v>
      </c>
      <c r="F550" s="77">
        <v>0.06364969756591081</v>
      </c>
      <c r="G550" s="77">
        <v>0.11313747808916914</v>
      </c>
      <c r="H550" s="77">
        <v>0.047737938665990576</v>
      </c>
      <c r="I550" s="77">
        <v>0.06866248144673391</v>
      </c>
      <c r="J550" s="77">
        <v>0.014266646877181778</v>
      </c>
      <c r="K550" s="77">
        <v>0.43206796033453754</v>
      </c>
      <c r="L550" s="77">
        <v>0.010455798568636269</v>
      </c>
      <c r="M550" s="77">
        <v>0.10030146867220723</v>
      </c>
    </row>
    <row r="551" spans="1:13" ht="13.5">
      <c r="A551" s="142"/>
      <c r="C551" s="6" t="s">
        <v>478</v>
      </c>
      <c r="D551" s="9" t="s">
        <v>334</v>
      </c>
      <c r="E551" s="77">
        <v>0</v>
      </c>
      <c r="F551" s="77">
        <v>0</v>
      </c>
      <c r="G551" s="77">
        <v>0</v>
      </c>
      <c r="H551" s="77">
        <v>0</v>
      </c>
      <c r="I551" s="77">
        <v>0</v>
      </c>
      <c r="J551" s="77">
        <v>0</v>
      </c>
      <c r="K551" s="77">
        <v>0</v>
      </c>
      <c r="L551" s="77">
        <v>0</v>
      </c>
      <c r="M551" s="77">
        <v>0.10030146867220723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0.07802481198416017</v>
      </c>
      <c r="F553" s="77">
        <v>0.054462285026493966</v>
      </c>
      <c r="G553" s="77">
        <v>0.0019493281697796035</v>
      </c>
      <c r="H553" s="77">
        <v>0.017430436711668884</v>
      </c>
      <c r="I553" s="77">
        <v>0</v>
      </c>
      <c r="J553" s="77">
        <v>0</v>
      </c>
      <c r="K553" s="77">
        <v>0</v>
      </c>
      <c r="L553" s="77">
        <v>0.006771632278060748</v>
      </c>
      <c r="M553" s="77">
        <v>0.056911741061280614</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0.6160314917723987</v>
      </c>
      <c r="F555" s="77">
        <v>0.7267181675252261</v>
      </c>
      <c r="G555" s="77">
        <v>0.5960747410642414</v>
      </c>
      <c r="H555" s="77">
        <v>0.8323924858971922</v>
      </c>
      <c r="I555" s="77">
        <v>0.7582630037096267</v>
      </c>
      <c r="J555" s="77">
        <v>0.9443656496693209</v>
      </c>
      <c r="K555" s="77">
        <v>0.48206127046168895</v>
      </c>
      <c r="L555" s="77">
        <v>0.9558953631447141</v>
      </c>
      <c r="M555" s="77">
        <v>0.7424853215943049</v>
      </c>
    </row>
    <row r="556" spans="1:13" ht="28.5" customHeight="1">
      <c r="A556" s="142"/>
      <c r="B556" s="235" t="s">
        <v>481</v>
      </c>
      <c r="C556" s="236"/>
      <c r="D556" s="9" t="s">
        <v>334</v>
      </c>
      <c r="E556" s="77">
        <v>0.17472860424368544</v>
      </c>
      <c r="F556" s="77">
        <v>0.05772239613718141</v>
      </c>
      <c r="G556" s="77">
        <v>0.07644424195214132</v>
      </c>
      <c r="H556" s="77">
        <v>0.03885732923453973</v>
      </c>
      <c r="I556" s="77">
        <v>0</v>
      </c>
      <c r="J556" s="77">
        <v>0</v>
      </c>
      <c r="K556" s="77">
        <v>0</v>
      </c>
      <c r="L556" s="77">
        <v>0</v>
      </c>
      <c r="M556" s="77">
        <v>0</v>
      </c>
    </row>
    <row r="557" spans="1:13" ht="13.5">
      <c r="A557" s="142"/>
      <c r="C557" s="6" t="s">
        <v>624</v>
      </c>
      <c r="D557" s="9" t="s">
        <v>334</v>
      </c>
      <c r="E557" s="77">
        <v>0.07425697925131881</v>
      </c>
      <c r="F557" s="77">
        <v>0.09744745374518768</v>
      </c>
      <c r="G557" s="77">
        <v>0.2123942107246685</v>
      </c>
      <c r="H557" s="77">
        <v>0.0635818094906087</v>
      </c>
      <c r="I557" s="77">
        <v>0.17307451484363934</v>
      </c>
      <c r="J557" s="77">
        <v>0.0413677034534973</v>
      </c>
      <c r="K557" s="77">
        <v>0.08587076920377353</v>
      </c>
      <c r="L557" s="77">
        <v>0.02687720600858882</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0.677109813951125</v>
      </c>
      <c r="F560" s="212">
        <v>0.527392392717417</v>
      </c>
      <c r="G560" s="212">
        <v>0.48974925188983026</v>
      </c>
      <c r="H560" s="212">
        <v>0.3072484766900495</v>
      </c>
      <c r="I560" s="212">
        <v>0.42931047635258385</v>
      </c>
      <c r="J560" s="212">
        <v>0.476600397582157</v>
      </c>
      <c r="K560" s="212">
        <v>0.4767517411217019</v>
      </c>
      <c r="L560" s="212">
        <v>0.23661745718089874</v>
      </c>
      <c r="M560" s="212">
        <v>0.31268007420105043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0.05406806445834674</v>
      </c>
      <c r="F562" s="212">
        <v>0.11673195374807478</v>
      </c>
      <c r="G562" s="212">
        <v>0.10155839361312378</v>
      </c>
      <c r="H562" s="212">
        <v>0.444244269660959</v>
      </c>
      <c r="I562" s="212">
        <v>0.08047080509206812</v>
      </c>
      <c r="J562" s="212">
        <v>0.09288832599795871</v>
      </c>
      <c r="K562" s="212">
        <v>0.24501945901168598</v>
      </c>
      <c r="L562" s="212">
        <v>0.15588549881256686</v>
      </c>
      <c r="M562" s="212">
        <v>0.3469107301448195</v>
      </c>
    </row>
    <row r="563" spans="1:13" ht="13.5">
      <c r="A563" s="142"/>
      <c r="C563" s="6" t="s">
        <v>486</v>
      </c>
      <c r="D563" s="9" t="s">
        <v>334</v>
      </c>
      <c r="E563" s="212">
        <v>0.03177443171407323</v>
      </c>
      <c r="F563" s="212">
        <v>0.04894693183391555</v>
      </c>
      <c r="G563" s="212">
        <v>0.044529495909875295</v>
      </c>
      <c r="H563" s="212">
        <v>0.07457115239548089</v>
      </c>
      <c r="I563" s="212">
        <v>0.16464374360728118</v>
      </c>
      <c r="J563" s="212">
        <v>0.09722269399383515</v>
      </c>
      <c r="K563" s="212">
        <v>0.030386317511610788</v>
      </c>
      <c r="L563" s="212">
        <v>0.4534286502742477</v>
      </c>
      <c r="M563" s="212">
        <v>0.03385436898087574</v>
      </c>
    </row>
    <row r="564" spans="1:13" ht="28.5" customHeight="1">
      <c r="A564" s="142"/>
      <c r="B564" s="235" t="s">
        <v>487</v>
      </c>
      <c r="C564" s="236"/>
      <c r="D564" s="9" t="s">
        <v>334</v>
      </c>
      <c r="E564" s="212">
        <v>0.0003017924314769506</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0.0010783433648521652</v>
      </c>
      <c r="F567" s="77">
        <v>0</v>
      </c>
      <c r="G567" s="77">
        <v>0</v>
      </c>
      <c r="H567" s="77">
        <v>0.003230001497952239</v>
      </c>
      <c r="I567" s="77">
        <v>0.01529633933005604</v>
      </c>
      <c r="J567" s="77">
        <v>0.03532625837664197</v>
      </c>
      <c r="K567" s="77">
        <v>0.061080521006601905</v>
      </c>
      <c r="L567" s="77">
        <v>0.004137786560150187</v>
      </c>
      <c r="M567" s="77">
        <v>0.001308830293881096</v>
      </c>
    </row>
    <row r="568" spans="1:13" ht="13.5">
      <c r="A568" s="142"/>
      <c r="C568" s="3" t="s">
        <v>72</v>
      </c>
      <c r="D568" s="9" t="s">
        <v>334</v>
      </c>
      <c r="E568" s="77">
        <v>0.018218921666900197</v>
      </c>
      <c r="F568" s="77">
        <v>0.01609836069591087</v>
      </c>
      <c r="G568" s="77">
        <v>0.02644978140826084</v>
      </c>
      <c r="H568" s="77">
        <v>0.08961448889265056</v>
      </c>
      <c r="I568" s="77">
        <v>0.023176476143969088</v>
      </c>
      <c r="J568" s="77">
        <v>0.16300221436115922</v>
      </c>
      <c r="K568" s="77">
        <v>0.014628112989744927</v>
      </c>
      <c r="L568" s="77">
        <v>0.07156465215963775</v>
      </c>
      <c r="M568" s="77">
        <v>0.007819447091509972</v>
      </c>
    </row>
    <row r="569" spans="1:13" ht="13.5">
      <c r="A569" s="142"/>
      <c r="C569" s="3" t="s">
        <v>74</v>
      </c>
      <c r="D569" s="9" t="s">
        <v>334</v>
      </c>
      <c r="E569" s="77">
        <v>0.7055162831901103</v>
      </c>
      <c r="F569" s="77">
        <v>0.527392392717417</v>
      </c>
      <c r="G569" s="77">
        <v>0.48974925188983026</v>
      </c>
      <c r="H569" s="77">
        <v>0.3072484766900495</v>
      </c>
      <c r="I569" s="77">
        <v>0.42931047635258385</v>
      </c>
      <c r="J569" s="77">
        <v>0.476600397582157</v>
      </c>
      <c r="K569" s="77">
        <v>0.4767517411217019</v>
      </c>
      <c r="L569" s="77">
        <v>0.23661745718089874</v>
      </c>
      <c r="M569" s="77">
        <v>0.31268007420105043</v>
      </c>
    </row>
    <row r="570" spans="1:13" ht="13.5">
      <c r="A570" s="142"/>
      <c r="C570" s="3" t="s">
        <v>76</v>
      </c>
      <c r="D570" s="9" t="s">
        <v>334</v>
      </c>
      <c r="E570" s="77">
        <v>0.08614428860389692</v>
      </c>
      <c r="F570" s="77">
        <v>0.16567888558199032</v>
      </c>
      <c r="G570" s="77">
        <v>0.1460878895229991</v>
      </c>
      <c r="H570" s="77">
        <v>0.5188154220564399</v>
      </c>
      <c r="I570" s="77">
        <v>0.2451145486993493</v>
      </c>
      <c r="J570" s="77">
        <v>0.19011101999179386</v>
      </c>
      <c r="K570" s="77">
        <v>0.2754057765232968</v>
      </c>
      <c r="L570" s="77">
        <v>0.6093141490868146</v>
      </c>
      <c r="M570" s="77">
        <v>0.3807650991256952</v>
      </c>
    </row>
    <row r="571" spans="1:13" ht="13.5">
      <c r="A571" s="142"/>
      <c r="C571" s="3" t="s">
        <v>78</v>
      </c>
      <c r="D571" s="9" t="s">
        <v>334</v>
      </c>
      <c r="E571" s="77">
        <v>0.013863461507863797</v>
      </c>
      <c r="F571" s="77">
        <v>0</v>
      </c>
      <c r="G571" s="77">
        <v>0</v>
      </c>
      <c r="H571" s="77">
        <v>0.001771009451877109</v>
      </c>
      <c r="I571" s="77">
        <v>0</v>
      </c>
      <c r="J571" s="77">
        <v>0</v>
      </c>
      <c r="K571" s="77">
        <v>0</v>
      </c>
      <c r="L571" s="77">
        <v>0.02082550272031971</v>
      </c>
      <c r="M571" s="77">
        <v>0.27927758492236443</v>
      </c>
    </row>
    <row r="572" spans="1:13" ht="13.5">
      <c r="A572" s="142"/>
      <c r="C572" s="3" t="s">
        <v>80</v>
      </c>
      <c r="D572" s="9" t="s">
        <v>334</v>
      </c>
      <c r="E572" s="77">
        <v>0</v>
      </c>
      <c r="F572" s="77">
        <v>0.011670193435186898</v>
      </c>
      <c r="G572" s="77">
        <v>0.0012370309808698548</v>
      </c>
      <c r="H572" s="77">
        <v>0.0009394108547127391</v>
      </c>
      <c r="I572" s="77">
        <v>0.0072885427429311</v>
      </c>
      <c r="J572" s="77">
        <v>0.005622439291080928</v>
      </c>
      <c r="K572" s="77">
        <v>0.003971640966126807</v>
      </c>
      <c r="L572" s="77">
        <v>0.004270932160201753</v>
      </c>
      <c r="M572" s="77">
        <v>0.006536466440456675</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0.049367698663336686</v>
      </c>
      <c r="F574" s="77">
        <v>0.06848955876388703</v>
      </c>
      <c r="G574" s="77">
        <v>0.09186201715676713</v>
      </c>
      <c r="H574" s="77">
        <v>0.03175893850939646</v>
      </c>
      <c r="I574" s="77">
        <v>0.046516419070709504</v>
      </c>
      <c r="J574" s="77">
        <v>0.07960970738837479</v>
      </c>
      <c r="K574" s="77">
        <v>0.06880281314276161</v>
      </c>
      <c r="L574" s="77">
        <v>0.02494677197456335</v>
      </c>
      <c r="M574" s="77">
        <v>0.011236350689947926</v>
      </c>
    </row>
    <row r="575" spans="1:13" ht="13.5">
      <c r="A575" s="142"/>
      <c r="C575" s="3" t="s">
        <v>86</v>
      </c>
      <c r="D575" s="9" t="s">
        <v>334</v>
      </c>
      <c r="E575" s="77">
        <v>0.12581100300304</v>
      </c>
      <c r="F575" s="77">
        <v>0.21067060880560787</v>
      </c>
      <c r="G575" s="77">
        <v>0.24461402904127283</v>
      </c>
      <c r="H575" s="77">
        <v>0.046622252046921504</v>
      </c>
      <c r="I575" s="77">
        <v>0.23329719766040113</v>
      </c>
      <c r="J575" s="77">
        <v>0.0497279630087922</v>
      </c>
      <c r="K575" s="77">
        <v>0.09935939424976611</v>
      </c>
      <c r="L575" s="77">
        <v>0.028322748157413955</v>
      </c>
      <c r="M575" s="77">
        <v>0.00037614723509425755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422.8492816481431</v>
      </c>
      <c r="F582" s="214">
        <v>393.14871794871794</v>
      </c>
      <c r="G582" s="214">
        <v>285.48571428571427</v>
      </c>
      <c r="H582" s="214">
        <v>211.42272482498655</v>
      </c>
      <c r="I582" s="214">
        <v>131.97724230254352</v>
      </c>
      <c r="J582" s="214">
        <v>119.28624833110814</v>
      </c>
      <c r="K582" s="214">
        <v>111.75647530040054</v>
      </c>
      <c r="L582" s="214">
        <v>102.07449933244325</v>
      </c>
      <c r="M582" s="214">
        <v>194.37489986648865</v>
      </c>
    </row>
    <row r="583" spans="1:13" ht="13.5">
      <c r="A583" s="142"/>
      <c r="B583" s="107"/>
      <c r="C583" s="130" t="s">
        <v>112</v>
      </c>
      <c r="D583" s="9" t="s">
        <v>334</v>
      </c>
      <c r="E583" s="214">
        <v>160.44959884797368</v>
      </c>
      <c r="F583" s="214">
        <v>154.51532831229449</v>
      </c>
      <c r="G583" s="214">
        <v>112.35302853505887</v>
      </c>
      <c r="H583" s="214">
        <v>83.29521586931155</v>
      </c>
      <c r="I583" s="214">
        <v>53.388389472544134</v>
      </c>
      <c r="J583" s="214">
        <v>48.383732264702694</v>
      </c>
      <c r="K583" s="214">
        <v>45.32957868515109</v>
      </c>
      <c r="L583" s="214">
        <v>41.402469403227556</v>
      </c>
      <c r="M583" s="214">
        <v>78.84046355464096</v>
      </c>
    </row>
    <row r="584" spans="1:13" ht="13.5">
      <c r="A584" s="142"/>
      <c r="B584" s="233" t="s">
        <v>113</v>
      </c>
      <c r="C584" s="234"/>
      <c r="D584" s="9" t="s">
        <v>334</v>
      </c>
      <c r="E584" s="139">
        <v>0.1914588650728239</v>
      </c>
      <c r="F584" s="139">
        <v>0.1846788479493342</v>
      </c>
      <c r="G584" s="139">
        <v>0.11667586500149267</v>
      </c>
      <c r="H584" s="139">
        <v>0.0895271181232716</v>
      </c>
      <c r="I584" s="139">
        <v>0.055572340941246766</v>
      </c>
      <c r="J584" s="139">
        <v>0.0448534369240856</v>
      </c>
      <c r="K584" s="139">
        <v>0.041434916437255345</v>
      </c>
      <c r="L584" s="139">
        <v>0.03309654212220671</v>
      </c>
      <c r="M584" s="139">
        <v>0.054482945890535636</v>
      </c>
    </row>
    <row r="585" spans="1:13" ht="13.5">
      <c r="A585" s="142"/>
      <c r="B585" s="233" t="s">
        <v>412</v>
      </c>
      <c r="C585" s="234"/>
      <c r="D585" s="9" t="s">
        <v>334</v>
      </c>
      <c r="E585" s="139">
        <v>0.05978615448420199</v>
      </c>
      <c r="F585" s="139">
        <v>0.06133583465947774</v>
      </c>
      <c r="G585" s="139">
        <v>0.05409209711470648</v>
      </c>
      <c r="H585" s="139">
        <v>0.04040603565219718</v>
      </c>
      <c r="I585" s="139">
        <v>0.04098301455408365</v>
      </c>
      <c r="J585" s="139">
        <v>0.011733839704136734</v>
      </c>
      <c r="K585" s="139">
        <v>0.011073595940004814</v>
      </c>
      <c r="L585" s="139">
        <v>0.0076819543478558</v>
      </c>
      <c r="M585" s="139">
        <v>0.005864300042814152</v>
      </c>
    </row>
    <row r="586" spans="1:13" ht="13.5">
      <c r="A586" s="142"/>
      <c r="B586" s="233" t="s">
        <v>114</v>
      </c>
      <c r="C586" s="234"/>
      <c r="D586" s="9" t="s">
        <v>334</v>
      </c>
      <c r="E586" s="139">
        <v>0.5784364585793869</v>
      </c>
      <c r="F586" s="139">
        <v>0.6635891459766193</v>
      </c>
      <c r="G586" s="139">
        <v>0.4410138114530548</v>
      </c>
      <c r="H586" s="139">
        <v>0.32675488057499114</v>
      </c>
      <c r="I586" s="139">
        <v>0.19354609458466718</v>
      </c>
      <c r="J586" s="139">
        <v>0.16660382572659604</v>
      </c>
      <c r="K586" s="139">
        <v>0.14791604302814246</v>
      </c>
      <c r="L586" s="139">
        <v>0.13208365999883212</v>
      </c>
      <c r="M586" s="139">
        <v>0.2340854116192783</v>
      </c>
    </row>
    <row r="587" spans="1:13" ht="13.5">
      <c r="A587" s="142"/>
      <c r="B587" s="233" t="s">
        <v>115</v>
      </c>
      <c r="C587" s="234"/>
      <c r="D587" s="9" t="s">
        <v>334</v>
      </c>
      <c r="E587" s="139">
        <v>0.46740505845518426</v>
      </c>
      <c r="F587" s="139">
        <v>0.38611844422961256</v>
      </c>
      <c r="G587" s="139">
        <v>0.2368360207419797</v>
      </c>
      <c r="H587" s="139">
        <v>0.17793105948679833</v>
      </c>
      <c r="I587" s="139">
        <v>0.1106991969095356</v>
      </c>
      <c r="J587" s="139">
        <v>0.08662658982762408</v>
      </c>
      <c r="K587" s="139">
        <v>0.07684059937900059</v>
      </c>
      <c r="L587" s="139">
        <v>0.08094644078879525</v>
      </c>
      <c r="M587" s="139">
        <v>0.1802737834378752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75.95114174038264</v>
      </c>
      <c r="F590" s="206">
        <v>81.76047523072027</v>
      </c>
      <c r="G590" s="206">
        <v>68.55945687917684</v>
      </c>
      <c r="H590" s="206">
        <v>92.51617693858067</v>
      </c>
      <c r="I590" s="206">
        <v>106.08502111989603</v>
      </c>
      <c r="J590" s="206">
        <v>117.30932524639879</v>
      </c>
      <c r="K590" s="206">
        <v>118.72879887360554</v>
      </c>
      <c r="L590" s="206">
        <v>120.41135059027401</v>
      </c>
      <c r="M590" s="206">
        <v>127.64681035416442</v>
      </c>
    </row>
    <row r="591" spans="1:13" ht="13.5">
      <c r="A591" s="142"/>
      <c r="C591" s="3" t="s">
        <v>235</v>
      </c>
      <c r="D591" s="9" t="s">
        <v>334</v>
      </c>
      <c r="E591" s="77">
        <v>0.11217437169791428</v>
      </c>
      <c r="F591" s="77">
        <v>0.11250312729255724</v>
      </c>
      <c r="G591" s="77">
        <v>0.09015103656744533</v>
      </c>
      <c r="H591" s="77">
        <v>0.11810000564670095</v>
      </c>
      <c r="I591" s="77">
        <v>0.12399879834913528</v>
      </c>
      <c r="J591" s="77">
        <v>0.12637883020382132</v>
      </c>
      <c r="K591" s="77">
        <v>0.1238569991237996</v>
      </c>
      <c r="L591" s="77">
        <v>0.12277486989049566</v>
      </c>
      <c r="M591" s="77">
        <v>0.12274508962568342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1756193</v>
      </c>
      <c r="F594" s="54">
        <v>1856404</v>
      </c>
      <c r="G594" s="54">
        <v>2332238</v>
      </c>
      <c r="H594" s="54">
        <v>250137</v>
      </c>
      <c r="I594" s="54">
        <v>800947</v>
      </c>
      <c r="J594" s="54">
        <v>2337510</v>
      </c>
      <c r="K594" s="54">
        <v>251565</v>
      </c>
      <c r="L594" s="54">
        <v>432724</v>
      </c>
      <c r="M594" s="54">
        <v>466403</v>
      </c>
    </row>
    <row r="595" spans="1:13" ht="13.5">
      <c r="A595" s="103">
        <f>VALUE(MID(D595,8,4))</f>
        <v>2099</v>
      </c>
      <c r="C595" s="3" t="s">
        <v>531</v>
      </c>
      <c r="D595" s="9" t="s">
        <v>121</v>
      </c>
      <c r="E595" s="54">
        <v>75519</v>
      </c>
      <c r="F595" s="54">
        <v>0</v>
      </c>
      <c r="G595" s="54">
        <v>0</v>
      </c>
      <c r="H595" s="54">
        <v>0</v>
      </c>
      <c r="I595" s="54">
        <v>0</v>
      </c>
      <c r="J595" s="54">
        <v>0</v>
      </c>
      <c r="K595" s="54">
        <v>0</v>
      </c>
      <c r="L595" s="54">
        <v>848420</v>
      </c>
      <c r="M595" s="54">
        <v>517557</v>
      </c>
    </row>
    <row r="596" spans="1:13" ht="13.5">
      <c r="A596" s="103">
        <f>VALUE(MID(D596,8,4))</f>
        <v>2299</v>
      </c>
      <c r="C596" s="3" t="s">
        <v>532</v>
      </c>
      <c r="D596" s="52" t="s">
        <v>254</v>
      </c>
      <c r="E596" s="54">
        <v>380121</v>
      </c>
      <c r="F596" s="54">
        <v>566860</v>
      </c>
      <c r="G596" s="54">
        <v>434204</v>
      </c>
      <c r="H596" s="54">
        <v>497275</v>
      </c>
      <c r="I596" s="54">
        <v>608905</v>
      </c>
      <c r="J596" s="54">
        <v>631880</v>
      </c>
      <c r="K596" s="54">
        <v>601968</v>
      </c>
      <c r="L596" s="54">
        <v>1461924</v>
      </c>
      <c r="M596" s="54">
        <v>2106242</v>
      </c>
    </row>
    <row r="597" spans="1:13" ht="13.5">
      <c r="A597" s="142"/>
      <c r="C597" s="3" t="s">
        <v>517</v>
      </c>
      <c r="D597" s="9" t="s">
        <v>334</v>
      </c>
      <c r="E597" s="54">
        <v>1300553</v>
      </c>
      <c r="F597" s="54">
        <v>1289544</v>
      </c>
      <c r="G597" s="54">
        <v>1898034</v>
      </c>
      <c r="H597" s="54">
        <v>-247138</v>
      </c>
      <c r="I597" s="54">
        <v>192042</v>
      </c>
      <c r="J597" s="54">
        <v>1705630</v>
      </c>
      <c r="K597" s="54">
        <v>-350403</v>
      </c>
      <c r="L597" s="54">
        <v>-1877620</v>
      </c>
      <c r="M597" s="54">
        <v>-2157396</v>
      </c>
    </row>
    <row r="598" spans="1:13" ht="13.5">
      <c r="A598" s="142"/>
      <c r="D598" s="23"/>
      <c r="E598" s="46"/>
      <c r="F598" s="46"/>
      <c r="G598" s="46"/>
      <c r="H598" s="46"/>
      <c r="I598" s="46"/>
      <c r="J598" s="46"/>
      <c r="K598" s="46"/>
      <c r="L598" s="46"/>
      <c r="M598" s="46"/>
    </row>
    <row r="599" spans="1:13" ht="13.5">
      <c r="A599" s="142"/>
      <c r="C599" s="3" t="s">
        <v>432</v>
      </c>
      <c r="D599" s="9" t="s">
        <v>334</v>
      </c>
      <c r="E599" s="77">
        <v>0.21555270120081327</v>
      </c>
      <c r="F599" s="77">
        <v>0.23536646037702166</v>
      </c>
      <c r="G599" s="77">
        <v>0.2569186349450799</v>
      </c>
      <c r="H599" s="77">
        <v>0.028519307542816813</v>
      </c>
      <c r="I599" s="77">
        <v>0.09029689464101509</v>
      </c>
      <c r="J599" s="77">
        <v>0.23469671039453477</v>
      </c>
      <c r="K599" s="77">
        <v>0.024905322352478547</v>
      </c>
      <c r="L599" s="77">
        <v>0.03746489538332895</v>
      </c>
      <c r="M599" s="77">
        <v>0.03490839748134239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0.3236404219320795</v>
      </c>
      <c r="F603" s="77">
        <v>0.44430382140192826</v>
      </c>
      <c r="G603" s="77">
        <v>0.526926185220054</v>
      </c>
      <c r="H603" s="77">
        <v>0.06316401098047811</v>
      </c>
      <c r="I603" s="77">
        <v>0.19399125019769767</v>
      </c>
      <c r="J603" s="77">
        <v>0.47056215983785754</v>
      </c>
      <c r="K603" s="77">
        <v>0.03931697721658026</v>
      </c>
      <c r="L603" s="77">
        <v>0.0654917252230409</v>
      </c>
      <c r="M603" s="77">
        <v>0.06734599431807926</v>
      </c>
    </row>
    <row r="604" spans="1:13" ht="13.5">
      <c r="A604" s="142"/>
      <c r="C604" s="3" t="s">
        <v>608</v>
      </c>
      <c r="D604" s="9" t="s">
        <v>334</v>
      </c>
      <c r="E604" s="77">
        <v>0.15126039115276121</v>
      </c>
      <c r="F604" s="77">
        <v>0.16772720321111972</v>
      </c>
      <c r="G604" s="77">
        <v>0.19134257348254757</v>
      </c>
      <c r="H604" s="77">
        <v>0.11417156908668653</v>
      </c>
      <c r="I604" s="77">
        <v>0.18581207664541988</v>
      </c>
      <c r="J604" s="77">
        <v>0.13062186008047535</v>
      </c>
      <c r="K604" s="77">
        <v>0.09939639418159063</v>
      </c>
      <c r="L604" s="77">
        <v>0.13742298678977882</v>
      </c>
      <c r="M604" s="77">
        <v>0.2772295041134363</v>
      </c>
    </row>
    <row r="605" spans="1:13" ht="13.5">
      <c r="A605" s="142"/>
      <c r="C605" s="3" t="s">
        <v>609</v>
      </c>
      <c r="D605" s="9" t="s">
        <v>334</v>
      </c>
      <c r="E605" s="77">
        <v>0.13607565719336182</v>
      </c>
      <c r="F605" s="77">
        <v>0.18446945609278184</v>
      </c>
      <c r="G605" s="77">
        <v>0.1460218308635624</v>
      </c>
      <c r="H605" s="77">
        <v>0.22023328086857996</v>
      </c>
      <c r="I605" s="77">
        <v>0.23723308997647974</v>
      </c>
      <c r="J605" s="77">
        <v>0.2180413666153731</v>
      </c>
      <c r="K605" s="77">
        <v>0.17132818442665418</v>
      </c>
      <c r="L605" s="77">
        <v>0.16826187003844834</v>
      </c>
      <c r="M605" s="77">
        <v>0.17017793003368</v>
      </c>
    </row>
    <row r="606" spans="1:13" ht="13.5">
      <c r="A606" s="142"/>
      <c r="C606" s="3" t="s">
        <v>286</v>
      </c>
      <c r="D606" s="9" t="s">
        <v>334</v>
      </c>
      <c r="E606" s="77">
        <v>0.06033442976899294</v>
      </c>
      <c r="F606" s="77">
        <v>0.10349858588479191</v>
      </c>
      <c r="G606" s="77">
        <v>0.03380817370703318</v>
      </c>
      <c r="H606" s="77">
        <v>0.29019506737045025</v>
      </c>
      <c r="I606" s="77">
        <v>0.15427539231332071</v>
      </c>
      <c r="J606" s="77">
        <v>0</v>
      </c>
      <c r="K606" s="77">
        <v>0.5540184305998658</v>
      </c>
      <c r="L606" s="77">
        <v>0.5062225039304964</v>
      </c>
      <c r="M606" s="77">
        <v>0.31836617704922765</v>
      </c>
    </row>
    <row r="607" spans="1:13" ht="15">
      <c r="A607" s="142"/>
      <c r="B607" s="115"/>
      <c r="C607" s="3" t="s">
        <v>287</v>
      </c>
      <c r="D607" s="9" t="s">
        <v>334</v>
      </c>
      <c r="E607" s="77">
        <v>0.22623259633371917</v>
      </c>
      <c r="F607" s="77">
        <v>0</v>
      </c>
      <c r="G607" s="77">
        <v>0</v>
      </c>
      <c r="H607" s="77">
        <v>0.19828293038668787</v>
      </c>
      <c r="I607" s="77">
        <v>0.11939001821119513</v>
      </c>
      <c r="J607" s="77">
        <v>0.08993023429969779</v>
      </c>
      <c r="K607" s="77">
        <v>0.06541154707729971</v>
      </c>
      <c r="L607" s="77">
        <v>0.05785548365537069</v>
      </c>
      <c r="M607" s="77">
        <v>0.10510961342001812</v>
      </c>
    </row>
    <row r="608" spans="1:13" ht="15">
      <c r="A608" s="142"/>
      <c r="B608" s="115"/>
      <c r="C608" s="3" t="s">
        <v>288</v>
      </c>
      <c r="D608" s="9" t="s">
        <v>334</v>
      </c>
      <c r="E608" s="77">
        <v>0.10245650361908538</v>
      </c>
      <c r="F608" s="77">
        <v>0.10000093340937828</v>
      </c>
      <c r="G608" s="77">
        <v>0.09951359193008592</v>
      </c>
      <c r="H608" s="77">
        <v>0.11122367787432651</v>
      </c>
      <c r="I608" s="77">
        <v>0.10668020739303315</v>
      </c>
      <c r="J608" s="77">
        <v>0.08866842852437974</v>
      </c>
      <c r="K608" s="77">
        <v>0.06883913289940065</v>
      </c>
      <c r="L608" s="77">
        <v>0.06310951449516203</v>
      </c>
      <c r="M608" s="77">
        <v>0.0602101660896906</v>
      </c>
    </row>
    <row r="609" spans="1:13" ht="15">
      <c r="A609" s="142"/>
      <c r="B609" s="115"/>
      <c r="C609" s="3" t="s">
        <v>289</v>
      </c>
      <c r="D609" s="9" t="s">
        <v>334</v>
      </c>
      <c r="E609" s="77">
        <v>0</v>
      </c>
      <c r="F609" s="77">
        <v>0</v>
      </c>
      <c r="G609" s="77">
        <v>0.0023876447967169433</v>
      </c>
      <c r="H609" s="77">
        <v>0.0027294634327907825</v>
      </c>
      <c r="I609" s="77">
        <v>0.0026179652628537395</v>
      </c>
      <c r="J609" s="77">
        <v>0.002175950642216462</v>
      </c>
      <c r="K609" s="77">
        <v>0.0016893335986087731</v>
      </c>
      <c r="L609" s="77">
        <v>0.0016359158677028527</v>
      </c>
      <c r="M609" s="77">
        <v>0.0015606149758680813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0.030089121076847806</v>
      </c>
      <c r="F612" s="77">
        <v>0</v>
      </c>
      <c r="G612" s="77">
        <v>0</v>
      </c>
      <c r="H612" s="77">
        <v>0</v>
      </c>
      <c r="I612" s="77">
        <v>0</v>
      </c>
      <c r="J612" s="77">
        <v>0</v>
      </c>
      <c r="K612" s="77">
        <v>0</v>
      </c>
      <c r="L612" s="77">
        <v>0.2745097024144248</v>
      </c>
      <c r="M612" s="77">
        <v>0.14096148294213454</v>
      </c>
    </row>
    <row r="613" spans="1:13" ht="15">
      <c r="A613" s="142"/>
      <c r="B613" s="115"/>
      <c r="C613" s="3" t="s">
        <v>295</v>
      </c>
      <c r="D613" s="9" t="s">
        <v>334</v>
      </c>
      <c r="E613" s="77">
        <v>0.15145204243769733</v>
      </c>
      <c r="F613" s="77">
        <v>0.2645045660470505</v>
      </c>
      <c r="G613" s="77">
        <v>0.2599373330507693</v>
      </c>
      <c r="H613" s="77">
        <v>0.3336251777903014</v>
      </c>
      <c r="I613" s="77">
        <v>0.45085004786864225</v>
      </c>
      <c r="J613" s="77">
        <v>0.46912225554051734</v>
      </c>
      <c r="K613" s="77">
        <v>0.425394730054322</v>
      </c>
      <c r="L613" s="77">
        <v>0.47301138845442775</v>
      </c>
      <c r="M613" s="77">
        <v>0.5736546810399769</v>
      </c>
    </row>
    <row r="614" spans="1:13" ht="13.5">
      <c r="A614" s="142"/>
      <c r="B614" s="231" t="s">
        <v>194</v>
      </c>
      <c r="C614" s="229"/>
      <c r="D614" s="9" t="s">
        <v>334</v>
      </c>
      <c r="E614" s="77">
        <v>0.32830287460097124</v>
      </c>
      <c r="F614" s="77">
        <v>0.05581864783787605</v>
      </c>
      <c r="G614" s="77">
        <v>0.10599861830990806</v>
      </c>
      <c r="H614" s="77">
        <v>0.13956270294930628</v>
      </c>
      <c r="I614" s="77">
        <v>0.18416728924284617</v>
      </c>
      <c r="J614" s="77">
        <v>0.19921733765621508</v>
      </c>
      <c r="K614" s="77">
        <v>0.278842695223807</v>
      </c>
      <c r="L614" s="77">
        <v>0.1287942371146229</v>
      </c>
      <c r="M614" s="77">
        <v>0.087124212200609</v>
      </c>
    </row>
    <row r="615" spans="1:13" ht="15">
      <c r="A615" s="142"/>
      <c r="B615" s="115"/>
      <c r="C615" s="3" t="s">
        <v>296</v>
      </c>
      <c r="D615" s="9" t="s">
        <v>334</v>
      </c>
      <c r="E615" s="77">
        <v>0.0010331319396743384</v>
      </c>
      <c r="F615" s="77">
        <v>0</v>
      </c>
      <c r="G615" s="77">
        <v>0</v>
      </c>
      <c r="H615" s="77">
        <v>0</v>
      </c>
      <c r="I615" s="77">
        <v>0</v>
      </c>
      <c r="J615" s="77">
        <v>0</v>
      </c>
      <c r="K615" s="77">
        <v>0</v>
      </c>
      <c r="L615" s="77">
        <v>0</v>
      </c>
      <c r="M615" s="77">
        <v>0</v>
      </c>
    </row>
    <row r="616" spans="1:13" ht="15">
      <c r="A616" s="142"/>
      <c r="B616" s="115"/>
      <c r="C616" s="3" t="s">
        <v>610</v>
      </c>
      <c r="D616" s="9" t="s">
        <v>334</v>
      </c>
      <c r="E616" s="77">
        <v>0.4891228299448093</v>
      </c>
      <c r="F616" s="77">
        <v>0.6796767861150734</v>
      </c>
      <c r="G616" s="77">
        <v>0.6340640486393226</v>
      </c>
      <c r="H616" s="77">
        <v>0.5268121192603924</v>
      </c>
      <c r="I616" s="77">
        <v>0.3649826628885116</v>
      </c>
      <c r="J616" s="77">
        <v>0.3316604068032675</v>
      </c>
      <c r="K616" s="77">
        <v>0.29576257472187106</v>
      </c>
      <c r="L616" s="77">
        <v>0.12368467201652456</v>
      </c>
      <c r="M616" s="77">
        <v>0.19825962381727957</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2010-01-28T16:16:21Z</dcterms:modified>
  <cp:category/>
  <cp:version/>
  <cp:contentType/>
  <cp:contentStatus/>
</cp:coreProperties>
</file>