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<sst xmlns="http://schemas.openxmlformats.org/spreadsheetml/2006/main" count="1888" uniqueCount="862">
  <si>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</si>
  <si>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</si>
  <si>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</si>
  <si>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</si>
  <si>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</si>
  <si>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</si>
  <si>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</si>
  <si>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</si>
  <si>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</si>
  <si>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</si>
  <si>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</si>
  <si>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</si>
  <si>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</si>
  <si>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</si>
  <si>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</si>
  <si>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</si>
  <si>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</si>
  <si>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</si>
  <si>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</si>
  <si>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</si>
  <si>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</si>
  <si>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</si>
  <si>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</si>
  <si>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</si>
  <si>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</si>
  <si>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</si>
  <si>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</si>
  <si>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</si>
  <si>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</si>
  <si>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</si>
  <si>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</si>
  <si>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</si>
  <si>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</si>
  <si>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</si>
  <si>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</si>
  <si>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</si>
  <si>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</si>
  <si>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</si>
  <si>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</si>
  <si>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</si>
  <si>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</si>
  <si>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</si>
  <si>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</si>
  <si>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</si>
  <si>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</si>
  <si>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</si>
  <si>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</si>
  <si>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</si>
  <si>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</si>
  <si>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</si>
  <si>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</si>
  <si>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</si>
  <si>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</si>
  <si>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</si>
  <si>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</si>
  <si>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</si>
  <si>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</si>
  <si>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</si>
  <si>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</si>
  <si>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</si>
  <si>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</si>
  <si>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</si>
  <si>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</si>
  <si>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</si>
  <si>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</si>
  <si>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</si>
  <si>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</si>
  <si>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</si>
  <si>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</si>
  <si>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</si>
  <si>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</si>
  <si>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</si>
  <si>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</si>
  <si>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</si>
  <si>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</si>
  <si>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</si>
  <si>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</si>
  <si>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</si>
  <si>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</si>
  <si>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</si>
  <si>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</si>
  <si>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</si>
  <si>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</si>
  <si>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</si>
  <si>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</si>
  <si>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</si>
  <si>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</si>
  <si>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</si>
  <si>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</si>
  <si>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</si>
  <si>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</si>
  <si>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</si>
  <si>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</si>
  <si>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</si>
  <si>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</si>
  <si>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</si>
  <si>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</si>
  <si>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</si>
  <si>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</si>
  <si>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</si>
  <si>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</si>
  <si>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</si>
  <si>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</si>
  <si>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</si>
  <si>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</si>
  <si>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</si>
  <si>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</si>
  <si>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</si>
  <si>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</si>
  <si>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</si>
  <si>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</si>
  <si>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</si>
  <si>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</si>
  <si>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</si>
  <si>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</si>
  <si>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</si>
  <si>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</si>
  <si>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</si>
  <si>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</si>
  <si>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</si>
  <si>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</si>
  <si>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</si>
  <si>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</si>
  <si>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</si>
  <si>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</si>
  <si>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</si>
  <si>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</si>
  <si>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</si>
  <si>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</si>
  <si>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</si>
  <si>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</si>
  <si>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</si>
  <si>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</si>
  <si>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</si>
  <si>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</si>
  <si>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</si>
  <si>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</si>
  <si>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</si>
  <si>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</si>
  <si>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</si>
  <si>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</si>
  <si>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</si>
  <si>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</si>
  <si>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</si>
  <si>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</si>
  <si>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</si>
  <si>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</si>
  <si>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</si>
  <si>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</si>
  <si>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</si>
  <si>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</si>
  <si>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</si>
  <si>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</si>
  <si>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</si>
  <si>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</si>
  <si>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</si>
  <si>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</si>
  <si>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</si>
  <si>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</si>
  <si>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</si>
  <si>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</si>
  <si>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</si>
  <si>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</si>
  <si>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</si>
  <si>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</si>
  <si>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</si>
  <si>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</si>
  <si>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</si>
  <si>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</si>
  <si>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</si>
  <si>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</si>
  <si>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</si>
  <si>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</si>
  <si>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</si>
  <si>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</si>
  <si>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</si>
  <si>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</si>
  <si>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</si>
  <si>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</si>
  <si>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</si>
  <si>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</si>
  <si>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</si>
  <si>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</si>
  <si>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</si>
  <si>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</si>
  <si>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</si>
  <si>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</si>
  <si>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</si>
  <si>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</si>
  <si>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</si>
  <si>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</si>
  <si>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</si>
  <si>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</si>
  <si>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</si>
  <si>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</si>
  <si>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</si>
  <si>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</si>
  <si>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</si>
  <si>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</si>
  <si>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</si>
  <si>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</si>
  <si>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</si>
  <si>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</si>
  <si>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</si>
  <si>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</si>
  <si>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</si>
  <si>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</si>
  <si>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</si>
  <si>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</si>
  <si>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</si>
  <si>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</si>
  <si>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</si>
  <si>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</si>
  <si>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</si>
  <si>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</si>
  <si>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</si>
  <si>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</si>
  <si>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</si>
  <si>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</si>
  <si>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</si>
  <si>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</si>
  <si>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</si>
  <si>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</si>
  <si>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</si>
  <si>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</si>
  <si>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</si>
  <si>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</si>
  <si>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</si>
  <si>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</si>
  <si>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</si>
  <si>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</si>
  <si>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</si>
  <si>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</si>
  <si>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</si>
  <si>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</si>
  <si>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</si>
  <si>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</si>
  <si>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</si>
  <si>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</si>
  <si>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</si>
  <si>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</si>
  <si>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</si>
  <si>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</si>
  <si>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</si>
  <si>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</si>
  <si>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</si>
  <si>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</si>
  <si>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</si>
  <si>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</si>
  <si>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</si>
  <si>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</si>
  <si>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</si>
  <si>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</si>
  <si>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</si>
  <si>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</si>
  <si>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</si>
  <si>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</si>
  <si>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</si>
  <si>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</si>
  <si>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</si>
  <si>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</si>
  <si>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</si>
  <si>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</si>
  <si>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</si>
  <si>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</si>
  <si>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</si>
  <si>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</si>
  <si>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</si>
  <si>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</si>
  <si>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</si>
  <si>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</si>
  <si>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</si>
  <si>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</si>
  <si>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</si>
  <si>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</si>
  <si>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</si>
  <si>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</si>
  <si>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</si>
  <si>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</si>
  <si>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</si>
  <si>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</si>
  <si>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</si>
  <si>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</si>
  <si>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</si>
  <si>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</si>
  <si>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</si>
  <si>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</si>
  <si>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</si>
  <si>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</si>
  <si>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</si>
  <si>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</si>
  <si>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</si>
  <si>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</si>
  <si>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</si>
  <si>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</si>
  <si>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</si>
  <si>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</si>
  <si>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</si>
  <si>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</si>
  <si>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</si>
  <si>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</si>
  <si>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</si>
  <si>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</si>
  <si>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</si>
  <si>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</si>
  <si>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</si>
  <si>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</si>
  <si>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</si>
  <si>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</si>
  <si>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</si>
  <si>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</si>
  <si>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</si>
  <si>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</si>
  <si>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</si>
  <si>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</si>
  <si>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</si>
  <si>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</si>
  <si>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</si>
  <si>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</si>
  <si>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</si>
  <si>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</si>
  <si>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</si>
  <si>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</si>
  <si>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</si>
  <si>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</si>
  <si>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</si>
  <si>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</si>
  <si>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</si>
  <si>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</si>
  <si>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</si>
  <si>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</si>
  <si>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</si>
  <si>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</si>
  <si>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</si>
  <si>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</si>
  <si>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</si>
  <si>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</si>
  <si>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</si>
  <si>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</si>
  <si>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</si>
  <si>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</si>
  <si>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</si>
  <si>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</si>
  <si>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</si>
  <si>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</si>
  <si>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</si>
  <si>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</si>
  <si>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</si>
  <si>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</si>
  <si>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</si>
  <si>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</si>
  <si>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</si>
  <si>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</si>
  <si>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</si>
  <si>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</si>
  <si>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</si>
  <si>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</si>
  <si>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</si>
  <si>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</si>
  <si>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</si>
  <si>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</si>
  <si>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</si>
  <si>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</si>
  <si>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</si>
  <si>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</si>
  <si>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</si>
  <si>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</si>
  <si>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</si>
  <si>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</si>
  <si>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</si>
  <si>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</si>
  <si>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</si>
  <si>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</si>
  <si>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</si>
  <si>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</si>
  <si>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</si>
  <si>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</si>
  <si>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</si>
  <si>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</si>
  <si>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</si>
  <si>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</si>
  <si>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</si>
  <si>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</si>
  <si>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</si>
  <si>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</si>
  <si>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</si>
  <si>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</si>
  <si>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</si>
  <si>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</si>
  <si>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</si>
  <si>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</si>
  <si>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</si>
  <si>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</si>
  <si>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</si>
  <si>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</si>
  <si>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</si>
  <si>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</si>
  <si>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</si>
  <si>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</si>
  <si>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</si>
  <si>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</si>
  <si>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</si>
  <si>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</si>
  <si>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</si>
  <si>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</si>
  <si>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</si>
  <si>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</si>
  <si>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</si>
  <si>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</si>
  <si>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</si>
  <si>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</si>
  <si>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</si>
  <si>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</si>
  <si>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</si>
  <si>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</si>
  <si>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</si>
  <si>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</si>
  <si>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</si>
  <si>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</si>
  <si>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</si>
  <si>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</si>
  <si>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</si>
  <si>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</si>
  <si>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</si>
  <si>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</si>
  <si>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</si>
  <si>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</si>
  <si>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</si>
  <si>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</si>
  <si>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</si>
  <si>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</si>
  <si>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</si>
  <si>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</si>
  <si>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</si>
  <si>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</si>
  <si>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</si>
  <si>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</si>
  <si>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</si>
  <si>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</si>
  <si>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</si>
  <si>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</si>
  <si>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</si>
  <si>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</si>
  <si>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</si>
  <si>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</si>
  <si>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</si>
  <si>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</si>
  <si>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</si>
  <si>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</si>
  <si>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</si>
  <si>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</si>
  <si>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</si>
  <si>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</si>
  <si>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</si>
  <si>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</si>
  <si>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</si>
  <si>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</si>
  <si>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</si>
  <si>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</si>
  <si>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</si>
  <si>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</si>
  <si>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</si>
  <si>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</si>
  <si>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</si>
  <si>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</si>
  <si>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</si>
  <si>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</si>
  <si>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</si>
  <si>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</si>
  <si>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</si>
  <si>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</si>
  <si>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</si>
  <si>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</si>
  <si>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</si>
  <si>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</si>
  <si>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</si>
  <si>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</si>
  <si>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</si>
  <si>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</si>
  <si>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</si>
  <si>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</si>
  <si>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</si>
  <si>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</si>
  <si>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</si>
  <si>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</si>
  <si>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</si>
  <si>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</si>
  <si>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</si>
  <si>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</si>
  <si>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</si>
  <si>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</si>
  <si>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</si>
  <si>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</si>
  <si>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</si>
  <si>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</si>
  <si>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</si>
  <si>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</si>
  <si>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</si>
  <si>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</si>
  <si>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</si>
  <si>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</si>
  <si>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</si>
  <si>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</si>
  <si>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</si>
  <si>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</si>
  <si>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</si>
  <si>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</si>
  <si>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</si>
  <si>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</si>
  <si>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</si>
  <si>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</si>
  <si>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</si>
  <si>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</si>
  <si>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</si>
  <si>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</si>
  <si>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</si>
  <si>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</si>
  <si>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</si>
  <si>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</si>
  <si>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</si>
  <si>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</si>
  <si>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</si>
  <si>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</si>
  <si>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</si>
  <si>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</si>
  <si>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</si>
  <si>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</si>
  <si>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</si>
  <si>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</si>
  <si>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</si>
  <si>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</si>
  <si>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</si>
  <si>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</si>
  <si>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</si>
  <si>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</si>
  <si>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</si>
  <si>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</si>
  <si>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</si>
  <si>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</si>
  <si>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</si>
  <si>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</si>
  <si>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</si>
  <si>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</si>
  <si>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</si>
  <si>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</si>
  <si>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</si>
  <si>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</si>
  <si>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</si>
  <si>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</si>
  <si>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</si>
  <si>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</si>
  <si>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</si>
  <si>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</si>
  <si>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</si>
  <si>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</si>
  <si>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</si>
  <si>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</si>
  <si>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</si>
  <si>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</si>
  <si>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</si>
  <si>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</si>
  <si>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</si>
  <si>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</si>
  <si>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</si>
  <si>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</si>
  <si>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</si>
  <si>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</si>
  <si>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</si>
  <si>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</si>
  <si>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</si>
  <si>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</si>
  <si>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</si>
  <si>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</si>
  <si>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</si>
  <si>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</si>
  <si>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</si>
  <si>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</si>
  <si>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</si>
  <si>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</si>
  <si>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</si>
  <si>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</si>
  <si>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</si>
  <si>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</si>
  <si>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</si>
  <si>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</si>
  <si>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</si>
  <si>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</si>
  <si>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</si>
  <si>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</si>
  <si>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</si>
  <si>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</si>
  <si>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</si>
  <si>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</si>
  <si>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</si>
  <si>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</si>
  <si>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</si>
  <si>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</si>
  <si>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</si>
  <si>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</si>
  <si>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</si>
  <si>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</si>
  <si>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</si>
  <si>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</si>
  <si>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</si>
  <si>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</si>
  <si>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</si>
  <si>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</si>
  <si>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</si>
  <si>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</si>
  <si>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</si>
  <si>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</si>
  <si>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</si>
  <si>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</si>
  <si>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</si>
  <si>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</si>
  <si>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</si>
  <si>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</si>
  <si>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</si>
  <si>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</si>
  <si>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</si>
  <si>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</si>
  <si>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</si>
  <si>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</si>
  <si>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</si>
  <si>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</si>
  <si>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</si>
  <si>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</si>
  <si>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</si>
  <si>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</si>
  <si>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</si>
  <si>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</si>
  <si>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</si>
  <si>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</si>
  <si>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</si>
  <si>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</si>
  <si>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</si>
  <si>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</si>
  <si>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</si>
  <si>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</si>
  <si>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</si>
  <si>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</si>
  <si>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</si>
  <si>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</si>
  <si>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</si>
  <si>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</si>
  <si>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</si>
  <si>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</si>
  <si>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</si>
  <si>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</si>
  <si>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</si>
  <si>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</si>
  <si>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</si>
  <si>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</si>
  <si>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</si>
  <si>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</si>
  <si>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</si>
  <si>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</si>
  <si>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</si>
  <si>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</si>
  <si>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</si>
  <si>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</si>
  <si>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</si>
  <si>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</si>
  <si>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</si>
  <si>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</si>
  <si>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</si>
  <si>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</si>
  <si>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</si>
  <si>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</si>
  <si>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</si>
  <si>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</si>
  <si>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</si>
  <si>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</si>
  <si>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</si>
  <si>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</si>
  <si>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</si>
  <si>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</si>
  <si>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</si>
  <si>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</si>
  <si>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</si>
  <si>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</si>
  <si>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</si>
  <si>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</si>
  <si>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</si>
  <si>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</si>
  <si>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</si>
  <si>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</si>
  <si>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</si>
  <si>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</si>
  <si>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</si>
  <si>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</si>
  <si>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</si>
  <si>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</si>
  <si>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</si>
  <si>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</si>
  <si>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</si>
  <si>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</si>
  <si>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</si>
  <si>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</si>
  <si>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</si>
  <si>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</si>
  <si>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</si>
  <si>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</si>
  <si>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</si>
  <si>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</si>
  <si>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</si>
  <si>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</si>
  <si>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</si>
  <si>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</si>
  <si>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</si>
  <si>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</si>
  <si>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</si>
  <si>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</si>
  <si>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</si>
  <si>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</si>
  <si>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</si>
  <si>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</si>
  <si>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</si>
  <si>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</si>
  <si>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</si>
  <si>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</si>
  <si>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</si>
  <si>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</si>
  <si>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</si>
  <si>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</si>
  <si>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</si>
  <si>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</si>
  <si>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</si>
  <si>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</si>
  <si>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</si>
  <si>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</si>
  <si>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</si>
  <si>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</si>
  <si>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</si>
  <si>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</si>
  <si>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</si>
  <si>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</si>
  <si>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</si>
  <si>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</si>
  <si>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</si>
  <si>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</si>
  <si>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</si>
  <si>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</si>
  <si>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</si>
  <si>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</si>
  <si>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</si>
  <si>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</si>
  <si>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</si>
  <si>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</si>
  <si>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</si>
  <si>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</si>
  <si>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</si>
  <si>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</si>
  <si>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</si>
  <si>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</si>
  <si>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</si>
  <si>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</si>
  <si>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</si>
  <si>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</si>
  <si>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</si>
  <si>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</si>
  <si>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</si>
  <si>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</si>
  <si>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</si>
  <si>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</si>
  <si>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</si>
  <si>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</si>
  <si>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</si>
  <si>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</si>
  <si>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</si>
  <si>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</si>
  <si>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</si>
  <si>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</si>
  <si>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</si>
  <si>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</si>
  <si>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</si>
  <si>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</si>
  <si>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</si>
  <si>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</si>
  <si>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</si>
  <si>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</si>
  <si>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</si>
  <si>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</si>
  <si>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</si>
  <si>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</si>
  <si>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</si>
  <si>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</si>
  <si>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</si>
  <si>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</si>
  <si>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</si>
  <si>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</si>
  <si>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</si>
  <si>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</si>
  <si>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</si>
  <si>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</si>
  <si>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</si>
  <si>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</si>
  <si>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</si>
  <si>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</si>
  <si>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</si>
  <si>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</si>
  <si>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</si>
  <si>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</si>
  <si>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</si>
  <si>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</si>
  <si>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</si>
  <si>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</si>
  <si>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</si>
  <si>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</si>
  <si>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</si>
  <si>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</si>
  <si>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</si>
  <si>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</si>
  <si>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</si>
  <si>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</si>
  <si>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</si>
  <si>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</si>
  <si>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</si>
  <si>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</si>
  <si>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</si>
  <si>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</si>
  <si>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</si>
  <si>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</si>
  <si>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</si>
  <si>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</si>
  <si>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</si>
  <si>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</si>
  <si>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</si>
  <si>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</si>
  <si>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</si>
  <si>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</si>
  <si>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</si>
  <si>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</si>
  <si>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</si>
  <si>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</si>
  <si>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</si>
  <si>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</si>
  <si>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</si>
  <si>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</si>
  <si>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</si>
  <si>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</si>
  <si>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</si>
  <si>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</si>
  <si>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</si>
  <si>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</si>
  <si>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</si>
  <si>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</si>
  <si>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</si>
  <si>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</si>
  <si>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</si>
  <si>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Hudson Tp</t>
  </si>
  <si>
    <t>90613</t>
  </si>
  <si>
    <t>5421</t>
  </si>
  <si>
    <t>Timiskaming D</t>
  </si>
  <si>
    <t>ST</t>
  </si>
  <si>
    <t>Northeast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</si>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</sst>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54021</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220566</v>
      </c>
      <c r="F18" s="36">
        <v>246692</v>
      </c>
      <c r="G18" s="36">
        <v>259391</v>
      </c>
      <c r="H18" s="36">
        <v>276606</v>
      </c>
      <c r="I18" s="36">
        <v>284475</v>
      </c>
      <c r="J18" s="36">
        <v>293167</v>
      </c>
      <c r="K18" s="36">
        <v>296313</v>
      </c>
      <c r="L18" s="36">
        <v>302697</v>
      </c>
      <c r="M18" s="36">
        <v>314849</v>
      </c>
    </row>
    <row r="19" spans="1:13" ht="14.25" customHeight="1">
      <c r="A19" s="103">
        <f aca="true" t="shared" si="1" ref="A19:A31">VALUE(MID(D19,8,4))</f>
        <v>499</v>
      </c>
      <c r="C19" s="3" t="s">
        <v>351</v>
      </c>
      <c r="D19" s="9" t="s">
        <v>364</v>
      </c>
      <c r="E19" s="36">
        <v>244</v>
      </c>
      <c r="F19" s="36">
        <v>720</v>
      </c>
      <c r="G19" s="36">
        <v>725</v>
      </c>
      <c r="H19" s="36">
        <v>732</v>
      </c>
      <c r="I19" s="36">
        <v>797</v>
      </c>
      <c r="J19" s="36">
        <v>805</v>
      </c>
      <c r="K19" s="36">
        <v>708</v>
      </c>
      <c r="L19" s="36">
        <v>1151</v>
      </c>
      <c r="M19" s="36">
        <v>1175</v>
      </c>
    </row>
    <row r="20" spans="1:13" ht="14.25" customHeight="1">
      <c r="A20" s="103">
        <f t="shared" si="1"/>
        <v>699</v>
      </c>
      <c r="C20" s="3" t="s">
        <v>352</v>
      </c>
      <c r="D20" s="9" t="s">
        <v>365</v>
      </c>
      <c r="E20" s="36">
        <v>197000</v>
      </c>
      <c r="F20" s="36">
        <v>211000</v>
      </c>
      <c r="G20" s="36">
        <v>212000</v>
      </c>
      <c r="H20" s="36">
        <v>214000</v>
      </c>
      <c r="I20" s="36">
        <v>211000</v>
      </c>
      <c r="J20" s="36">
        <v>260532</v>
      </c>
      <c r="K20" s="36">
        <v>241852</v>
      </c>
      <c r="L20" s="36">
        <v>245312</v>
      </c>
      <c r="M20" s="36">
        <v>262500</v>
      </c>
    </row>
    <row r="21" spans="1:13" ht="14.25" customHeight="1">
      <c r="A21" s="103">
        <f t="shared" si="1"/>
        <v>810</v>
      </c>
      <c r="C21" s="3" t="s">
        <v>353</v>
      </c>
      <c r="D21" s="9" t="s">
        <v>366</v>
      </c>
      <c r="E21" s="36">
        <v>127943</v>
      </c>
      <c r="F21" s="36">
        <v>145058</v>
      </c>
      <c r="G21" s="36">
        <v>142216</v>
      </c>
      <c r="H21" s="36">
        <v>145692</v>
      </c>
      <c r="I21" s="36">
        <v>371297</v>
      </c>
      <c r="J21" s="36">
        <v>401243</v>
      </c>
      <c r="K21" s="36">
        <v>486541</v>
      </c>
      <c r="L21" s="36">
        <v>460153</v>
      </c>
      <c r="M21" s="36">
        <v>566892</v>
      </c>
    </row>
    <row r="22" spans="1:13" ht="14.25" customHeight="1">
      <c r="A22" s="103">
        <f t="shared" si="1"/>
        <v>820</v>
      </c>
      <c r="C22" s="3" t="s">
        <v>354</v>
      </c>
      <c r="D22" s="9" t="s">
        <v>367</v>
      </c>
      <c r="E22" s="36">
        <v>1598</v>
      </c>
      <c r="F22" s="36">
        <v>31970</v>
      </c>
      <c r="G22" s="36">
        <v>27440</v>
      </c>
      <c r="H22" s="36">
        <v>25894</v>
      </c>
      <c r="I22" s="36">
        <v>0</v>
      </c>
      <c r="J22" s="36">
        <v>0</v>
      </c>
      <c r="K22" s="36">
        <v>31494</v>
      </c>
      <c r="L22" s="36">
        <v>26964</v>
      </c>
      <c r="M22" s="36">
        <v>27527</v>
      </c>
    </row>
    <row r="23" spans="1:13" ht="14.25" customHeight="1">
      <c r="A23" s="103">
        <f t="shared" si="1"/>
        <v>1099</v>
      </c>
      <c r="C23" s="3" t="s">
        <v>355</v>
      </c>
      <c r="D23" s="9" t="s">
        <v>368</v>
      </c>
      <c r="E23" s="36">
        <v>7401</v>
      </c>
      <c r="F23" s="36">
        <v>10476</v>
      </c>
      <c r="G23" s="36">
        <v>19685</v>
      </c>
      <c r="H23" s="36">
        <v>21296</v>
      </c>
      <c r="I23" s="36">
        <v>24953</v>
      </c>
      <c r="J23" s="36">
        <v>21625</v>
      </c>
      <c r="K23" s="36">
        <v>18550</v>
      </c>
      <c r="L23" s="36">
        <v>28779</v>
      </c>
      <c r="M23" s="36">
        <v>35473</v>
      </c>
    </row>
    <row r="24" spans="1:13" ht="14.25" customHeight="1">
      <c r="A24" s="103">
        <f t="shared" si="1"/>
        <v>1299</v>
      </c>
      <c r="C24" s="3" t="s">
        <v>356</v>
      </c>
      <c r="D24" s="9" t="s">
        <v>369</v>
      </c>
      <c r="E24" s="36">
        <v>7474</v>
      </c>
      <c r="F24" s="36">
        <v>10498</v>
      </c>
      <c r="G24" s="36">
        <v>5584</v>
      </c>
      <c r="H24" s="36">
        <v>10530</v>
      </c>
      <c r="I24" s="36">
        <v>12584</v>
      </c>
      <c r="J24" s="36">
        <v>218245</v>
      </c>
      <c r="K24" s="36">
        <v>16470</v>
      </c>
      <c r="L24" s="36">
        <v>11450</v>
      </c>
      <c r="M24" s="36">
        <v>6724</v>
      </c>
    </row>
    <row r="25" spans="1:13" ht="14.25" customHeight="1">
      <c r="A25" s="103">
        <f t="shared" si="1"/>
        <v>1499</v>
      </c>
      <c r="C25" s="3" t="s">
        <v>357</v>
      </c>
      <c r="D25" s="9" t="s">
        <v>370</v>
      </c>
      <c r="E25" s="36">
        <v>741</v>
      </c>
      <c r="F25" s="36">
        <v>28546</v>
      </c>
      <c r="G25" s="36">
        <v>31962</v>
      </c>
      <c r="H25" s="36">
        <v>29896</v>
      </c>
      <c r="I25" s="36">
        <v>31325</v>
      </c>
      <c r="J25" s="36">
        <v>34143</v>
      </c>
      <c r="K25" s="36">
        <v>33011</v>
      </c>
      <c r="L25" s="36">
        <v>35935</v>
      </c>
      <c r="M25" s="36">
        <v>44888</v>
      </c>
    </row>
    <row r="26" spans="1:13" ht="14.25" customHeight="1">
      <c r="A26" s="103">
        <f t="shared" si="1"/>
        <v>1699</v>
      </c>
      <c r="C26" s="3" t="s">
        <v>358</v>
      </c>
      <c r="D26" s="9" t="s">
        <v>371</v>
      </c>
      <c r="E26" s="36">
        <v>2230</v>
      </c>
      <c r="F26" s="36">
        <v>12350</v>
      </c>
      <c r="G26" s="36">
        <v>3451</v>
      </c>
      <c r="H26" s="36">
        <v>3509</v>
      </c>
      <c r="I26" s="36">
        <v>3177</v>
      </c>
      <c r="J26" s="36">
        <v>2303</v>
      </c>
      <c r="K26" s="36">
        <v>3017</v>
      </c>
      <c r="L26" s="36">
        <v>1598</v>
      </c>
      <c r="M26" s="36">
        <v>3140</v>
      </c>
    </row>
    <row r="27" spans="1:13" ht="14.25" customHeight="1">
      <c r="A27" s="103">
        <f t="shared" si="1"/>
        <v>1899</v>
      </c>
      <c r="C27" s="3" t="s">
        <v>359</v>
      </c>
      <c r="D27" s="9" t="s">
        <v>372</v>
      </c>
      <c r="E27" s="36">
        <v>12337</v>
      </c>
      <c r="F27" s="36">
        <v>14161</v>
      </c>
      <c r="G27" s="36">
        <v>17613</v>
      </c>
      <c r="H27" s="36">
        <v>16247</v>
      </c>
      <c r="I27" s="36">
        <v>19004</v>
      </c>
      <c r="J27" s="36">
        <v>11445</v>
      </c>
      <c r="K27" s="36">
        <v>23454</v>
      </c>
      <c r="L27" s="36">
        <v>26209</v>
      </c>
      <c r="M27" s="36">
        <v>42469</v>
      </c>
    </row>
    <row r="28" spans="1:13" ht="14.25" customHeight="1">
      <c r="A28" s="103">
        <f t="shared" si="1"/>
        <v>9910</v>
      </c>
      <c r="C28" s="4" t="s">
        <v>360</v>
      </c>
      <c r="D28" s="2" t="s">
        <v>373</v>
      </c>
      <c r="E28" s="36">
        <v>577534</v>
      </c>
      <c r="F28" s="36">
        <v>711471</v>
      </c>
      <c r="G28" s="36">
        <v>720067</v>
      </c>
      <c r="H28" s="36">
        <v>744402</v>
      </c>
      <c r="I28" s="36">
        <v>958612</v>
      </c>
      <c r="J28" s="36">
        <v>1243508</v>
      </c>
      <c r="K28" s="36">
        <v>1151410</v>
      </c>
      <c r="L28" s="36">
        <v>1140248</v>
      </c>
      <c r="M28" s="36">
        <v>1305637</v>
      </c>
    </row>
    <row r="29" spans="1:13" ht="14.25" customHeight="1">
      <c r="A29" s="103">
        <f t="shared" si="1"/>
        <v>3010</v>
      </c>
      <c r="C29" s="3" t="s">
        <v>361</v>
      </c>
      <c r="D29" s="9" t="s">
        <v>374</v>
      </c>
      <c r="E29" s="36">
        <v>0</v>
      </c>
      <c r="F29" s="36">
        <v>1821</v>
      </c>
      <c r="G29" s="36">
        <v>13396</v>
      </c>
      <c r="H29" s="36">
        <v>4625</v>
      </c>
      <c r="I29" s="36">
        <v>0</v>
      </c>
      <c r="J29" s="36">
        <v>0</v>
      </c>
      <c r="K29" s="36">
        <v>0</v>
      </c>
      <c r="L29" s="36">
        <v>0</v>
      </c>
      <c r="M29" s="36">
        <v>18000</v>
      </c>
    </row>
    <row r="30" spans="1:13" ht="27">
      <c r="A30" s="103">
        <f t="shared" si="1"/>
        <v>3020</v>
      </c>
      <c r="C30" s="8" t="s">
        <v>277</v>
      </c>
      <c r="D30" s="9" t="s">
        <v>40</v>
      </c>
      <c r="E30" s="36">
        <v>0</v>
      </c>
      <c r="F30" s="36">
        <v>16765</v>
      </c>
      <c r="G30" s="36">
        <v>15113</v>
      </c>
      <c r="H30" s="36">
        <v>16614</v>
      </c>
      <c r="I30" s="36">
        <v>43399</v>
      </c>
      <c r="J30" s="36">
        <v>9647</v>
      </c>
      <c r="K30" s="36">
        <v>21124</v>
      </c>
      <c r="L30" s="36">
        <v>17102</v>
      </c>
      <c r="M30" s="36">
        <v>52498</v>
      </c>
    </row>
    <row r="31" spans="1:13" ht="14.25" customHeight="1">
      <c r="A31" s="103">
        <f t="shared" si="1"/>
        <v>9930</v>
      </c>
      <c r="C31" s="4" t="s">
        <v>362</v>
      </c>
      <c r="D31" s="2" t="s">
        <v>41</v>
      </c>
      <c r="E31" s="36">
        <v>577534</v>
      </c>
      <c r="F31" s="36">
        <v>730057</v>
      </c>
      <c r="G31" s="36">
        <v>748576</v>
      </c>
      <c r="H31" s="36">
        <v>765641</v>
      </c>
      <c r="I31" s="36">
        <v>1002011</v>
      </c>
      <c r="J31" s="36">
        <v>1253155</v>
      </c>
      <c r="K31" s="36">
        <v>1172534</v>
      </c>
      <c r="L31" s="36">
        <v>1157350</v>
      </c>
      <c r="M31" s="36">
        <v>1376135</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43246</v>
      </c>
      <c r="F39" s="36">
        <v>21361</v>
      </c>
      <c r="G39" s="36">
        <v>2659</v>
      </c>
      <c r="H39" s="36">
        <v>2956</v>
      </c>
      <c r="I39" s="36">
        <v>2767</v>
      </c>
      <c r="J39" s="36">
        <v>1533</v>
      </c>
      <c r="K39" s="36">
        <v>1533</v>
      </c>
      <c r="L39" s="36">
        <v>135</v>
      </c>
      <c r="M39" s="36">
        <v>159</v>
      </c>
    </row>
    <row r="40" spans="1:13" ht="14.25" customHeight="1">
      <c r="A40" s="103">
        <f t="shared" si="2"/>
        <v>5020</v>
      </c>
      <c r="C40" s="3" t="s">
        <v>362</v>
      </c>
      <c r="D40" s="10" t="s">
        <v>465</v>
      </c>
      <c r="E40" s="71">
        <v>577534</v>
      </c>
      <c r="F40" s="71">
        <v>730057</v>
      </c>
      <c r="G40" s="36">
        <v>748576</v>
      </c>
      <c r="H40" s="36">
        <v>765641</v>
      </c>
      <c r="I40" s="36">
        <v>1002011</v>
      </c>
      <c r="J40" s="36">
        <v>1253155</v>
      </c>
      <c r="K40" s="36">
        <v>1172534</v>
      </c>
      <c r="L40" s="36">
        <v>1157350</v>
      </c>
      <c r="M40" s="36">
        <v>1376135</v>
      </c>
    </row>
    <row r="41" spans="1:13" ht="14.25" customHeight="1">
      <c r="A41" s="103">
        <f t="shared" si="2"/>
        <v>5042</v>
      </c>
      <c r="B41" s="216" t="s">
        <v>280</v>
      </c>
      <c r="C41" s="229"/>
      <c r="D41" s="10" t="s">
        <v>466</v>
      </c>
      <c r="E41" s="65">
        <v>599419</v>
      </c>
      <c r="F41" s="65">
        <v>748759</v>
      </c>
      <c r="G41" s="36">
        <v>748279</v>
      </c>
      <c r="H41" s="36">
        <v>765830</v>
      </c>
      <c r="I41" s="36">
        <v>1003245</v>
      </c>
      <c r="J41" s="36">
        <v>1253155</v>
      </c>
      <c r="K41" s="36">
        <v>1173932</v>
      </c>
      <c r="L41" s="36">
        <v>1157326</v>
      </c>
      <c r="M41" s="36">
        <v>1371564</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21361</v>
      </c>
      <c r="F44" s="36">
        <v>2659</v>
      </c>
      <c r="G44" s="36">
        <v>2956</v>
      </c>
      <c r="H44" s="36">
        <v>2767</v>
      </c>
      <c r="I44" s="36">
        <v>1533</v>
      </c>
      <c r="J44" s="36">
        <v>1533</v>
      </c>
      <c r="K44" s="36">
        <v>135</v>
      </c>
      <c r="L44" s="36">
        <v>159</v>
      </c>
      <c r="M44" s="36">
        <v>4730</v>
      </c>
    </row>
    <row r="45" spans="1:5" ht="6" customHeight="1">
      <c r="A45" s="103"/>
      <c r="E45" s="46"/>
    </row>
    <row r="46" spans="1:13" ht="15">
      <c r="A46" s="103"/>
      <c r="B46" s="218" t="s">
        <v>284</v>
      </c>
      <c r="C46" s="219"/>
      <c r="D46" s="2" t="s">
        <v>334</v>
      </c>
      <c r="E46" s="61">
        <v>-21885</v>
      </c>
      <c r="F46" s="61">
        <v>-18702</v>
      </c>
      <c r="G46" s="61">
        <v>297</v>
      </c>
      <c r="H46" s="61">
        <v>-189</v>
      </c>
      <c r="I46" s="61">
        <v>-1234</v>
      </c>
      <c r="J46" s="61">
        <v>0</v>
      </c>
      <c r="K46" s="61">
        <v>-1398</v>
      </c>
      <c r="L46" s="61">
        <v>24</v>
      </c>
      <c r="M46" s="61">
        <v>4571</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116732</v>
      </c>
      <c r="F57" s="36">
        <v>129053</v>
      </c>
      <c r="G57" s="36">
        <v>132387</v>
      </c>
      <c r="H57" s="36">
        <v>143892</v>
      </c>
      <c r="I57" s="36">
        <v>164521</v>
      </c>
      <c r="J57" s="36">
        <v>159223</v>
      </c>
      <c r="K57" s="36">
        <v>166992</v>
      </c>
      <c r="L57" s="36">
        <v>146532</v>
      </c>
      <c r="M57" s="36">
        <v>180691</v>
      </c>
    </row>
    <row r="58" spans="1:13" ht="14.25" customHeight="1">
      <c r="A58" s="103">
        <f t="shared" si="3"/>
        <v>9910</v>
      </c>
      <c r="C58" s="3" t="s">
        <v>396</v>
      </c>
      <c r="D58" s="9" t="s">
        <v>377</v>
      </c>
      <c r="E58" s="36">
        <v>2032</v>
      </c>
      <c r="F58" s="36">
        <v>4336</v>
      </c>
      <c r="G58" s="36">
        <v>3810</v>
      </c>
      <c r="H58" s="36">
        <v>5139</v>
      </c>
      <c r="I58" s="36">
        <v>10411</v>
      </c>
      <c r="J58" s="36">
        <v>9662</v>
      </c>
      <c r="K58" s="36">
        <v>3470</v>
      </c>
      <c r="L58" s="36">
        <v>3017</v>
      </c>
      <c r="M58" s="36">
        <v>3835</v>
      </c>
    </row>
    <row r="59" spans="1:13" ht="14.25" customHeight="1">
      <c r="A59" s="103">
        <f t="shared" si="3"/>
        <v>9910</v>
      </c>
      <c r="C59" s="3" t="s">
        <v>387</v>
      </c>
      <c r="D59" s="9" t="s">
        <v>378</v>
      </c>
      <c r="E59" s="36">
        <v>103774</v>
      </c>
      <c r="F59" s="36">
        <v>104716</v>
      </c>
      <c r="G59" s="36">
        <v>135086</v>
      </c>
      <c r="H59" s="36">
        <v>168055</v>
      </c>
      <c r="I59" s="36">
        <v>164508</v>
      </c>
      <c r="J59" s="36">
        <v>151759</v>
      </c>
      <c r="K59" s="36">
        <v>163922</v>
      </c>
      <c r="L59" s="36">
        <v>224754</v>
      </c>
      <c r="M59" s="36">
        <v>210202</v>
      </c>
    </row>
    <row r="60" spans="1:13" ht="14.25" customHeight="1">
      <c r="A60" s="103">
        <f t="shared" si="3"/>
        <v>9910</v>
      </c>
      <c r="C60" s="3" t="s">
        <v>388</v>
      </c>
      <c r="D60" s="9" t="s">
        <v>379</v>
      </c>
      <c r="E60" s="36">
        <v>101120</v>
      </c>
      <c r="F60" s="36">
        <v>111937</v>
      </c>
      <c r="G60" s="36">
        <v>88371</v>
      </c>
      <c r="H60" s="36">
        <v>79582</v>
      </c>
      <c r="I60" s="36">
        <v>88777</v>
      </c>
      <c r="J60" s="36">
        <v>97088</v>
      </c>
      <c r="K60" s="36">
        <v>156587</v>
      </c>
      <c r="L60" s="36">
        <v>95362</v>
      </c>
      <c r="M60" s="36">
        <v>109663</v>
      </c>
    </row>
    <row r="61" spans="1:13" ht="14.25" customHeight="1">
      <c r="A61" s="103">
        <f t="shared" si="3"/>
        <v>9910</v>
      </c>
      <c r="C61" s="3" t="s">
        <v>394</v>
      </c>
      <c r="D61" s="9" t="s">
        <v>380</v>
      </c>
      <c r="E61" s="36">
        <v>10632</v>
      </c>
      <c r="F61" s="36">
        <v>17046</v>
      </c>
      <c r="G61" s="36">
        <v>15916</v>
      </c>
      <c r="H61" s="36">
        <v>23874</v>
      </c>
      <c r="I61" s="36">
        <v>22813</v>
      </c>
      <c r="J61" s="36">
        <v>22638</v>
      </c>
      <c r="K61" s="36">
        <v>34781</v>
      </c>
      <c r="L61" s="36">
        <v>31729</v>
      </c>
      <c r="M61" s="36">
        <v>20383</v>
      </c>
    </row>
    <row r="62" spans="1:13" ht="14.25" customHeight="1">
      <c r="A62" s="103">
        <f t="shared" si="3"/>
        <v>9910</v>
      </c>
      <c r="C62" s="3" t="s">
        <v>395</v>
      </c>
      <c r="D62" s="9" t="s">
        <v>381</v>
      </c>
      <c r="E62" s="36">
        <v>211326</v>
      </c>
      <c r="F62" s="36">
        <v>272616</v>
      </c>
      <c r="G62" s="36">
        <v>275568</v>
      </c>
      <c r="H62" s="36">
        <v>268965</v>
      </c>
      <c r="I62" s="36">
        <v>479632</v>
      </c>
      <c r="J62" s="36">
        <v>493534</v>
      </c>
      <c r="K62" s="36">
        <v>540568</v>
      </c>
      <c r="L62" s="36">
        <v>606229</v>
      </c>
      <c r="M62" s="36">
        <v>689219</v>
      </c>
    </row>
    <row r="63" spans="1:13" ht="14.25" customHeight="1">
      <c r="A63" s="103">
        <f t="shared" si="3"/>
        <v>9910</v>
      </c>
      <c r="C63" s="3" t="s">
        <v>397</v>
      </c>
      <c r="D63" s="9" t="s">
        <v>383</v>
      </c>
      <c r="E63" s="36">
        <v>1753</v>
      </c>
      <c r="F63" s="36">
        <v>2713</v>
      </c>
      <c r="G63" s="36">
        <v>3259</v>
      </c>
      <c r="H63" s="36">
        <v>8031</v>
      </c>
      <c r="I63" s="36">
        <v>22427</v>
      </c>
      <c r="J63" s="36">
        <v>110994</v>
      </c>
      <c r="K63" s="36">
        <v>5881</v>
      </c>
      <c r="L63" s="36">
        <v>6273</v>
      </c>
      <c r="M63" s="36">
        <v>1925</v>
      </c>
    </row>
    <row r="64" spans="1:13" ht="14.25" customHeight="1">
      <c r="A64" s="103">
        <f t="shared" si="3"/>
        <v>9910</v>
      </c>
      <c r="C64" s="3" t="s">
        <v>398</v>
      </c>
      <c r="D64" s="9" t="s">
        <v>384</v>
      </c>
      <c r="E64" s="36">
        <v>52050</v>
      </c>
      <c r="F64" s="36">
        <v>106342</v>
      </c>
      <c r="G64" s="36">
        <v>93882</v>
      </c>
      <c r="H64" s="36">
        <v>68292</v>
      </c>
      <c r="I64" s="36">
        <v>50156</v>
      </c>
      <c r="J64" s="36">
        <v>208257</v>
      </c>
      <c r="K64" s="36">
        <v>101731</v>
      </c>
      <c r="L64" s="36">
        <v>43430</v>
      </c>
      <c r="M64" s="36">
        <v>155646</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599419</v>
      </c>
      <c r="F68" s="36">
        <v>748759</v>
      </c>
      <c r="G68" s="36">
        <v>748279</v>
      </c>
      <c r="H68" s="36">
        <v>765830</v>
      </c>
      <c r="I68" s="36">
        <v>1003245</v>
      </c>
      <c r="J68" s="36">
        <v>1253155</v>
      </c>
      <c r="K68" s="36">
        <v>1173932</v>
      </c>
      <c r="L68" s="36">
        <v>1157326</v>
      </c>
      <c r="M68" s="36">
        <v>1371564</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61755</v>
      </c>
      <c r="F71" s="36">
        <v>98958</v>
      </c>
      <c r="G71" s="36">
        <v>117306</v>
      </c>
      <c r="H71" s="36">
        <v>84753</v>
      </c>
      <c r="I71" s="36">
        <v>74136</v>
      </c>
      <c r="J71" s="36">
        <v>241292</v>
      </c>
      <c r="K71" s="36">
        <v>97498</v>
      </c>
      <c r="L71" s="36">
        <v>97289</v>
      </c>
      <c r="M71" s="36">
        <v>87722</v>
      </c>
    </row>
    <row r="72" spans="1:13" ht="14.25" customHeight="1">
      <c r="A72" s="103">
        <f t="shared" si="4"/>
        <v>499</v>
      </c>
      <c r="C72" s="3" t="s">
        <v>96</v>
      </c>
      <c r="D72" s="9" t="s">
        <v>271</v>
      </c>
      <c r="E72" s="36">
        <v>41048</v>
      </c>
      <c r="F72" s="36">
        <v>47618</v>
      </c>
      <c r="G72" s="36">
        <v>50367</v>
      </c>
      <c r="H72" s="36">
        <v>60341</v>
      </c>
      <c r="I72" s="36">
        <v>51262</v>
      </c>
      <c r="J72" s="36">
        <v>47335</v>
      </c>
      <c r="K72" s="36">
        <v>55581</v>
      </c>
      <c r="L72" s="36">
        <v>54640</v>
      </c>
      <c r="M72" s="36">
        <v>78217</v>
      </c>
    </row>
    <row r="73" spans="1:13" ht="14.25" customHeight="1">
      <c r="A73" s="103">
        <f t="shared" si="4"/>
        <v>699</v>
      </c>
      <c r="C73" s="6" t="s">
        <v>97</v>
      </c>
      <c r="D73" s="9" t="s">
        <v>272</v>
      </c>
      <c r="E73" s="36">
        <v>177207</v>
      </c>
      <c r="F73" s="36">
        <v>180534</v>
      </c>
      <c r="G73" s="36">
        <v>157199</v>
      </c>
      <c r="H73" s="36">
        <v>185785</v>
      </c>
      <c r="I73" s="36">
        <v>204409</v>
      </c>
      <c r="J73" s="36">
        <v>283997</v>
      </c>
      <c r="K73" s="36">
        <v>217931</v>
      </c>
      <c r="L73" s="36">
        <v>223489</v>
      </c>
      <c r="M73" s="36">
        <v>219106</v>
      </c>
    </row>
    <row r="74" spans="1:13" ht="14.25" customHeight="1">
      <c r="A74" s="103">
        <f t="shared" si="4"/>
        <v>899</v>
      </c>
      <c r="C74" s="6" t="s">
        <v>98</v>
      </c>
      <c r="D74" s="9" t="s">
        <v>273</v>
      </c>
      <c r="E74" s="36">
        <v>4463</v>
      </c>
      <c r="F74" s="36">
        <v>10274</v>
      </c>
      <c r="G74" s="36">
        <v>10924</v>
      </c>
      <c r="H74" s="36">
        <v>12508</v>
      </c>
      <c r="I74" s="36">
        <v>20882</v>
      </c>
      <c r="J74" s="36">
        <v>18810</v>
      </c>
      <c r="K74" s="36">
        <v>15223</v>
      </c>
      <c r="L74" s="36">
        <v>31418</v>
      </c>
      <c r="M74" s="36">
        <v>22107</v>
      </c>
    </row>
    <row r="75" spans="1:13" ht="14.25" customHeight="1">
      <c r="A75" s="103">
        <f t="shared" si="4"/>
        <v>1099</v>
      </c>
      <c r="C75" s="6" t="s">
        <v>99</v>
      </c>
      <c r="D75" s="9" t="s">
        <v>105</v>
      </c>
      <c r="E75" s="36">
        <v>61449</v>
      </c>
      <c r="F75" s="36">
        <v>94069</v>
      </c>
      <c r="G75" s="36">
        <v>100256</v>
      </c>
      <c r="H75" s="36">
        <v>118731</v>
      </c>
      <c r="I75" s="36">
        <v>122710</v>
      </c>
      <c r="J75" s="36">
        <v>133502</v>
      </c>
      <c r="K75" s="36">
        <v>146641</v>
      </c>
      <c r="L75" s="36">
        <v>128635</v>
      </c>
      <c r="M75" s="36">
        <v>178245</v>
      </c>
    </row>
    <row r="76" spans="1:13" ht="14.25" customHeight="1">
      <c r="A76" s="103">
        <f t="shared" si="4"/>
        <v>1299</v>
      </c>
      <c r="C76" s="6" t="s">
        <v>100</v>
      </c>
      <c r="D76" s="9" t="s">
        <v>106</v>
      </c>
      <c r="E76" s="36">
        <v>195747</v>
      </c>
      <c r="F76" s="36">
        <v>183862</v>
      </c>
      <c r="G76" s="36">
        <v>186233</v>
      </c>
      <c r="H76" s="36">
        <v>173477</v>
      </c>
      <c r="I76" s="36">
        <v>382062</v>
      </c>
      <c r="J76" s="36">
        <v>402654</v>
      </c>
      <c r="K76" s="36">
        <v>500559</v>
      </c>
      <c r="L76" s="36">
        <v>501004</v>
      </c>
      <c r="M76" s="36">
        <v>554942</v>
      </c>
    </row>
    <row r="77" spans="1:13" ht="14.25" customHeight="1">
      <c r="A77" s="103">
        <f t="shared" si="4"/>
        <v>1499</v>
      </c>
      <c r="C77" s="6" t="s">
        <v>101</v>
      </c>
      <c r="D77" s="9" t="s">
        <v>107</v>
      </c>
      <c r="E77" s="36">
        <v>34999</v>
      </c>
      <c r="F77" s="36">
        <v>108336</v>
      </c>
      <c r="G77" s="36">
        <v>105477</v>
      </c>
      <c r="H77" s="36">
        <v>99423</v>
      </c>
      <c r="I77" s="36">
        <v>99628</v>
      </c>
      <c r="J77" s="36">
        <v>98212</v>
      </c>
      <c r="K77" s="36">
        <v>112889</v>
      </c>
      <c r="L77" s="36">
        <v>91735</v>
      </c>
      <c r="M77" s="36">
        <v>113100</v>
      </c>
    </row>
    <row r="78" spans="1:13" ht="14.25" customHeight="1">
      <c r="A78" s="103">
        <f t="shared" si="4"/>
        <v>1699</v>
      </c>
      <c r="C78" s="6" t="s">
        <v>102</v>
      </c>
      <c r="D78" s="9" t="s">
        <v>108</v>
      </c>
      <c r="E78" s="36">
        <v>17706</v>
      </c>
      <c r="F78" s="36">
        <v>15698</v>
      </c>
      <c r="G78" s="36">
        <v>16118</v>
      </c>
      <c r="H78" s="36">
        <v>19839</v>
      </c>
      <c r="I78" s="36">
        <v>38203</v>
      </c>
      <c r="J78" s="36">
        <v>19390</v>
      </c>
      <c r="K78" s="36">
        <v>18198</v>
      </c>
      <c r="L78" s="36">
        <v>18463</v>
      </c>
      <c r="M78" s="36">
        <v>113450</v>
      </c>
    </row>
    <row r="79" spans="1:13" ht="14.25" customHeight="1">
      <c r="A79" s="103">
        <f t="shared" si="4"/>
        <v>1899</v>
      </c>
      <c r="C79" s="6" t="s">
        <v>103</v>
      </c>
      <c r="D79" s="9" t="s">
        <v>109</v>
      </c>
      <c r="E79" s="36">
        <v>5045</v>
      </c>
      <c r="F79" s="36">
        <v>9410</v>
      </c>
      <c r="G79" s="36">
        <v>4399</v>
      </c>
      <c r="H79" s="36">
        <v>10973</v>
      </c>
      <c r="I79" s="36">
        <v>9953</v>
      </c>
      <c r="J79" s="36">
        <v>7963</v>
      </c>
      <c r="K79" s="36">
        <v>9412</v>
      </c>
      <c r="L79" s="36">
        <v>10653</v>
      </c>
      <c r="M79" s="36">
        <v>4675</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599419</v>
      </c>
      <c r="F82" s="36">
        <v>748759</v>
      </c>
      <c r="G82" s="36">
        <v>748279</v>
      </c>
      <c r="H82" s="36">
        <v>765830</v>
      </c>
      <c r="I82" s="36">
        <v>1003245</v>
      </c>
      <c r="J82" s="36">
        <v>1253155</v>
      </c>
      <c r="K82" s="36">
        <v>1173932</v>
      </c>
      <c r="L82" s="36">
        <v>1157326</v>
      </c>
      <c r="M82" s="36">
        <v>1371564</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0</v>
      </c>
      <c r="F87" s="54">
        <v>0</v>
      </c>
      <c r="G87" s="54">
        <v>0</v>
      </c>
      <c r="H87" s="54">
        <v>100000</v>
      </c>
      <c r="I87" s="54">
        <v>0</v>
      </c>
      <c r="J87" s="54">
        <v>50698</v>
      </c>
      <c r="K87" s="54">
        <v>52059</v>
      </c>
      <c r="L87" s="54">
        <v>1954</v>
      </c>
      <c r="M87" s="54">
        <v>1377801</v>
      </c>
    </row>
    <row r="88" spans="1:13" ht="13.5">
      <c r="A88" s="103">
        <f t="shared" si="5"/>
        <v>699</v>
      </c>
      <c r="C88" s="3" t="s">
        <v>49</v>
      </c>
      <c r="D88" s="9" t="s">
        <v>50</v>
      </c>
      <c r="E88" s="54">
        <v>0</v>
      </c>
      <c r="F88" s="54">
        <v>3697</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1821</v>
      </c>
      <c r="G90" s="54">
        <v>15000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600</v>
      </c>
      <c r="F92" s="54">
        <v>0</v>
      </c>
      <c r="G92" s="54">
        <v>0</v>
      </c>
      <c r="H92" s="54">
        <v>3590</v>
      </c>
      <c r="I92" s="54">
        <v>0</v>
      </c>
      <c r="J92" s="54">
        <v>0</v>
      </c>
      <c r="K92" s="54">
        <v>2050</v>
      </c>
      <c r="L92" s="54">
        <v>20736</v>
      </c>
      <c r="M92" s="54">
        <v>18000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2500</v>
      </c>
      <c r="F94" s="54">
        <v>3366</v>
      </c>
      <c r="G94" s="54">
        <v>0</v>
      </c>
      <c r="H94" s="54">
        <v>0</v>
      </c>
      <c r="I94" s="54">
        <v>0</v>
      </c>
      <c r="J94" s="54">
        <v>0</v>
      </c>
      <c r="K94" s="54">
        <v>0</v>
      </c>
      <c r="L94" s="54">
        <v>21500</v>
      </c>
      <c r="M94" s="54">
        <v>10079</v>
      </c>
    </row>
    <row r="95" spans="1:13" ht="27">
      <c r="A95" s="103"/>
      <c r="C95" s="3" t="s">
        <v>62</v>
      </c>
      <c r="D95" s="53" t="s">
        <v>496</v>
      </c>
      <c r="E95" s="54">
        <v>0</v>
      </c>
      <c r="F95" s="54">
        <v>0</v>
      </c>
      <c r="G95" s="54">
        <v>0</v>
      </c>
      <c r="H95" s="54">
        <v>10117</v>
      </c>
      <c r="I95" s="54">
        <v>0</v>
      </c>
      <c r="J95" s="54">
        <v>0</v>
      </c>
      <c r="K95" s="54">
        <v>0</v>
      </c>
      <c r="L95" s="54">
        <v>2959</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30889</v>
      </c>
      <c r="G98" s="54">
        <v>29414</v>
      </c>
      <c r="H98" s="54">
        <v>130000</v>
      </c>
      <c r="I98" s="54">
        <v>0</v>
      </c>
      <c r="J98" s="54">
        <v>0</v>
      </c>
      <c r="K98" s="54">
        <v>0</v>
      </c>
      <c r="L98" s="54">
        <v>0</v>
      </c>
      <c r="M98" s="54">
        <v>0</v>
      </c>
    </row>
    <row r="99" spans="1:13" ht="13.5">
      <c r="A99" s="103">
        <f>VALUE(MID(D99,8,4))</f>
        <v>2010</v>
      </c>
      <c r="C99" s="3" t="s">
        <v>65</v>
      </c>
      <c r="D99" s="9" t="s">
        <v>66</v>
      </c>
      <c r="E99" s="54">
        <v>35372</v>
      </c>
      <c r="F99" s="54">
        <v>24716</v>
      </c>
      <c r="G99" s="54">
        <v>4280</v>
      </c>
      <c r="H99" s="54">
        <v>34828</v>
      </c>
      <c r="I99" s="54">
        <v>24197</v>
      </c>
      <c r="J99" s="54">
        <v>34854</v>
      </c>
      <c r="K99" s="54">
        <v>36533</v>
      </c>
      <c r="L99" s="54">
        <v>5017</v>
      </c>
      <c r="M99" s="54">
        <v>109385</v>
      </c>
    </row>
    <row r="100" spans="1:13" ht="13.5">
      <c r="A100" s="103">
        <f>VALUE(MID(D100,8,4))</f>
        <v>2020</v>
      </c>
      <c r="C100" s="3" t="s">
        <v>516</v>
      </c>
      <c r="D100" s="9" t="s">
        <v>67</v>
      </c>
      <c r="E100" s="54">
        <v>0</v>
      </c>
      <c r="F100" s="54">
        <v>0</v>
      </c>
      <c r="G100" s="54">
        <v>27129</v>
      </c>
      <c r="H100" s="54">
        <v>73950</v>
      </c>
      <c r="I100" s="54">
        <v>0</v>
      </c>
      <c r="J100" s="54">
        <v>5947</v>
      </c>
      <c r="K100" s="54">
        <v>32712</v>
      </c>
      <c r="L100" s="54">
        <v>161227</v>
      </c>
      <c r="M100" s="54">
        <v>10865</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38472</v>
      </c>
      <c r="F102" s="59">
        <v>64489</v>
      </c>
      <c r="G102" s="59">
        <v>75823</v>
      </c>
      <c r="H102" s="59">
        <v>352485</v>
      </c>
      <c r="I102" s="59">
        <v>24197</v>
      </c>
      <c r="J102" s="59">
        <v>91499</v>
      </c>
      <c r="K102" s="59">
        <v>123354</v>
      </c>
      <c r="L102" s="59">
        <v>213393</v>
      </c>
      <c r="M102" s="59">
        <v>1526130</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0</v>
      </c>
      <c r="F105" s="54">
        <v>0</v>
      </c>
      <c r="G105" s="54">
        <v>1664</v>
      </c>
      <c r="H105" s="54">
        <v>0</v>
      </c>
      <c r="I105" s="54">
        <v>0</v>
      </c>
      <c r="J105" s="54">
        <v>0</v>
      </c>
      <c r="K105" s="54">
        <v>0</v>
      </c>
      <c r="L105" s="54">
        <v>3653</v>
      </c>
      <c r="M105" s="54">
        <v>7700</v>
      </c>
    </row>
    <row r="106" spans="1:13" ht="13.5">
      <c r="A106" s="103">
        <f t="shared" si="6"/>
        <v>499</v>
      </c>
      <c r="C106" s="3" t="s">
        <v>72</v>
      </c>
      <c r="D106" s="9" t="s">
        <v>73</v>
      </c>
      <c r="E106" s="54">
        <v>7176</v>
      </c>
      <c r="F106" s="54">
        <v>1241</v>
      </c>
      <c r="G106" s="54">
        <v>7228</v>
      </c>
      <c r="H106" s="54">
        <v>88853</v>
      </c>
      <c r="I106" s="54">
        <v>0</v>
      </c>
      <c r="J106" s="54">
        <v>5610</v>
      </c>
      <c r="K106" s="54">
        <v>25712</v>
      </c>
      <c r="L106" s="54">
        <v>7813</v>
      </c>
      <c r="M106" s="54">
        <v>24011</v>
      </c>
    </row>
    <row r="107" spans="1:13" ht="13.5">
      <c r="A107" s="103">
        <f t="shared" si="6"/>
        <v>699</v>
      </c>
      <c r="C107" s="3" t="s">
        <v>74</v>
      </c>
      <c r="D107" s="9" t="s">
        <v>75</v>
      </c>
      <c r="E107" s="54">
        <v>26198</v>
      </c>
      <c r="F107" s="54">
        <v>24551</v>
      </c>
      <c r="G107" s="54">
        <v>33812</v>
      </c>
      <c r="H107" s="54">
        <v>226308</v>
      </c>
      <c r="I107" s="54">
        <v>21438</v>
      </c>
      <c r="J107" s="54">
        <v>28503</v>
      </c>
      <c r="K107" s="54">
        <v>90642</v>
      </c>
      <c r="L107" s="54">
        <v>168927</v>
      </c>
      <c r="M107" s="54">
        <v>1360591</v>
      </c>
    </row>
    <row r="108" spans="1:13" ht="13.5">
      <c r="A108" s="103">
        <f t="shared" si="6"/>
        <v>899</v>
      </c>
      <c r="C108" s="3" t="s">
        <v>76</v>
      </c>
      <c r="D108" s="9" t="s">
        <v>77</v>
      </c>
      <c r="E108" s="54">
        <v>0</v>
      </c>
      <c r="F108" s="54">
        <v>0</v>
      </c>
      <c r="G108" s="54">
        <v>0</v>
      </c>
      <c r="H108" s="54">
        <v>0</v>
      </c>
      <c r="I108" s="54">
        <v>2759</v>
      </c>
      <c r="J108" s="54">
        <v>6996</v>
      </c>
      <c r="K108" s="54">
        <v>7000</v>
      </c>
      <c r="L108" s="54">
        <v>1500</v>
      </c>
      <c r="M108" s="54">
        <v>0</v>
      </c>
    </row>
    <row r="109" spans="1:13" ht="13.5">
      <c r="A109" s="103">
        <f t="shared" si="6"/>
        <v>1099</v>
      </c>
      <c r="C109" s="3" t="s">
        <v>78</v>
      </c>
      <c r="D109" s="9" t="s">
        <v>79</v>
      </c>
      <c r="E109" s="54">
        <v>2046</v>
      </c>
      <c r="F109" s="54">
        <v>1183</v>
      </c>
      <c r="G109" s="54">
        <v>1732</v>
      </c>
      <c r="H109" s="54">
        <v>0</v>
      </c>
      <c r="I109" s="54">
        <v>0</v>
      </c>
      <c r="J109" s="54">
        <v>0</v>
      </c>
      <c r="K109" s="54">
        <v>0</v>
      </c>
      <c r="L109" s="54">
        <v>0</v>
      </c>
      <c r="M109" s="54">
        <v>23262</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30889</v>
      </c>
      <c r="G111" s="54">
        <v>29414</v>
      </c>
      <c r="H111" s="54">
        <v>0</v>
      </c>
      <c r="I111" s="54">
        <v>0</v>
      </c>
      <c r="J111" s="54">
        <v>0</v>
      </c>
      <c r="K111" s="54">
        <v>0</v>
      </c>
      <c r="L111" s="54">
        <v>0</v>
      </c>
      <c r="M111" s="54">
        <v>0</v>
      </c>
    </row>
    <row r="112" spans="1:13" ht="13.5">
      <c r="A112" s="103">
        <f t="shared" si="6"/>
        <v>1699</v>
      </c>
      <c r="C112" s="3" t="s">
        <v>84</v>
      </c>
      <c r="D112" s="9" t="s">
        <v>85</v>
      </c>
      <c r="E112" s="54">
        <v>3052</v>
      </c>
      <c r="F112" s="54">
        <v>4804</v>
      </c>
      <c r="G112" s="54">
        <v>13344</v>
      </c>
      <c r="H112" s="54">
        <v>6328</v>
      </c>
      <c r="I112" s="54">
        <v>0</v>
      </c>
      <c r="J112" s="54">
        <v>6000</v>
      </c>
      <c r="K112" s="54">
        <v>0</v>
      </c>
      <c r="L112" s="54">
        <v>0</v>
      </c>
      <c r="M112" s="54">
        <v>104927</v>
      </c>
    </row>
    <row r="113" spans="1:13" ht="13.5">
      <c r="A113" s="103">
        <f t="shared" si="6"/>
        <v>1899</v>
      </c>
      <c r="C113" s="3" t="s">
        <v>86</v>
      </c>
      <c r="D113" s="9" t="s">
        <v>87</v>
      </c>
      <c r="E113" s="54">
        <v>0</v>
      </c>
      <c r="F113" s="54">
        <v>0</v>
      </c>
      <c r="G113" s="54">
        <v>1604</v>
      </c>
      <c r="H113" s="54">
        <v>0</v>
      </c>
      <c r="I113" s="54">
        <v>0</v>
      </c>
      <c r="J113" s="54">
        <v>0</v>
      </c>
      <c r="K113" s="54">
        <v>0</v>
      </c>
      <c r="L113" s="54">
        <v>0</v>
      </c>
      <c r="M113" s="54">
        <v>5000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38472</v>
      </c>
      <c r="F117" s="59">
        <v>62668</v>
      </c>
      <c r="G117" s="59">
        <v>88798</v>
      </c>
      <c r="H117" s="59">
        <v>321489</v>
      </c>
      <c r="I117" s="59">
        <v>24197</v>
      </c>
      <c r="J117" s="59">
        <v>47109</v>
      </c>
      <c r="K117" s="59">
        <v>123354</v>
      </c>
      <c r="L117" s="59">
        <v>181893</v>
      </c>
      <c r="M117" s="59">
        <v>1525491</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0</v>
      </c>
      <c r="H120" s="54">
        <v>-26371</v>
      </c>
      <c r="I120" s="54">
        <v>0</v>
      </c>
      <c r="J120" s="54">
        <v>0</v>
      </c>
      <c r="K120" s="54">
        <v>0</v>
      </c>
      <c r="L120" s="54">
        <v>0</v>
      </c>
      <c r="M120" s="54">
        <v>31500</v>
      </c>
    </row>
    <row r="121" spans="1:13" ht="13.5">
      <c r="A121" s="103">
        <f t="shared" si="7"/>
        <v>5020</v>
      </c>
      <c r="C121" s="4" t="s">
        <v>497</v>
      </c>
      <c r="D121" s="9" t="s">
        <v>326</v>
      </c>
      <c r="E121" s="54">
        <v>38472</v>
      </c>
      <c r="F121" s="54">
        <v>64489</v>
      </c>
      <c r="G121" s="54">
        <v>75823</v>
      </c>
      <c r="H121" s="54">
        <v>352485</v>
      </c>
      <c r="I121" s="54">
        <v>24197</v>
      </c>
      <c r="J121" s="54">
        <v>91499</v>
      </c>
      <c r="K121" s="54">
        <v>123354</v>
      </c>
      <c r="L121" s="54">
        <v>213393</v>
      </c>
      <c r="M121" s="54">
        <v>1526130</v>
      </c>
    </row>
    <row r="122" spans="1:13" ht="13.5">
      <c r="A122" s="103">
        <f t="shared" si="7"/>
        <v>5040</v>
      </c>
      <c r="B122" s="228" t="s">
        <v>498</v>
      </c>
      <c r="C122" s="229"/>
      <c r="D122" s="9" t="s">
        <v>154</v>
      </c>
      <c r="E122" s="54">
        <v>38472</v>
      </c>
      <c r="F122" s="54">
        <v>64489</v>
      </c>
      <c r="G122" s="54">
        <v>102194</v>
      </c>
      <c r="H122" s="54">
        <v>326114</v>
      </c>
      <c r="I122" s="54">
        <v>24197</v>
      </c>
      <c r="J122" s="54">
        <v>91499</v>
      </c>
      <c r="K122" s="54">
        <v>123354</v>
      </c>
      <c r="L122" s="54">
        <v>181893</v>
      </c>
      <c r="M122" s="54">
        <v>1543491</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0</v>
      </c>
      <c r="G125" s="54">
        <v>-26371</v>
      </c>
      <c r="H125" s="54">
        <v>0</v>
      </c>
      <c r="I125" s="54">
        <v>0</v>
      </c>
      <c r="J125" s="54">
        <v>0</v>
      </c>
      <c r="K125" s="54">
        <v>0</v>
      </c>
      <c r="L125" s="54">
        <v>31500</v>
      </c>
      <c r="M125" s="54">
        <v>14139</v>
      </c>
    </row>
    <row r="126" spans="1:6" ht="6" customHeight="1">
      <c r="A126" s="103"/>
      <c r="C126" s="3"/>
      <c r="D126" s="38"/>
      <c r="E126" s="46"/>
      <c r="F126" s="46"/>
    </row>
    <row r="127" spans="1:13" ht="13.5">
      <c r="A127" s="103"/>
      <c r="C127" s="3" t="s">
        <v>159</v>
      </c>
      <c r="D127" s="9" t="s">
        <v>334</v>
      </c>
      <c r="E127" s="55">
        <v>0</v>
      </c>
      <c r="F127" s="55">
        <v>0</v>
      </c>
      <c r="G127" s="55">
        <v>-26371</v>
      </c>
      <c r="H127" s="55">
        <v>26371</v>
      </c>
      <c r="I127" s="55">
        <v>0</v>
      </c>
      <c r="J127" s="55">
        <v>0</v>
      </c>
      <c r="K127" s="55">
        <v>0</v>
      </c>
      <c r="L127" s="55">
        <v>31500</v>
      </c>
      <c r="M127" s="55">
        <v>-17361</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-26371</v>
      </c>
      <c r="H130" s="54">
        <v>0</v>
      </c>
      <c r="I130" s="54">
        <v>0</v>
      </c>
      <c r="J130" s="54">
        <v>0</v>
      </c>
      <c r="K130" s="54">
        <v>0</v>
      </c>
      <c r="L130" s="54">
        <v>31500</v>
      </c>
      <c r="M130" s="54">
        <v>14139</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0</v>
      </c>
      <c r="I136" s="54">
        <v>0</v>
      </c>
      <c r="J136" s="54">
        <v>0</v>
      </c>
      <c r="K136" s="54">
        <v>0</v>
      </c>
      <c r="L136" s="54">
        <v>0</v>
      </c>
      <c r="M136" s="54">
        <v>0</v>
      </c>
    </row>
    <row r="137" spans="1:4" ht="6" customHeight="1">
      <c r="A137" s="103"/>
      <c r="C137" s="3"/>
      <c r="D137" s="38"/>
    </row>
    <row r="138" spans="1:13" ht="13.5">
      <c r="A138" s="103">
        <v>9950</v>
      </c>
      <c r="C138" s="3" t="s">
        <v>157</v>
      </c>
      <c r="D138" s="9" t="s">
        <v>172</v>
      </c>
      <c r="E138" s="54">
        <v>0</v>
      </c>
      <c r="F138" s="54">
        <v>0</v>
      </c>
      <c r="G138" s="54">
        <v>-26371</v>
      </c>
      <c r="H138" s="54">
        <v>0</v>
      </c>
      <c r="I138" s="54">
        <v>0</v>
      </c>
      <c r="J138" s="54">
        <v>0</v>
      </c>
      <c r="K138" s="54">
        <v>0</v>
      </c>
      <c r="L138" s="54">
        <v>31500</v>
      </c>
      <c r="M138" s="54">
        <v>14139</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0</v>
      </c>
      <c r="G142" s="55">
        <v>407</v>
      </c>
      <c r="H142" s="55">
        <v>528</v>
      </c>
      <c r="I142" s="55">
        <v>406</v>
      </c>
      <c r="J142" s="55">
        <v>560</v>
      </c>
      <c r="K142" s="55">
        <v>894</v>
      </c>
      <c r="L142" s="55">
        <v>1291</v>
      </c>
      <c r="M142" s="55">
        <v>1034</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15991</v>
      </c>
      <c r="G144" s="54">
        <v>12838</v>
      </c>
      <c r="H144" s="54">
        <v>10070</v>
      </c>
      <c r="I144" s="54">
        <v>11414</v>
      </c>
      <c r="J144" s="54">
        <v>11097</v>
      </c>
      <c r="K144" s="54">
        <v>10944</v>
      </c>
      <c r="L144" s="54">
        <v>9919</v>
      </c>
      <c r="M144" s="54">
        <v>4385</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9544</v>
      </c>
      <c r="H146" s="54">
        <v>7195</v>
      </c>
      <c r="I146" s="54">
        <v>11270</v>
      </c>
      <c r="J146" s="54">
        <v>8137</v>
      </c>
      <c r="K146" s="54">
        <v>7681</v>
      </c>
      <c r="L146" s="54">
        <v>3931</v>
      </c>
      <c r="M146" s="54">
        <v>8012</v>
      </c>
    </row>
    <row r="147" spans="1:13" ht="13.5">
      <c r="A147" s="103">
        <f>VALUE(MID(D147,8,4))</f>
        <v>1010</v>
      </c>
      <c r="B147" s="231" t="s">
        <v>0</v>
      </c>
      <c r="C147" s="229"/>
      <c r="D147" s="9" t="s">
        <v>577</v>
      </c>
      <c r="E147" s="54">
        <v>0</v>
      </c>
      <c r="F147" s="54">
        <v>0</v>
      </c>
      <c r="G147" s="54">
        <v>0</v>
      </c>
      <c r="H147" s="54">
        <v>0</v>
      </c>
      <c r="I147" s="54">
        <v>0</v>
      </c>
      <c r="J147" s="54">
        <v>0</v>
      </c>
      <c r="K147" s="54">
        <v>0</v>
      </c>
      <c r="L147" s="54">
        <v>0</v>
      </c>
      <c r="M147" s="54">
        <v>0</v>
      </c>
    </row>
    <row r="148" spans="1:13" ht="13.5">
      <c r="A148" s="103"/>
      <c r="B148" s="231" t="s">
        <v>573</v>
      </c>
      <c r="C148" s="229"/>
      <c r="D148" s="9" t="s">
        <v>334</v>
      </c>
      <c r="E148" s="54">
        <v>0</v>
      </c>
      <c r="F148" s="54">
        <v>-15991</v>
      </c>
      <c r="G148" s="54">
        <v>-3294</v>
      </c>
      <c r="H148" s="54">
        <v>-2875</v>
      </c>
      <c r="I148" s="54">
        <v>-144</v>
      </c>
      <c r="J148" s="54">
        <v>-2960</v>
      </c>
      <c r="K148" s="54">
        <v>-3263</v>
      </c>
      <c r="L148" s="54">
        <v>-5988</v>
      </c>
      <c r="M148" s="54">
        <v>3627</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0</v>
      </c>
      <c r="F150" s="54">
        <v>0</v>
      </c>
      <c r="G150" s="54">
        <v>15991</v>
      </c>
      <c r="H150" s="54">
        <v>19692</v>
      </c>
      <c r="I150" s="54">
        <v>23095</v>
      </c>
      <c r="J150" s="54">
        <v>23645</v>
      </c>
      <c r="K150" s="54">
        <v>27165</v>
      </c>
      <c r="L150" s="54">
        <v>31322</v>
      </c>
      <c r="M150" s="54">
        <v>38601</v>
      </c>
    </row>
    <row r="151" spans="1:13" ht="13.5">
      <c r="A151" s="103">
        <f>VALUE(MID(D151,8,4))</f>
        <v>2099</v>
      </c>
      <c r="B151" s="231" t="s">
        <v>175</v>
      </c>
      <c r="C151" s="229"/>
      <c r="D151" s="9" t="s">
        <v>176</v>
      </c>
      <c r="E151" s="54">
        <v>0</v>
      </c>
      <c r="F151" s="54">
        <v>15991</v>
      </c>
      <c r="G151" s="54">
        <v>19692</v>
      </c>
      <c r="H151" s="54">
        <v>23095</v>
      </c>
      <c r="I151" s="54">
        <v>23645</v>
      </c>
      <c r="J151" s="54">
        <v>27165</v>
      </c>
      <c r="K151" s="54">
        <v>31322</v>
      </c>
      <c r="L151" s="54">
        <v>38601</v>
      </c>
      <c r="M151" s="54">
        <v>36008</v>
      </c>
    </row>
    <row r="152" spans="1:13" ht="13.5">
      <c r="A152" s="103"/>
      <c r="B152" s="231" t="s">
        <v>177</v>
      </c>
      <c r="C152" s="229"/>
      <c r="D152" s="9" t="s">
        <v>334</v>
      </c>
      <c r="E152" s="55">
        <v>0</v>
      </c>
      <c r="F152" s="55">
        <v>15991</v>
      </c>
      <c r="G152" s="55">
        <v>3701</v>
      </c>
      <c r="H152" s="55">
        <v>3403</v>
      </c>
      <c r="I152" s="55">
        <v>550</v>
      </c>
      <c r="J152" s="55">
        <v>3520</v>
      </c>
      <c r="K152" s="55">
        <v>4157</v>
      </c>
      <c r="L152" s="55">
        <v>7279</v>
      </c>
      <c r="M152" s="55">
        <v>-2593</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16678</v>
      </c>
      <c r="F158" s="54">
        <v>65636</v>
      </c>
      <c r="G158" s="54">
        <v>76764</v>
      </c>
      <c r="H158" s="54">
        <v>23394</v>
      </c>
      <c r="I158" s="54">
        <v>14545</v>
      </c>
      <c r="J158" s="54">
        <v>162306</v>
      </c>
      <c r="K158" s="54">
        <v>54254</v>
      </c>
      <c r="L158" s="54">
        <v>28494</v>
      </c>
      <c r="M158" s="54">
        <v>41876</v>
      </c>
    </row>
    <row r="159" spans="1:13" ht="13.5">
      <c r="A159" s="103">
        <f>VALUE(MID(D159,8,4))</f>
        <v>420</v>
      </c>
      <c r="B159" s="231" t="s">
        <v>402</v>
      </c>
      <c r="C159" s="229"/>
      <c r="D159" s="9" t="s">
        <v>153</v>
      </c>
      <c r="E159" s="54">
        <v>0</v>
      </c>
      <c r="F159" s="54">
        <v>0</v>
      </c>
      <c r="G159" s="54">
        <v>0</v>
      </c>
      <c r="H159" s="54">
        <v>0</v>
      </c>
      <c r="I159" s="54">
        <v>0</v>
      </c>
      <c r="J159" s="54">
        <v>44390</v>
      </c>
      <c r="K159" s="54">
        <v>0</v>
      </c>
      <c r="L159" s="54">
        <v>0</v>
      </c>
      <c r="M159" s="54">
        <v>0</v>
      </c>
    </row>
    <row r="160" spans="1:13" ht="13.5">
      <c r="A160" s="103">
        <f>VALUE(MID(D160,8,4))</f>
        <v>1020</v>
      </c>
      <c r="B160" s="231" t="s">
        <v>403</v>
      </c>
      <c r="C160" s="229"/>
      <c r="D160" s="9" t="s">
        <v>574</v>
      </c>
      <c r="E160" s="54">
        <v>0</v>
      </c>
      <c r="F160" s="54">
        <v>16765</v>
      </c>
      <c r="G160" s="54">
        <v>5569</v>
      </c>
      <c r="H160" s="54">
        <v>9419</v>
      </c>
      <c r="I160" s="54">
        <v>32129</v>
      </c>
      <c r="J160" s="54">
        <v>1510</v>
      </c>
      <c r="K160" s="54">
        <v>13443</v>
      </c>
      <c r="L160" s="54">
        <v>13171</v>
      </c>
      <c r="M160" s="54">
        <v>44486</v>
      </c>
    </row>
    <row r="161" spans="1:13" ht="13.5">
      <c r="A161" s="103">
        <f>VALUE(MID(D161,8,4))</f>
        <v>1010</v>
      </c>
      <c r="B161" s="231" t="s">
        <v>0</v>
      </c>
      <c r="C161" s="229"/>
      <c r="D161" s="9" t="s">
        <v>575</v>
      </c>
      <c r="E161" s="54">
        <v>0</v>
      </c>
      <c r="F161" s="54">
        <v>0</v>
      </c>
      <c r="G161" s="54">
        <v>27129</v>
      </c>
      <c r="H161" s="54">
        <v>73950</v>
      </c>
      <c r="I161" s="54">
        <v>0</v>
      </c>
      <c r="J161" s="54">
        <v>5947</v>
      </c>
      <c r="K161" s="54">
        <v>32712</v>
      </c>
      <c r="L161" s="54">
        <v>138989</v>
      </c>
      <c r="M161" s="54">
        <v>10865</v>
      </c>
    </row>
    <row r="162" spans="1:13" ht="13.5">
      <c r="A162" s="103"/>
      <c r="B162" s="231" t="s">
        <v>573</v>
      </c>
      <c r="C162" s="229"/>
      <c r="D162" s="9" t="s">
        <v>334</v>
      </c>
      <c r="E162" s="54">
        <v>-16678</v>
      </c>
      <c r="F162" s="54">
        <v>-48871</v>
      </c>
      <c r="G162" s="54">
        <v>-44066</v>
      </c>
      <c r="H162" s="54">
        <v>59975</v>
      </c>
      <c r="I162" s="54">
        <v>17584</v>
      </c>
      <c r="J162" s="54">
        <v>-199239</v>
      </c>
      <c r="K162" s="54">
        <v>-8099</v>
      </c>
      <c r="L162" s="54">
        <v>123666</v>
      </c>
      <c r="M162" s="54">
        <v>13475</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115691</v>
      </c>
      <c r="F164" s="54">
        <v>132369</v>
      </c>
      <c r="G164" s="54">
        <v>181240</v>
      </c>
      <c r="H164" s="54">
        <v>225306</v>
      </c>
      <c r="I164" s="54">
        <v>165331</v>
      </c>
      <c r="J164" s="54">
        <v>147747</v>
      </c>
      <c r="K164" s="54">
        <v>346986</v>
      </c>
      <c r="L164" s="54">
        <v>355085</v>
      </c>
      <c r="M164" s="54">
        <v>230029</v>
      </c>
    </row>
    <row r="165" spans="1:13" ht="13.5">
      <c r="A165" s="103">
        <f>VALUE(MID(D165,8,4))</f>
        <v>2099</v>
      </c>
      <c r="C165" s="3" t="s">
        <v>180</v>
      </c>
      <c r="D165" s="9" t="s">
        <v>181</v>
      </c>
      <c r="E165" s="54">
        <v>132369</v>
      </c>
      <c r="F165" s="54">
        <v>181240</v>
      </c>
      <c r="G165" s="54">
        <v>225306</v>
      </c>
      <c r="H165" s="54">
        <v>165331</v>
      </c>
      <c r="I165" s="54">
        <v>147747</v>
      </c>
      <c r="J165" s="54">
        <v>346986</v>
      </c>
      <c r="K165" s="54">
        <v>355085</v>
      </c>
      <c r="L165" s="54">
        <v>230029</v>
      </c>
      <c r="M165" s="54">
        <v>217856</v>
      </c>
    </row>
    <row r="166" spans="1:13" ht="13.5">
      <c r="A166" s="103"/>
      <c r="C166" s="3" t="s">
        <v>182</v>
      </c>
      <c r="D166" s="9" t="s">
        <v>334</v>
      </c>
      <c r="E166" s="55">
        <v>16678</v>
      </c>
      <c r="F166" s="55">
        <v>48871</v>
      </c>
      <c r="G166" s="55">
        <v>44066</v>
      </c>
      <c r="H166" s="55">
        <v>-59975</v>
      </c>
      <c r="I166" s="55">
        <v>-17584</v>
      </c>
      <c r="J166" s="55">
        <v>199239</v>
      </c>
      <c r="K166" s="55">
        <v>8099</v>
      </c>
      <c r="L166" s="55">
        <v>-125056</v>
      </c>
      <c r="M166" s="55">
        <v>-12173</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0</v>
      </c>
      <c r="K173" s="55">
        <v>180</v>
      </c>
      <c r="L173" s="55">
        <v>536</v>
      </c>
      <c r="M173" s="55">
        <v>499</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9554</v>
      </c>
      <c r="K176" s="55">
        <v>9555</v>
      </c>
      <c r="L176" s="55">
        <v>12738</v>
      </c>
      <c r="M176" s="55">
        <v>15922</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22238</v>
      </c>
      <c r="M182" s="54">
        <v>0</v>
      </c>
    </row>
    <row r="183" spans="1:13" s="101" customFormat="1" ht="13.5">
      <c r="A183" s="141"/>
      <c r="B183" s="231" t="s">
        <v>573</v>
      </c>
      <c r="C183" s="229"/>
      <c r="D183" s="9" t="s">
        <v>334</v>
      </c>
      <c r="E183" s="54">
        <v>0</v>
      </c>
      <c r="F183" s="54">
        <v>0</v>
      </c>
      <c r="G183" s="54">
        <v>0</v>
      </c>
      <c r="H183" s="54">
        <v>0</v>
      </c>
      <c r="I183" s="54">
        <v>0</v>
      </c>
      <c r="J183" s="54">
        <v>0</v>
      </c>
      <c r="K183" s="54">
        <v>0</v>
      </c>
      <c r="L183" s="54">
        <v>22238</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0</v>
      </c>
      <c r="K185" s="54">
        <v>9554</v>
      </c>
      <c r="L185" s="54">
        <v>19289</v>
      </c>
      <c r="M185" s="54">
        <v>10325</v>
      </c>
    </row>
    <row r="186" spans="1:13" ht="13.5">
      <c r="A186" s="103">
        <f>VALUE(MID(D186,8,4))</f>
        <v>2099</v>
      </c>
      <c r="B186" s="231" t="s">
        <v>185</v>
      </c>
      <c r="C186" s="229"/>
      <c r="D186" s="56" t="s">
        <v>186</v>
      </c>
      <c r="E186" s="54">
        <v>0</v>
      </c>
      <c r="F186" s="54">
        <v>0</v>
      </c>
      <c r="G186" s="54">
        <v>0</v>
      </c>
      <c r="H186" s="54">
        <v>0</v>
      </c>
      <c r="I186" s="54">
        <v>0</v>
      </c>
      <c r="J186" s="54">
        <v>9554</v>
      </c>
      <c r="K186" s="54">
        <v>19289</v>
      </c>
      <c r="L186" s="54">
        <v>10325</v>
      </c>
      <c r="M186" s="54">
        <v>26746</v>
      </c>
    </row>
    <row r="187" spans="1:13" ht="13.5">
      <c r="A187" s="103"/>
      <c r="B187" s="231" t="s">
        <v>187</v>
      </c>
      <c r="C187" s="229"/>
      <c r="D187" s="9" t="s">
        <v>334</v>
      </c>
      <c r="E187" s="55">
        <v>0</v>
      </c>
      <c r="F187" s="55">
        <v>0</v>
      </c>
      <c r="G187" s="55">
        <v>0</v>
      </c>
      <c r="H187" s="55">
        <v>0</v>
      </c>
      <c r="I187" s="55">
        <v>0</v>
      </c>
      <c r="J187" s="55">
        <v>9554</v>
      </c>
      <c r="K187" s="55">
        <v>9735</v>
      </c>
      <c r="L187" s="55">
        <v>-8964</v>
      </c>
      <c r="M187" s="55">
        <v>16421</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95800</v>
      </c>
      <c r="F191" s="55">
        <v>163908</v>
      </c>
      <c r="G191" s="55">
        <v>211017</v>
      </c>
      <c r="H191" s="55">
        <v>165297</v>
      </c>
      <c r="I191" s="55">
        <v>138643</v>
      </c>
      <c r="J191" s="55">
        <v>299289</v>
      </c>
      <c r="K191" s="55">
        <v>292541</v>
      </c>
      <c r="L191" s="55">
        <v>190728</v>
      </c>
      <c r="M191" s="55">
        <v>171743</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2300</v>
      </c>
      <c r="F208" s="55">
        <v>7756</v>
      </c>
      <c r="G208" s="55">
        <v>12838</v>
      </c>
      <c r="H208" s="55">
        <v>0</v>
      </c>
      <c r="I208" s="55">
        <v>3157</v>
      </c>
      <c r="J208" s="55">
        <v>3157</v>
      </c>
      <c r="K208" s="55">
        <v>0</v>
      </c>
      <c r="L208" s="55">
        <v>0</v>
      </c>
      <c r="M208" s="55">
        <v>0</v>
      </c>
    </row>
    <row r="209" spans="1:3" ht="13.5">
      <c r="A209" s="162"/>
      <c r="C209" s="156" t="s">
        <v>447</v>
      </c>
    </row>
    <row r="210" spans="1:13" ht="13.5">
      <c r="A210" s="162">
        <v>5215</v>
      </c>
      <c r="C210" s="148" t="s">
        <v>554</v>
      </c>
      <c r="D210" s="9" t="s">
        <v>334</v>
      </c>
      <c r="E210" s="55">
        <v>0</v>
      </c>
      <c r="F210" s="55">
        <v>8128</v>
      </c>
      <c r="G210" s="55">
        <v>0</v>
      </c>
      <c r="H210" s="55">
        <v>0</v>
      </c>
      <c r="I210" s="55">
        <v>0</v>
      </c>
      <c r="J210" s="55">
        <v>0</v>
      </c>
      <c r="K210" s="55">
        <v>25749</v>
      </c>
      <c r="L210" s="55">
        <v>12000</v>
      </c>
      <c r="M210" s="55">
        <v>41432</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7528</v>
      </c>
      <c r="G218" s="55">
        <v>8458</v>
      </c>
      <c r="H218" s="55">
        <v>10441</v>
      </c>
      <c r="I218" s="55">
        <v>9948</v>
      </c>
      <c r="J218" s="55">
        <v>10900</v>
      </c>
      <c r="K218" s="55">
        <v>17774</v>
      </c>
      <c r="L218" s="55">
        <v>22620</v>
      </c>
      <c r="M218" s="55">
        <v>18825</v>
      </c>
    </row>
    <row r="219" spans="1:13" ht="13.5">
      <c r="A219" s="162">
        <v>5255</v>
      </c>
      <c r="C219" s="156" t="s">
        <v>562</v>
      </c>
      <c r="D219" s="9" t="s">
        <v>334</v>
      </c>
      <c r="E219" s="55">
        <v>32841</v>
      </c>
      <c r="F219" s="55">
        <v>0</v>
      </c>
      <c r="G219" s="55">
        <v>0</v>
      </c>
      <c r="H219" s="55">
        <v>0</v>
      </c>
      <c r="I219" s="55">
        <v>0</v>
      </c>
      <c r="J219" s="55">
        <v>0</v>
      </c>
      <c r="K219" s="55">
        <v>17452</v>
      </c>
      <c r="L219" s="55">
        <v>0</v>
      </c>
      <c r="M219" s="55">
        <v>0</v>
      </c>
    </row>
    <row r="220" spans="1:13" ht="13.5">
      <c r="A220" s="162">
        <v>5260</v>
      </c>
      <c r="C220" s="156" t="s">
        <v>548</v>
      </c>
      <c r="D220" s="9" t="s">
        <v>334</v>
      </c>
      <c r="E220" s="55">
        <v>0</v>
      </c>
      <c r="F220" s="55">
        <v>8463</v>
      </c>
      <c r="G220" s="55">
        <v>11234</v>
      </c>
      <c r="H220" s="55">
        <v>12654</v>
      </c>
      <c r="I220" s="55">
        <v>13697</v>
      </c>
      <c r="J220" s="55">
        <v>16265</v>
      </c>
      <c r="K220" s="55">
        <v>0</v>
      </c>
      <c r="L220" s="55">
        <v>18495</v>
      </c>
      <c r="M220" s="55">
        <v>21001</v>
      </c>
    </row>
    <row r="221" spans="1:3" ht="13.5">
      <c r="A221" s="162"/>
      <c r="C221" s="156" t="s">
        <v>533</v>
      </c>
    </row>
    <row r="222" spans="1:13" ht="13.5">
      <c r="A222" s="162">
        <v>5265</v>
      </c>
      <c r="C222" s="148" t="s">
        <v>563</v>
      </c>
      <c r="D222" s="9" t="s">
        <v>334</v>
      </c>
      <c r="E222" s="55">
        <v>0</v>
      </c>
      <c r="F222" s="55">
        <v>0</v>
      </c>
      <c r="G222" s="55">
        <v>0</v>
      </c>
      <c r="H222" s="55">
        <v>34</v>
      </c>
      <c r="I222" s="55">
        <v>5947</v>
      </c>
      <c r="J222" s="55">
        <v>150</v>
      </c>
      <c r="K222" s="55">
        <v>267</v>
      </c>
      <c r="L222" s="55">
        <v>267</v>
      </c>
      <c r="M222" s="55">
        <v>735</v>
      </c>
    </row>
    <row r="223" spans="1:13" ht="13.5">
      <c r="A223" s="162" t="s">
        <v>490</v>
      </c>
      <c r="C223" s="148" t="s">
        <v>491</v>
      </c>
      <c r="D223" s="9" t="s">
        <v>334</v>
      </c>
      <c r="E223" s="55">
        <v>1428</v>
      </c>
      <c r="F223" s="55">
        <v>1448</v>
      </c>
      <c r="G223" s="55">
        <v>1451</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0</v>
      </c>
      <c r="M231" s="55">
        <v>0</v>
      </c>
    </row>
    <row r="232" spans="1:13" ht="13.5">
      <c r="A232" s="162">
        <v>5410</v>
      </c>
      <c r="C232" s="155" t="s">
        <v>566</v>
      </c>
      <c r="D232" s="9" t="s">
        <v>334</v>
      </c>
      <c r="E232" s="55">
        <v>0</v>
      </c>
      <c r="F232" s="55">
        <v>0</v>
      </c>
      <c r="G232" s="55">
        <v>0</v>
      </c>
      <c r="H232" s="55">
        <v>0</v>
      </c>
      <c r="I232" s="55">
        <v>0</v>
      </c>
      <c r="J232" s="55">
        <v>44390</v>
      </c>
      <c r="K232" s="55">
        <v>32624</v>
      </c>
      <c r="L232" s="55">
        <v>24520</v>
      </c>
      <c r="M232" s="55">
        <v>128</v>
      </c>
    </row>
    <row r="233" spans="1:3" ht="13.5">
      <c r="A233" s="162"/>
      <c r="C233" s="155" t="s">
        <v>447</v>
      </c>
    </row>
    <row r="234" spans="1:13" ht="13.5">
      <c r="A234" s="162">
        <v>5415</v>
      </c>
      <c r="C234" s="152" t="s">
        <v>567</v>
      </c>
      <c r="D234" s="9" t="s">
        <v>334</v>
      </c>
      <c r="E234" s="55">
        <v>0</v>
      </c>
      <c r="F234" s="55">
        <v>0</v>
      </c>
      <c r="G234" s="55">
        <v>0</v>
      </c>
      <c r="H234" s="55">
        <v>0</v>
      </c>
      <c r="I234" s="55">
        <v>0</v>
      </c>
      <c r="J234" s="55">
        <v>0</v>
      </c>
      <c r="K234" s="55">
        <v>0</v>
      </c>
      <c r="L234" s="55">
        <v>0</v>
      </c>
      <c r="M234" s="55">
        <v>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0</v>
      </c>
      <c r="M249" s="55">
        <v>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0</v>
      </c>
      <c r="F252" s="55">
        <v>0</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19289</v>
      </c>
      <c r="L265" s="55">
        <v>0</v>
      </c>
      <c r="M265" s="55">
        <v>0</v>
      </c>
    </row>
    <row r="266" spans="1:13" ht="13.5">
      <c r="A266" s="103">
        <f t="shared" si="9"/>
        <v>5691</v>
      </c>
      <c r="B266" s="230" t="s">
        <v>583</v>
      </c>
      <c r="C266" s="229"/>
      <c r="D266" s="9" t="s">
        <v>597</v>
      </c>
      <c r="E266" s="133"/>
      <c r="F266" s="133"/>
      <c r="G266" s="133"/>
      <c r="H266" s="133"/>
      <c r="I266" s="133"/>
      <c r="J266" s="157">
        <v>9554</v>
      </c>
      <c r="K266" s="55">
        <v>0</v>
      </c>
      <c r="L266" s="55">
        <v>10325</v>
      </c>
      <c r="M266" s="55">
        <v>26746</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0</v>
      </c>
      <c r="J269" s="55">
        <v>9554</v>
      </c>
      <c r="K269" s="55">
        <v>19289</v>
      </c>
      <c r="L269" s="55">
        <v>10325</v>
      </c>
      <c r="M269" s="55">
        <v>26746</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165080</v>
      </c>
      <c r="F275" s="54">
        <v>212588</v>
      </c>
      <c r="G275" s="54">
        <v>235675</v>
      </c>
      <c r="H275" s="54">
        <v>208458</v>
      </c>
      <c r="I275" s="54">
        <v>180585</v>
      </c>
      <c r="J275" s="54">
        <v>395424</v>
      </c>
      <c r="K275" s="54">
        <v>453995</v>
      </c>
      <c r="L275" s="54">
        <v>364332</v>
      </c>
      <c r="M275" s="54">
        <v>663224</v>
      </c>
    </row>
    <row r="276" spans="1:13" ht="13.5">
      <c r="A276" s="103">
        <f t="shared" si="10"/>
        <v>499</v>
      </c>
      <c r="C276" s="3" t="s">
        <v>608</v>
      </c>
      <c r="D276" s="9" t="s">
        <v>125</v>
      </c>
      <c r="E276" s="54">
        <v>35543</v>
      </c>
      <c r="F276" s="54">
        <v>26452</v>
      </c>
      <c r="G276" s="54">
        <v>21546</v>
      </c>
      <c r="H276" s="54">
        <v>38248</v>
      </c>
      <c r="I276" s="54">
        <v>41885</v>
      </c>
      <c r="J276" s="54">
        <v>51198</v>
      </c>
      <c r="K276" s="54">
        <v>52416</v>
      </c>
      <c r="L276" s="54">
        <v>92107</v>
      </c>
      <c r="M276" s="54">
        <v>117507</v>
      </c>
    </row>
    <row r="277" spans="1:13" ht="13.5">
      <c r="A277" s="103">
        <f t="shared" si="10"/>
        <v>699</v>
      </c>
      <c r="C277" s="3" t="s">
        <v>609</v>
      </c>
      <c r="D277" s="9" t="s">
        <v>233</v>
      </c>
      <c r="E277" s="54">
        <v>16021</v>
      </c>
      <c r="F277" s="54">
        <v>18537</v>
      </c>
      <c r="G277" s="54">
        <v>23344</v>
      </c>
      <c r="H277" s="54">
        <v>19861</v>
      </c>
      <c r="I277" s="54">
        <v>6108</v>
      </c>
      <c r="J277" s="54">
        <v>13893</v>
      </c>
      <c r="K277" s="54">
        <v>4972</v>
      </c>
      <c r="L277" s="54">
        <v>13077</v>
      </c>
      <c r="M277" s="54">
        <v>22293</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23647</v>
      </c>
      <c r="F279" s="54">
        <v>0</v>
      </c>
      <c r="G279" s="54">
        <v>0</v>
      </c>
      <c r="H279" s="54">
        <v>17498</v>
      </c>
      <c r="I279" s="54">
        <v>15113</v>
      </c>
      <c r="J279" s="54">
        <v>32037</v>
      </c>
      <c r="K279" s="54">
        <v>27777</v>
      </c>
      <c r="L279" s="54">
        <v>45504</v>
      </c>
      <c r="M279" s="54">
        <v>38903</v>
      </c>
    </row>
    <row r="280" spans="1:13" s="23" customFormat="1" ht="15">
      <c r="A280" s="103">
        <f t="shared" si="10"/>
        <v>898</v>
      </c>
      <c r="B280" s="115"/>
      <c r="C280" s="3" t="s">
        <v>288</v>
      </c>
      <c r="D280" s="9" t="s">
        <v>292</v>
      </c>
      <c r="E280" s="54">
        <v>0</v>
      </c>
      <c r="F280" s="54">
        <v>0</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0</v>
      </c>
      <c r="F281" s="54">
        <v>0</v>
      </c>
      <c r="G281" s="54">
        <v>0</v>
      </c>
      <c r="H281" s="54">
        <v>0</v>
      </c>
      <c r="I281" s="54">
        <v>0</v>
      </c>
      <c r="J281" s="54">
        <v>0</v>
      </c>
      <c r="K281" s="54">
        <v>0</v>
      </c>
      <c r="L281" s="54">
        <v>0</v>
      </c>
      <c r="M281" s="54">
        <v>0</v>
      </c>
    </row>
    <row r="282" spans="1:13" s="23" customFormat="1" ht="15">
      <c r="A282" s="103">
        <f t="shared" si="10"/>
        <v>9930</v>
      </c>
      <c r="B282" s="115"/>
      <c r="C282" s="4" t="s">
        <v>237</v>
      </c>
      <c r="D282" s="2" t="s">
        <v>238</v>
      </c>
      <c r="E282" s="54">
        <v>240291</v>
      </c>
      <c r="F282" s="54">
        <v>257577</v>
      </c>
      <c r="G282" s="54">
        <v>280565</v>
      </c>
      <c r="H282" s="54">
        <v>284065</v>
      </c>
      <c r="I282" s="54">
        <v>243691</v>
      </c>
      <c r="J282" s="54">
        <v>492552</v>
      </c>
      <c r="K282" s="54">
        <v>539160</v>
      </c>
      <c r="L282" s="54">
        <v>515020</v>
      </c>
      <c r="M282" s="54">
        <v>841927</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56419</v>
      </c>
      <c r="F285" s="54">
        <v>45289</v>
      </c>
      <c r="G285" s="54">
        <v>53059</v>
      </c>
      <c r="H285" s="54">
        <v>71010</v>
      </c>
      <c r="I285" s="54">
        <v>52114</v>
      </c>
      <c r="J285" s="54">
        <v>60460</v>
      </c>
      <c r="K285" s="54">
        <v>66183</v>
      </c>
      <c r="L285" s="54">
        <v>85453</v>
      </c>
      <c r="M285" s="54">
        <v>224474</v>
      </c>
    </row>
    <row r="286" spans="1:13" s="23" customFormat="1" ht="13.5">
      <c r="A286" s="103">
        <f t="shared" si="11"/>
        <v>2410</v>
      </c>
      <c r="B286" s="231" t="s">
        <v>194</v>
      </c>
      <c r="C286" s="229"/>
      <c r="D286" s="9" t="s">
        <v>255</v>
      </c>
      <c r="E286" s="54">
        <v>0</v>
      </c>
      <c r="F286" s="54">
        <v>0</v>
      </c>
      <c r="G286" s="54">
        <v>0</v>
      </c>
      <c r="H286" s="54">
        <v>0</v>
      </c>
      <c r="I286" s="54">
        <v>0</v>
      </c>
      <c r="J286" s="54">
        <v>9554</v>
      </c>
      <c r="K286" s="54">
        <v>19289</v>
      </c>
      <c r="L286" s="54">
        <v>10325</v>
      </c>
      <c r="M286" s="54">
        <v>26746</v>
      </c>
    </row>
    <row r="287" spans="1:13" s="23" customFormat="1" ht="15">
      <c r="A287" s="103">
        <f t="shared" si="11"/>
        <v>2490</v>
      </c>
      <c r="B287" s="115"/>
      <c r="C287" s="3" t="s">
        <v>296</v>
      </c>
      <c r="D287" s="9" t="s">
        <v>256</v>
      </c>
      <c r="E287" s="54">
        <v>6495</v>
      </c>
      <c r="F287" s="54">
        <v>12398</v>
      </c>
      <c r="G287" s="54">
        <v>5923</v>
      </c>
      <c r="H287" s="54">
        <v>4364</v>
      </c>
      <c r="I287" s="54">
        <v>3539</v>
      </c>
      <c r="J287" s="54">
        <v>14817</v>
      </c>
      <c r="K287" s="54">
        <v>39369</v>
      </c>
      <c r="L287" s="54">
        <v>60108</v>
      </c>
      <c r="M287" s="54">
        <v>260937</v>
      </c>
    </row>
    <row r="288" spans="1:13" s="23" customFormat="1" ht="15">
      <c r="A288" s="103">
        <f t="shared" si="11"/>
        <v>2699</v>
      </c>
      <c r="B288" s="115"/>
      <c r="C288" s="3" t="s">
        <v>610</v>
      </c>
      <c r="D288" s="9" t="s">
        <v>122</v>
      </c>
      <c r="E288" s="54">
        <v>23647</v>
      </c>
      <c r="F288" s="54">
        <v>51824</v>
      </c>
      <c r="G288" s="54">
        <v>49122</v>
      </c>
      <c r="H288" s="54">
        <v>170101</v>
      </c>
      <c r="I288" s="54">
        <v>147959</v>
      </c>
      <c r="J288" s="54">
        <v>56410</v>
      </c>
      <c r="K288" s="54">
        <v>50987</v>
      </c>
      <c r="L288" s="54">
        <v>66347</v>
      </c>
      <c r="M288" s="54">
        <v>59088</v>
      </c>
    </row>
    <row r="289" spans="1:13" s="23" customFormat="1" ht="15">
      <c r="A289" s="103">
        <f t="shared" si="11"/>
        <v>2799</v>
      </c>
      <c r="B289" s="115"/>
      <c r="C289" s="3" t="s">
        <v>611</v>
      </c>
      <c r="D289" s="9" t="s">
        <v>123</v>
      </c>
      <c r="E289" s="54"/>
      <c r="F289" s="54">
        <v>0</v>
      </c>
      <c r="G289" s="54">
        <v>0</v>
      </c>
      <c r="H289" s="54">
        <v>0</v>
      </c>
      <c r="I289" s="54">
        <v>0</v>
      </c>
      <c r="J289" s="54">
        <v>0</v>
      </c>
      <c r="K289" s="54">
        <v>0</v>
      </c>
      <c r="L289" s="54">
        <v>13341</v>
      </c>
      <c r="M289" s="54">
        <v>18134</v>
      </c>
    </row>
    <row r="290" spans="1:13" s="23" customFormat="1" ht="15">
      <c r="A290" s="103">
        <f t="shared" si="11"/>
        <v>2899</v>
      </c>
      <c r="B290" s="115"/>
      <c r="C290" s="3" t="s">
        <v>612</v>
      </c>
      <c r="D290" s="9" t="s">
        <v>124</v>
      </c>
      <c r="E290" s="54">
        <v>0</v>
      </c>
      <c r="F290" s="54">
        <v>0</v>
      </c>
      <c r="G290" s="54">
        <v>0</v>
      </c>
      <c r="H290" s="54">
        <v>3909</v>
      </c>
      <c r="I290" s="54">
        <v>8419</v>
      </c>
      <c r="J290" s="54">
        <v>10504</v>
      </c>
      <c r="K290" s="54">
        <v>12125</v>
      </c>
      <c r="L290" s="54">
        <v>12911</v>
      </c>
      <c r="M290" s="54">
        <v>16729</v>
      </c>
    </row>
    <row r="291" spans="1:13" s="23" customFormat="1" ht="15">
      <c r="A291" s="103">
        <f t="shared" si="11"/>
        <v>9940</v>
      </c>
      <c r="B291" s="115"/>
      <c r="C291" s="4" t="s">
        <v>239</v>
      </c>
      <c r="D291" s="2" t="s">
        <v>240</v>
      </c>
      <c r="E291" s="54">
        <v>86561</v>
      </c>
      <c r="F291" s="54">
        <v>109511</v>
      </c>
      <c r="G291" s="54">
        <v>108104</v>
      </c>
      <c r="H291" s="54">
        <v>249384</v>
      </c>
      <c r="I291" s="54">
        <v>212031</v>
      </c>
      <c r="J291" s="54">
        <v>151745</v>
      </c>
      <c r="K291" s="54">
        <v>187953</v>
      </c>
      <c r="L291" s="54">
        <v>248485</v>
      </c>
      <c r="M291" s="54">
        <v>606108</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153730</v>
      </c>
      <c r="F294" s="59">
        <v>148066</v>
      </c>
      <c r="G294" s="59">
        <v>172461</v>
      </c>
      <c r="H294" s="59">
        <v>34681</v>
      </c>
      <c r="I294" s="59">
        <v>31660</v>
      </c>
      <c r="J294" s="59">
        <v>340807</v>
      </c>
      <c r="K294" s="59">
        <v>351207</v>
      </c>
      <c r="L294" s="59">
        <v>266535</v>
      </c>
      <c r="M294" s="59">
        <v>235819</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21361</v>
      </c>
      <c r="F297" s="54">
        <v>2659</v>
      </c>
      <c r="G297" s="54">
        <v>2956</v>
      </c>
      <c r="H297" s="54">
        <v>2767</v>
      </c>
      <c r="I297" s="54">
        <v>1533</v>
      </c>
      <c r="J297" s="54">
        <v>1533</v>
      </c>
      <c r="K297" s="54">
        <v>135</v>
      </c>
      <c r="L297" s="54">
        <v>159</v>
      </c>
      <c r="M297" s="54">
        <v>4730</v>
      </c>
    </row>
    <row r="298" spans="1:13" ht="13.5">
      <c r="A298" s="103">
        <f t="shared" si="12"/>
        <v>5299</v>
      </c>
      <c r="C298" s="3" t="s">
        <v>323</v>
      </c>
      <c r="D298" s="9" t="s">
        <v>191</v>
      </c>
      <c r="E298" s="54">
        <v>0</v>
      </c>
      <c r="F298" s="54">
        <v>0</v>
      </c>
      <c r="G298" s="54">
        <v>-26371</v>
      </c>
      <c r="H298" s="54">
        <v>0</v>
      </c>
      <c r="I298" s="54">
        <v>0</v>
      </c>
      <c r="J298" s="54">
        <v>0</v>
      </c>
      <c r="K298" s="54">
        <v>0</v>
      </c>
      <c r="L298" s="54">
        <v>31500</v>
      </c>
      <c r="M298" s="54">
        <v>14139</v>
      </c>
    </row>
    <row r="299" spans="1:13" ht="13.5">
      <c r="A299" s="103">
        <f t="shared" si="12"/>
        <v>5499</v>
      </c>
      <c r="B299" s="231" t="s">
        <v>192</v>
      </c>
      <c r="C299" s="229"/>
      <c r="D299" s="9" t="s">
        <v>193</v>
      </c>
      <c r="E299" s="54">
        <v>132369</v>
      </c>
      <c r="F299" s="54">
        <v>197231</v>
      </c>
      <c r="G299" s="54">
        <v>244998</v>
      </c>
      <c r="H299" s="54">
        <v>188426</v>
      </c>
      <c r="I299" s="54">
        <v>171392</v>
      </c>
      <c r="J299" s="54">
        <v>374151</v>
      </c>
      <c r="K299" s="54">
        <v>386407</v>
      </c>
      <c r="L299" s="54">
        <v>268630</v>
      </c>
      <c r="M299" s="54">
        <v>253864</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153730</v>
      </c>
      <c r="F301" s="54">
        <v>199890</v>
      </c>
      <c r="G301" s="54">
        <v>221583</v>
      </c>
      <c r="H301" s="54">
        <v>191193</v>
      </c>
      <c r="I301" s="54">
        <v>172925</v>
      </c>
      <c r="J301" s="54">
        <v>375684</v>
      </c>
      <c r="K301" s="54">
        <v>386542</v>
      </c>
      <c r="L301" s="54">
        <v>300289</v>
      </c>
      <c r="M301" s="54">
        <v>272733</v>
      </c>
    </row>
    <row r="302" spans="1:4" ht="6" customHeight="1">
      <c r="A302" s="103"/>
      <c r="C302" s="3"/>
      <c r="D302" s="38"/>
    </row>
    <row r="303" spans="1:13" ht="15">
      <c r="A303" s="103">
        <f t="shared" si="12"/>
        <v>5699</v>
      </c>
      <c r="C303" s="112" t="s">
        <v>297</v>
      </c>
      <c r="D303" s="9" t="s">
        <v>298</v>
      </c>
      <c r="E303" s="54">
        <v>0</v>
      </c>
      <c r="F303" s="54">
        <v>51824</v>
      </c>
      <c r="G303" s="54">
        <v>49122</v>
      </c>
      <c r="H303" s="54">
        <v>156512</v>
      </c>
      <c r="I303" s="54">
        <v>141265</v>
      </c>
      <c r="J303" s="54">
        <v>34877</v>
      </c>
      <c r="K303" s="54">
        <v>35335</v>
      </c>
      <c r="L303" s="54">
        <v>33754</v>
      </c>
      <c r="M303" s="54">
        <v>36914</v>
      </c>
    </row>
    <row r="304" spans="1:4" ht="6" customHeight="1">
      <c r="A304" s="103"/>
      <c r="C304" s="3"/>
      <c r="D304" s="38"/>
    </row>
    <row r="305" spans="1:13" ht="13.5">
      <c r="A305" s="103">
        <f>VALUE(MID(D305,8,4))</f>
        <v>6099</v>
      </c>
      <c r="C305" s="4" t="s">
        <v>188</v>
      </c>
      <c r="D305" s="2" t="s">
        <v>502</v>
      </c>
      <c r="E305" s="54">
        <v>153730</v>
      </c>
      <c r="F305" s="54">
        <v>148066</v>
      </c>
      <c r="G305" s="54">
        <v>172461</v>
      </c>
      <c r="H305" s="54">
        <v>34681</v>
      </c>
      <c r="I305" s="54">
        <v>31660</v>
      </c>
      <c r="J305" s="54">
        <v>340807</v>
      </c>
      <c r="K305" s="54">
        <v>351207</v>
      </c>
      <c r="L305" s="54">
        <v>266535</v>
      </c>
      <c r="M305" s="54">
        <v>235819</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23647</v>
      </c>
      <c r="F308" s="54">
        <v>51824</v>
      </c>
      <c r="G308" s="54">
        <v>49122</v>
      </c>
      <c r="H308" s="54">
        <v>170101</v>
      </c>
      <c r="I308" s="54">
        <v>147959</v>
      </c>
      <c r="J308" s="54">
        <v>56410</v>
      </c>
      <c r="K308" s="54">
        <v>50987</v>
      </c>
      <c r="L308" s="54">
        <v>66347</v>
      </c>
      <c r="M308" s="54">
        <v>59088</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17498</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23647</v>
      </c>
      <c r="F313" s="54">
        <v>51824</v>
      </c>
      <c r="G313" s="54">
        <v>49122</v>
      </c>
      <c r="H313" s="54">
        <v>152603</v>
      </c>
      <c r="I313" s="54">
        <v>147959</v>
      </c>
      <c r="J313" s="54">
        <v>56410</v>
      </c>
      <c r="K313" s="54">
        <v>50987</v>
      </c>
      <c r="L313" s="54">
        <v>66347</v>
      </c>
      <c r="M313" s="54">
        <v>59088</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125521</v>
      </c>
      <c r="I319" s="54">
        <v>106911</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30071</v>
      </c>
      <c r="G328" s="54">
        <v>29414</v>
      </c>
      <c r="H328" s="54">
        <v>27082</v>
      </c>
      <c r="I328" s="54">
        <v>25935</v>
      </c>
      <c r="J328" s="54">
        <v>24373</v>
      </c>
      <c r="K328" s="54">
        <v>23210</v>
      </c>
      <c r="L328" s="54">
        <v>20843</v>
      </c>
      <c r="M328" s="54">
        <v>20185</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23647</v>
      </c>
      <c r="F330" s="54">
        <v>21753</v>
      </c>
      <c r="G330" s="54">
        <v>19708</v>
      </c>
      <c r="H330" s="54">
        <v>0</v>
      </c>
      <c r="I330" s="54">
        <v>15113</v>
      </c>
      <c r="J330" s="54">
        <v>32037</v>
      </c>
      <c r="K330" s="54">
        <v>27777</v>
      </c>
      <c r="L330" s="54">
        <v>45504</v>
      </c>
      <c r="M330" s="54">
        <v>38903</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23647</v>
      </c>
      <c r="F332" s="54">
        <v>51824</v>
      </c>
      <c r="G332" s="54">
        <v>49122</v>
      </c>
      <c r="H332" s="54">
        <v>152603</v>
      </c>
      <c r="I332" s="54">
        <v>147959</v>
      </c>
      <c r="J332" s="54">
        <v>56410</v>
      </c>
      <c r="K332" s="54">
        <v>50987</v>
      </c>
      <c r="L332" s="54">
        <v>66347</v>
      </c>
      <c r="M332" s="54">
        <v>59088</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1753</v>
      </c>
      <c r="F336" s="54">
        <v>2713</v>
      </c>
      <c r="G336" s="54">
        <v>3259</v>
      </c>
      <c r="H336" s="54">
        <v>8031</v>
      </c>
      <c r="I336" s="54">
        <v>22427</v>
      </c>
      <c r="J336" s="54">
        <v>110994</v>
      </c>
      <c r="K336" s="54">
        <v>5881</v>
      </c>
      <c r="L336" s="54">
        <v>6273</v>
      </c>
      <c r="M336" s="54">
        <v>1925</v>
      </c>
    </row>
    <row r="337" spans="1:13" ht="13.5">
      <c r="A337" s="103">
        <f>VALUE(MID(D337,8,4))</f>
        <v>3099</v>
      </c>
      <c r="C337" s="3" t="s">
        <v>437</v>
      </c>
      <c r="D337" s="9" t="s">
        <v>438</v>
      </c>
      <c r="E337" s="54">
        <v>2032</v>
      </c>
      <c r="F337" s="54">
        <v>4336</v>
      </c>
      <c r="G337" s="54">
        <v>3810</v>
      </c>
      <c r="H337" s="54">
        <v>5139</v>
      </c>
      <c r="I337" s="54">
        <v>10411</v>
      </c>
      <c r="J337" s="54">
        <v>9662</v>
      </c>
      <c r="K337" s="54">
        <v>3470</v>
      </c>
      <c r="L337" s="54">
        <v>3017</v>
      </c>
      <c r="M337" s="54">
        <v>3835</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23647</v>
      </c>
      <c r="F340" s="54">
        <v>51824</v>
      </c>
      <c r="G340" s="54">
        <v>49122</v>
      </c>
      <c r="H340" s="54">
        <v>152603</v>
      </c>
      <c r="I340" s="54">
        <v>147959</v>
      </c>
      <c r="J340" s="54">
        <v>56410</v>
      </c>
      <c r="K340" s="54">
        <v>50987</v>
      </c>
      <c r="L340" s="54">
        <v>66347</v>
      </c>
      <c r="M340" s="54">
        <v>59088</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221044</v>
      </c>
      <c r="F358" s="54">
        <v>247483</v>
      </c>
      <c r="G358" s="54">
        <v>262155</v>
      </c>
      <c r="H358" s="54">
        <v>278775</v>
      </c>
      <c r="I358" s="54">
        <v>287656</v>
      </c>
      <c r="J358" s="54">
        <v>293821</v>
      </c>
      <c r="K358" s="54">
        <v>299919</v>
      </c>
      <c r="L358" s="54">
        <v>303875</v>
      </c>
      <c r="M358" s="54">
        <v>320925</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163428</v>
      </c>
      <c r="F360" s="54">
        <v>150164</v>
      </c>
      <c r="G360" s="54">
        <v>158293</v>
      </c>
      <c r="H360" s="54">
        <v>143888</v>
      </c>
      <c r="I360" s="54">
        <v>128137</v>
      </c>
      <c r="J360" s="54">
        <v>127669</v>
      </c>
      <c r="K360" s="54">
        <v>124945</v>
      </c>
      <c r="L360" s="54">
        <v>125114</v>
      </c>
      <c r="M360" s="54">
        <v>129260</v>
      </c>
    </row>
    <row r="361" spans="1:13" ht="13.5">
      <c r="A361" s="103">
        <f>VALUE(MID(D361,8,4))</f>
        <v>9199</v>
      </c>
      <c r="C361" s="4" t="s">
        <v>200</v>
      </c>
      <c r="D361" s="2" t="s">
        <v>201</v>
      </c>
      <c r="E361" s="59">
        <v>384472</v>
      </c>
      <c r="F361" s="59">
        <v>397647</v>
      </c>
      <c r="G361" s="59">
        <v>420448</v>
      </c>
      <c r="H361" s="59">
        <v>422663</v>
      </c>
      <c r="I361" s="59">
        <v>415793</v>
      </c>
      <c r="J361" s="59">
        <v>421490</v>
      </c>
      <c r="K361" s="59">
        <v>424864</v>
      </c>
      <c r="L361" s="59">
        <v>428989</v>
      </c>
      <c r="M361" s="59">
        <v>450185</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244</v>
      </c>
      <c r="F364" s="54">
        <v>315</v>
      </c>
      <c r="G364" s="54">
        <v>319</v>
      </c>
      <c r="H364" s="54">
        <v>342</v>
      </c>
      <c r="I364" s="54">
        <v>355</v>
      </c>
      <c r="J364" s="54">
        <v>363</v>
      </c>
      <c r="K364" s="54">
        <v>296</v>
      </c>
      <c r="L364" s="54">
        <v>425</v>
      </c>
      <c r="M364" s="54">
        <v>432</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405</v>
      </c>
      <c r="F366" s="54">
        <v>430</v>
      </c>
      <c r="G366" s="54">
        <v>430</v>
      </c>
      <c r="H366" s="54">
        <v>411</v>
      </c>
      <c r="I366" s="54">
        <v>461</v>
      </c>
      <c r="J366" s="54">
        <v>461</v>
      </c>
      <c r="K366" s="54">
        <v>428</v>
      </c>
      <c r="L366" s="54">
        <v>752</v>
      </c>
      <c r="M366" s="54">
        <v>750</v>
      </c>
    </row>
    <row r="367" spans="1:13" ht="13.5" customHeight="1">
      <c r="A367" s="103">
        <f>VALUE(MID(D367,8,4))</f>
        <v>9299</v>
      </c>
      <c r="C367" s="4" t="s">
        <v>507</v>
      </c>
      <c r="D367" s="2" t="s">
        <v>511</v>
      </c>
      <c r="E367" s="59">
        <v>649</v>
      </c>
      <c r="F367" s="59">
        <v>745</v>
      </c>
      <c r="G367" s="59">
        <v>749</v>
      </c>
      <c r="H367" s="59">
        <v>753</v>
      </c>
      <c r="I367" s="59">
        <v>816</v>
      </c>
      <c r="J367" s="59">
        <v>824</v>
      </c>
      <c r="K367" s="59">
        <v>724</v>
      </c>
      <c r="L367" s="59">
        <v>1177</v>
      </c>
      <c r="M367" s="59">
        <v>1182</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34202670</v>
      </c>
      <c r="H370" s="62">
        <v>33281955</v>
      </c>
      <c r="I370" s="62">
        <v>33400695</v>
      </c>
      <c r="J370" s="62">
        <v>33296295</v>
      </c>
      <c r="K370" s="62">
        <v>36110700</v>
      </c>
      <c r="L370" s="62">
        <v>36325400</v>
      </c>
      <c r="M370" s="62">
        <v>37383800</v>
      </c>
    </row>
    <row r="371" spans="1:13" ht="13.5">
      <c r="A371" s="103"/>
      <c r="C371" s="3" t="s">
        <v>202</v>
      </c>
      <c r="D371" s="9" t="s">
        <v>334</v>
      </c>
      <c r="E371" s="63"/>
      <c r="F371" s="63"/>
      <c r="G371" s="62">
        <v>5002630</v>
      </c>
      <c r="H371" s="62">
        <v>6784345</v>
      </c>
      <c r="I371" s="62">
        <v>7007005</v>
      </c>
      <c r="J371" s="62">
        <v>6907405</v>
      </c>
      <c r="K371" s="62">
        <v>7245500</v>
      </c>
      <c r="L371" s="62">
        <v>7459600</v>
      </c>
      <c r="M371" s="62">
        <v>6849200</v>
      </c>
    </row>
    <row r="372" spans="1:13" ht="13.5">
      <c r="A372" s="103">
        <f>VALUE(MID(D372,8,4))</f>
        <v>9199</v>
      </c>
      <c r="C372" s="4" t="s">
        <v>203</v>
      </c>
      <c r="D372" s="2" t="s">
        <v>501</v>
      </c>
      <c r="E372" s="72"/>
      <c r="F372" s="72"/>
      <c r="G372" s="73">
        <v>39205300</v>
      </c>
      <c r="H372" s="73">
        <v>40066300</v>
      </c>
      <c r="I372" s="73">
        <v>40407700</v>
      </c>
      <c r="J372" s="73">
        <v>40203700</v>
      </c>
      <c r="K372" s="73">
        <v>43356200</v>
      </c>
      <c r="L372" s="73">
        <v>43785000</v>
      </c>
      <c r="M372" s="73">
        <v>44233000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23200</v>
      </c>
      <c r="H376" s="62">
        <v>23000</v>
      </c>
      <c r="I376" s="62">
        <v>23000</v>
      </c>
      <c r="J376" s="62">
        <v>23000</v>
      </c>
      <c r="K376" s="62">
        <v>18100</v>
      </c>
      <c r="L376" s="62">
        <v>18100</v>
      </c>
      <c r="M376" s="62">
        <v>18100</v>
      </c>
    </row>
    <row r="377" spans="1:13" ht="13.5">
      <c r="A377" s="103"/>
      <c r="C377" s="3" t="s">
        <v>202</v>
      </c>
      <c r="D377" s="9" t="s">
        <v>334</v>
      </c>
      <c r="E377" s="63"/>
      <c r="F377" s="63"/>
      <c r="G377" s="62">
        <v>24500</v>
      </c>
      <c r="H377" s="62">
        <v>24500</v>
      </c>
      <c r="I377" s="62">
        <v>24500</v>
      </c>
      <c r="J377" s="62">
        <v>24500</v>
      </c>
      <c r="K377" s="62">
        <v>23500</v>
      </c>
      <c r="L377" s="62">
        <v>42000</v>
      </c>
      <c r="M377" s="62">
        <v>42000</v>
      </c>
    </row>
    <row r="378" spans="1:13" ht="13.5">
      <c r="A378" s="103">
        <f>VALUE(MID(D378,8,4))</f>
        <v>9299</v>
      </c>
      <c r="C378" s="4" t="s">
        <v>329</v>
      </c>
      <c r="D378" s="2" t="s">
        <v>330</v>
      </c>
      <c r="E378" s="72"/>
      <c r="F378" s="72"/>
      <c r="G378" s="73">
        <v>47700</v>
      </c>
      <c r="H378" s="73">
        <v>47500</v>
      </c>
      <c r="I378" s="73">
        <v>47500</v>
      </c>
      <c r="J378" s="73">
        <v>47500</v>
      </c>
      <c r="K378" s="73">
        <v>41600</v>
      </c>
      <c r="L378" s="73">
        <v>60100</v>
      </c>
      <c r="M378" s="73">
        <v>60100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32582505</v>
      </c>
      <c r="F382" s="62">
        <v>32937070</v>
      </c>
      <c r="G382" s="62">
        <v>34202670</v>
      </c>
      <c r="H382" s="62">
        <v>33281955</v>
      </c>
      <c r="I382" s="62">
        <v>33400695</v>
      </c>
      <c r="J382" s="62">
        <v>33296295</v>
      </c>
      <c r="K382" s="62">
        <v>36110700</v>
      </c>
      <c r="L382" s="62">
        <v>36325400</v>
      </c>
      <c r="M382" s="62">
        <v>37383800</v>
      </c>
    </row>
    <row r="383" spans="1:13" ht="13.5">
      <c r="A383" s="103"/>
      <c r="C383" s="3" t="s">
        <v>202</v>
      </c>
      <c r="D383" s="9" t="s">
        <v>334</v>
      </c>
      <c r="E383" s="62">
        <v>1910751</v>
      </c>
      <c r="F383" s="62">
        <v>1977053</v>
      </c>
      <c r="G383" s="62">
        <v>1975253</v>
      </c>
      <c r="H383" s="62">
        <v>2637834</v>
      </c>
      <c r="I383" s="62">
        <v>2647676</v>
      </c>
      <c r="J383" s="62">
        <v>2622776</v>
      </c>
      <c r="K383" s="62">
        <v>2692566</v>
      </c>
      <c r="L383" s="62">
        <v>2746091</v>
      </c>
      <c r="M383" s="62">
        <v>2588431</v>
      </c>
    </row>
    <row r="384" spans="1:13" ht="13.5">
      <c r="A384" s="103">
        <f>VALUE(MID(D384,8,4))</f>
        <v>9199</v>
      </c>
      <c r="C384" s="4" t="s">
        <v>427</v>
      </c>
      <c r="D384" s="2" t="s">
        <v>204</v>
      </c>
      <c r="E384" s="73">
        <v>34493256</v>
      </c>
      <c r="F384" s="73">
        <v>34914123</v>
      </c>
      <c r="G384" s="73">
        <v>36177923</v>
      </c>
      <c r="H384" s="73">
        <v>35919789</v>
      </c>
      <c r="I384" s="73">
        <v>36048371</v>
      </c>
      <c r="J384" s="73">
        <v>35919071</v>
      </c>
      <c r="K384" s="73">
        <v>38803266</v>
      </c>
      <c r="L384" s="73">
        <v>39071491</v>
      </c>
      <c r="M384" s="73">
        <v>39972231</v>
      </c>
    </row>
    <row r="385" spans="1:4" ht="6" customHeight="1">
      <c r="A385" s="103"/>
      <c r="C385" s="3"/>
      <c r="D385" s="38"/>
    </row>
    <row r="386" spans="1:13" ht="13.5">
      <c r="A386" s="103"/>
      <c r="B386" s="228" t="s">
        <v>428</v>
      </c>
      <c r="C386" s="232"/>
      <c r="D386" s="75" t="s">
        <v>334</v>
      </c>
      <c r="E386" s="74">
        <v>0.9446050845417434</v>
      </c>
      <c r="F386" s="74">
        <v>0.9433738318444945</v>
      </c>
      <c r="G386" s="74">
        <v>0.945401702579775</v>
      </c>
      <c r="H386" s="74">
        <v>0.9265632100455824</v>
      </c>
      <c r="I386" s="74">
        <v>0.9265521318563882</v>
      </c>
      <c r="J386" s="74">
        <v>0.9269809622860234</v>
      </c>
      <c r="K386" s="74">
        <v>0.9306098100092914</v>
      </c>
      <c r="L386" s="74">
        <v>0.9297162475831803</v>
      </c>
      <c r="M386" s="74">
        <v>0.9352442699533083</v>
      </c>
    </row>
    <row r="387" spans="1:13" ht="13.5">
      <c r="A387" s="103"/>
      <c r="B387" s="228" t="s">
        <v>429</v>
      </c>
      <c r="C387" s="232"/>
      <c r="D387" s="75" t="s">
        <v>334</v>
      </c>
      <c r="E387" s="74">
        <v>0.05539491545825653</v>
      </c>
      <c r="F387" s="74">
        <v>0.05662616815550544</v>
      </c>
      <c r="G387" s="74">
        <v>0.05459829742022504</v>
      </c>
      <c r="H387" s="74">
        <v>0.0734367899544176</v>
      </c>
      <c r="I387" s="74">
        <v>0.07344786814361182</v>
      </c>
      <c r="J387" s="74">
        <v>0.07301903771397651</v>
      </c>
      <c r="K387" s="74">
        <v>0.06939018999070852</v>
      </c>
      <c r="L387" s="74">
        <v>0.07028375241681972</v>
      </c>
      <c r="M387" s="74">
        <v>0.06475573004669166</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110910.79099678456</v>
      </c>
      <c r="F389" s="59">
        <v>112264.06109324758</v>
      </c>
      <c r="G389" s="59">
        <v>116327.72668810289</v>
      </c>
      <c r="H389" s="59">
        <v>114031.07619047619</v>
      </c>
      <c r="I389" s="59">
        <v>113004.29780564264</v>
      </c>
      <c r="J389" s="59">
        <v>112598.96865203761</v>
      </c>
      <c r="K389" s="59">
        <v>121640.33228840126</v>
      </c>
      <c r="L389" s="59">
        <v>122866.32389937107</v>
      </c>
      <c r="M389" s="59">
        <v>125698.8396226415</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16700</v>
      </c>
      <c r="F392" s="62">
        <v>23200</v>
      </c>
      <c r="G392" s="62">
        <v>23200</v>
      </c>
      <c r="H392" s="62">
        <v>23000</v>
      </c>
      <c r="I392" s="62">
        <v>23000</v>
      </c>
      <c r="J392" s="62">
        <v>23000</v>
      </c>
      <c r="K392" s="62">
        <v>18100</v>
      </c>
      <c r="L392" s="62">
        <v>18100</v>
      </c>
      <c r="M392" s="62">
        <v>18100</v>
      </c>
    </row>
    <row r="393" spans="1:13" ht="13.5">
      <c r="A393" s="103"/>
      <c r="C393" s="3" t="s">
        <v>202</v>
      </c>
      <c r="D393" s="9" t="s">
        <v>334</v>
      </c>
      <c r="E393" s="62">
        <v>21621</v>
      </c>
      <c r="F393" s="62">
        <v>21621</v>
      </c>
      <c r="G393" s="62">
        <v>21621</v>
      </c>
      <c r="H393" s="62">
        <v>21621</v>
      </c>
      <c r="I393" s="62">
        <v>21621</v>
      </c>
      <c r="J393" s="62">
        <v>21621</v>
      </c>
      <c r="K393" s="62">
        <v>20739</v>
      </c>
      <c r="L393" s="62">
        <v>37065</v>
      </c>
      <c r="M393" s="62">
        <v>37065</v>
      </c>
    </row>
    <row r="394" spans="1:13" ht="13.5">
      <c r="A394" s="103">
        <f>VALUE(MID(D394,8,4))</f>
        <v>9299</v>
      </c>
      <c r="C394" s="4" t="s">
        <v>46</v>
      </c>
      <c r="D394" s="2" t="s">
        <v>416</v>
      </c>
      <c r="E394" s="73">
        <v>38321</v>
      </c>
      <c r="F394" s="73">
        <v>44821</v>
      </c>
      <c r="G394" s="73">
        <v>44821</v>
      </c>
      <c r="H394" s="73">
        <v>44621</v>
      </c>
      <c r="I394" s="73">
        <v>44621</v>
      </c>
      <c r="J394" s="73">
        <v>44621</v>
      </c>
      <c r="K394" s="73">
        <v>38839</v>
      </c>
      <c r="L394" s="73">
        <v>55165</v>
      </c>
      <c r="M394" s="73">
        <v>55165</v>
      </c>
    </row>
    <row r="395" spans="1:4" ht="6" customHeight="1">
      <c r="A395" s="103"/>
      <c r="C395" s="3"/>
      <c r="D395" s="38"/>
    </row>
    <row r="396" spans="1:13" ht="13.5">
      <c r="A396" s="103"/>
      <c r="B396" s="228" t="s">
        <v>512</v>
      </c>
      <c r="C396" s="229"/>
      <c r="D396" s="2" t="s">
        <v>334</v>
      </c>
      <c r="E396" s="74">
        <v>0.4357923853761645</v>
      </c>
      <c r="F396" s="74">
        <v>0.5176145110550858</v>
      </c>
      <c r="G396" s="74">
        <v>0.5176145110550858</v>
      </c>
      <c r="H396" s="74">
        <v>0.5154523654781381</v>
      </c>
      <c r="I396" s="74">
        <v>0.5154523654781381</v>
      </c>
      <c r="J396" s="74">
        <v>0.5154523654781381</v>
      </c>
      <c r="K396" s="74">
        <v>0.4660264167460542</v>
      </c>
      <c r="L396" s="74">
        <v>0.3281065893229403</v>
      </c>
      <c r="M396" s="74">
        <v>0.3281065893229403</v>
      </c>
    </row>
    <row r="397" spans="1:13" ht="13.5">
      <c r="A397" s="103"/>
      <c r="B397" s="228" t="s">
        <v>44</v>
      </c>
      <c r="C397" s="229"/>
      <c r="D397" s="2" t="s">
        <v>334</v>
      </c>
      <c r="E397" s="74">
        <v>0.5642076146238355</v>
      </c>
      <c r="F397" s="74">
        <v>0.48238548894491423</v>
      </c>
      <c r="G397" s="74">
        <v>0.48238548894491423</v>
      </c>
      <c r="H397" s="74">
        <v>0.4845476345218619</v>
      </c>
      <c r="I397" s="74">
        <v>0.4845476345218619</v>
      </c>
      <c r="J397" s="74">
        <v>0.4845476345218619</v>
      </c>
      <c r="K397" s="74">
        <v>0.5339735832539457</v>
      </c>
      <c r="L397" s="74">
        <v>0.6718934106770598</v>
      </c>
      <c r="M397" s="74">
        <v>0.6718934106770598</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123.21864951768488</v>
      </c>
      <c r="F399" s="59">
        <v>144.11897106109325</v>
      </c>
      <c r="G399" s="59">
        <v>144.11897106109325</v>
      </c>
      <c r="H399" s="59">
        <v>141.65396825396826</v>
      </c>
      <c r="I399" s="59">
        <v>139.87774294670845</v>
      </c>
      <c r="J399" s="59">
        <v>139.87774294670845</v>
      </c>
      <c r="K399" s="59">
        <v>121.75235109717869</v>
      </c>
      <c r="L399" s="59">
        <v>173.4748427672956</v>
      </c>
      <c r="M399" s="59">
        <v>173.4748427672956</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221044</v>
      </c>
      <c r="F402" s="54">
        <v>247483</v>
      </c>
      <c r="G402" s="54">
        <v>262155</v>
      </c>
      <c r="H402" s="54">
        <v>278775</v>
      </c>
      <c r="I402" s="54">
        <v>287656</v>
      </c>
      <c r="J402" s="54">
        <v>293821</v>
      </c>
      <c r="K402" s="54">
        <v>299919</v>
      </c>
      <c r="L402" s="54">
        <v>303875</v>
      </c>
      <c r="M402" s="54">
        <v>320925</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163428</v>
      </c>
      <c r="F404" s="54">
        <v>150164</v>
      </c>
      <c r="G404" s="54">
        <v>158293</v>
      </c>
      <c r="H404" s="54">
        <v>143888</v>
      </c>
      <c r="I404" s="54">
        <v>128137</v>
      </c>
      <c r="J404" s="54">
        <v>127669</v>
      </c>
      <c r="K404" s="54">
        <v>124945</v>
      </c>
      <c r="L404" s="54">
        <v>125114</v>
      </c>
      <c r="M404" s="54">
        <v>129260</v>
      </c>
    </row>
    <row r="405" spans="1:13" ht="13.5">
      <c r="A405" s="103">
        <f>VALUE(MID(D405,8,4))</f>
        <v>9180</v>
      </c>
      <c r="C405" s="4" t="s">
        <v>211</v>
      </c>
      <c r="D405" s="2" t="s">
        <v>212</v>
      </c>
      <c r="E405" s="59">
        <v>384472</v>
      </c>
      <c r="F405" s="59">
        <v>397647</v>
      </c>
      <c r="G405" s="59">
        <v>420448</v>
      </c>
      <c r="H405" s="59">
        <v>422663</v>
      </c>
      <c r="I405" s="59">
        <v>415793</v>
      </c>
      <c r="J405" s="59">
        <v>421490</v>
      </c>
      <c r="K405" s="59">
        <v>424864</v>
      </c>
      <c r="L405" s="59">
        <v>428989</v>
      </c>
      <c r="M405" s="59">
        <v>450185</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0</v>
      </c>
      <c r="F408" s="54">
        <v>0</v>
      </c>
      <c r="G408" s="54">
        <v>0</v>
      </c>
      <c r="H408" s="54">
        <v>0</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0</v>
      </c>
      <c r="F411" s="59">
        <v>0</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221044</v>
      </c>
      <c r="F414" s="54">
        <v>247483</v>
      </c>
      <c r="G414" s="54">
        <v>262155</v>
      </c>
      <c r="H414" s="54">
        <v>278775</v>
      </c>
      <c r="I414" s="54">
        <v>287656</v>
      </c>
      <c r="J414" s="54">
        <v>293821</v>
      </c>
      <c r="K414" s="54">
        <v>299919</v>
      </c>
      <c r="L414" s="54">
        <v>303875</v>
      </c>
      <c r="M414" s="54">
        <v>320925</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163428</v>
      </c>
      <c r="F416" s="54">
        <v>150164</v>
      </c>
      <c r="G416" s="54">
        <v>158293</v>
      </c>
      <c r="H416" s="54">
        <v>143888</v>
      </c>
      <c r="I416" s="54">
        <v>128137</v>
      </c>
      <c r="J416" s="54">
        <v>127669</v>
      </c>
      <c r="K416" s="54">
        <v>124945</v>
      </c>
      <c r="L416" s="54">
        <v>125114</v>
      </c>
      <c r="M416" s="54">
        <v>129260</v>
      </c>
    </row>
    <row r="417" spans="1:13" ht="13.5">
      <c r="A417" s="103">
        <f>VALUE(MID(D417,8,4))</f>
        <v>9199</v>
      </c>
      <c r="C417" s="4" t="s">
        <v>218</v>
      </c>
      <c r="D417" s="2" t="s">
        <v>201</v>
      </c>
      <c r="E417" s="59">
        <v>384472</v>
      </c>
      <c r="F417" s="59">
        <v>397647</v>
      </c>
      <c r="G417" s="59">
        <v>420448</v>
      </c>
      <c r="H417" s="59">
        <v>422663</v>
      </c>
      <c r="I417" s="59">
        <v>415793</v>
      </c>
      <c r="J417" s="59">
        <v>421490</v>
      </c>
      <c r="K417" s="59">
        <v>424864</v>
      </c>
      <c r="L417" s="59">
        <v>428989</v>
      </c>
      <c r="M417" s="59">
        <v>450185</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478</v>
      </c>
      <c r="F420" s="54">
        <v>791</v>
      </c>
      <c r="G420" s="54">
        <v>2764</v>
      </c>
      <c r="H420" s="54">
        <v>2169</v>
      </c>
      <c r="I420" s="54">
        <v>3181</v>
      </c>
      <c r="J420" s="54">
        <v>654</v>
      </c>
      <c r="K420" s="54">
        <v>3606</v>
      </c>
      <c r="L420" s="54">
        <v>1178</v>
      </c>
      <c r="M420" s="54">
        <v>6076</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220566</v>
      </c>
      <c r="F424" s="54">
        <v>246692</v>
      </c>
      <c r="G424" s="54">
        <v>259391</v>
      </c>
      <c r="H424" s="54">
        <v>276606</v>
      </c>
      <c r="I424" s="54">
        <v>284475</v>
      </c>
      <c r="J424" s="54">
        <v>293167</v>
      </c>
      <c r="K424" s="54">
        <v>296313</v>
      </c>
      <c r="L424" s="54">
        <v>302697</v>
      </c>
      <c r="M424" s="54">
        <v>314849</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10745</v>
      </c>
      <c r="F428" s="54">
        <v>13516</v>
      </c>
      <c r="G428" s="54">
        <v>14744</v>
      </c>
      <c r="H428" s="54">
        <v>11861</v>
      </c>
      <c r="I428" s="54">
        <v>4125</v>
      </c>
      <c r="J428" s="54">
        <v>6808</v>
      </c>
      <c r="K428" s="54">
        <v>1590</v>
      </c>
      <c r="L428" s="54">
        <v>14118</v>
      </c>
      <c r="M428" s="54">
        <v>13698</v>
      </c>
    </row>
    <row r="429" spans="1:13" ht="13.5">
      <c r="A429" s="103">
        <f t="shared" si="16"/>
        <v>620</v>
      </c>
      <c r="C429" s="3" t="s">
        <v>225</v>
      </c>
      <c r="D429" s="9" t="s">
        <v>226</v>
      </c>
      <c r="E429" s="54">
        <v>2110</v>
      </c>
      <c r="F429" s="54">
        <v>4115</v>
      </c>
      <c r="G429" s="54">
        <v>7093</v>
      </c>
      <c r="H429" s="54">
        <v>6094</v>
      </c>
      <c r="I429" s="54">
        <v>2388</v>
      </c>
      <c r="J429" s="54">
        <v>5402</v>
      </c>
      <c r="K429" s="54">
        <v>1004</v>
      </c>
      <c r="L429" s="54">
        <v>70</v>
      </c>
      <c r="M429" s="54">
        <v>8981</v>
      </c>
    </row>
    <row r="430" spans="1:13" ht="13.5">
      <c r="A430" s="103">
        <f t="shared" si="16"/>
        <v>630</v>
      </c>
      <c r="C430" s="3" t="s">
        <v>227</v>
      </c>
      <c r="D430" s="9" t="s">
        <v>228</v>
      </c>
      <c r="E430" s="54">
        <v>2291</v>
      </c>
      <c r="F430" s="54">
        <v>1284</v>
      </c>
      <c r="G430" s="54">
        <v>1966</v>
      </c>
      <c r="H430" s="54">
        <v>3337</v>
      </c>
      <c r="I430" s="54">
        <v>900</v>
      </c>
      <c r="J430" s="54">
        <v>1748</v>
      </c>
      <c r="K430" s="54">
        <v>2649</v>
      </c>
      <c r="L430" s="54">
        <v>0</v>
      </c>
      <c r="M430" s="54">
        <v>0</v>
      </c>
    </row>
    <row r="431" spans="1:13" ht="13.5">
      <c r="A431" s="103">
        <f t="shared" si="16"/>
        <v>640</v>
      </c>
      <c r="C431" s="3" t="s">
        <v>229</v>
      </c>
      <c r="D431" s="9" t="s">
        <v>230</v>
      </c>
      <c r="E431" s="54">
        <v>875</v>
      </c>
      <c r="F431" s="54">
        <v>1622</v>
      </c>
      <c r="G431" s="54">
        <v>1541</v>
      </c>
      <c r="H431" s="54">
        <v>569</v>
      </c>
      <c r="I431" s="54">
        <v>695</v>
      </c>
      <c r="J431" s="54">
        <v>1935</v>
      </c>
      <c r="K431" s="54">
        <v>1729</v>
      </c>
      <c r="L431" s="54">
        <v>889</v>
      </c>
      <c r="M431" s="54">
        <v>1614</v>
      </c>
    </row>
    <row r="432" spans="1:13" ht="13.5">
      <c r="A432" s="103">
        <f t="shared" si="16"/>
        <v>690</v>
      </c>
      <c r="C432" s="3" t="s">
        <v>269</v>
      </c>
      <c r="D432" s="9" t="s">
        <v>231</v>
      </c>
      <c r="E432" s="54">
        <v>0</v>
      </c>
      <c r="F432" s="54">
        <v>2000</v>
      </c>
      <c r="G432" s="54">
        <v>2000</v>
      </c>
      <c r="H432" s="54">
        <v>2000</v>
      </c>
      <c r="I432" s="54">
        <v>2000</v>
      </c>
      <c r="J432" s="54">
        <v>2000</v>
      </c>
      <c r="K432" s="54">
        <v>2000</v>
      </c>
      <c r="L432" s="54">
        <v>2000</v>
      </c>
      <c r="M432" s="54">
        <v>2000</v>
      </c>
    </row>
    <row r="433" spans="1:13" ht="13.5">
      <c r="A433" s="103">
        <f t="shared" si="16"/>
        <v>699</v>
      </c>
      <c r="C433" s="4" t="s">
        <v>232</v>
      </c>
      <c r="D433" s="2" t="s">
        <v>233</v>
      </c>
      <c r="E433" s="54">
        <v>16021</v>
      </c>
      <c r="F433" s="54">
        <v>18537</v>
      </c>
      <c r="G433" s="54">
        <v>23344</v>
      </c>
      <c r="H433" s="54">
        <v>19861</v>
      </c>
      <c r="I433" s="54">
        <v>6108</v>
      </c>
      <c r="J433" s="54">
        <v>13893</v>
      </c>
      <c r="K433" s="54">
        <v>4972</v>
      </c>
      <c r="L433" s="54">
        <v>13077</v>
      </c>
      <c r="M433" s="54">
        <v>22293</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244</v>
      </c>
      <c r="F436" s="54">
        <v>315</v>
      </c>
      <c r="G436" s="54">
        <v>319</v>
      </c>
      <c r="H436" s="54">
        <v>342</v>
      </c>
      <c r="I436" s="54">
        <v>355</v>
      </c>
      <c r="J436" s="54">
        <v>363</v>
      </c>
      <c r="K436" s="54">
        <v>296</v>
      </c>
      <c r="L436" s="54">
        <v>425</v>
      </c>
      <c r="M436" s="54">
        <v>432</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405</v>
      </c>
      <c r="F438" s="54">
        <v>430</v>
      </c>
      <c r="G438" s="54">
        <v>430</v>
      </c>
      <c r="H438" s="54">
        <v>411</v>
      </c>
      <c r="I438" s="54">
        <v>461</v>
      </c>
      <c r="J438" s="54">
        <v>461</v>
      </c>
      <c r="K438" s="54">
        <v>428</v>
      </c>
      <c r="L438" s="54">
        <v>752</v>
      </c>
      <c r="M438" s="54">
        <v>750</v>
      </c>
    </row>
    <row r="439" spans="1:13" ht="13.5">
      <c r="A439" s="103">
        <f>VALUE(MID(D439,8,4))</f>
        <v>9280</v>
      </c>
      <c r="C439" s="4" t="s">
        <v>347</v>
      </c>
      <c r="D439" s="2" t="s">
        <v>338</v>
      </c>
      <c r="E439" s="59">
        <v>649</v>
      </c>
      <c r="F439" s="59">
        <v>745</v>
      </c>
      <c r="G439" s="59">
        <v>749</v>
      </c>
      <c r="H439" s="59">
        <v>753</v>
      </c>
      <c r="I439" s="59">
        <v>816</v>
      </c>
      <c r="J439" s="59">
        <v>824</v>
      </c>
      <c r="K439" s="59">
        <v>724</v>
      </c>
      <c r="L439" s="59">
        <v>1177</v>
      </c>
      <c r="M439" s="59">
        <v>1182</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311</v>
      </c>
      <c r="F456" s="54">
        <v>311</v>
      </c>
      <c r="G456" s="54">
        <v>311</v>
      </c>
      <c r="H456" s="54">
        <v>315</v>
      </c>
      <c r="I456" s="54">
        <v>319</v>
      </c>
      <c r="J456" s="54">
        <v>319</v>
      </c>
      <c r="K456" s="54">
        <v>319</v>
      </c>
      <c r="L456" s="54">
        <v>318</v>
      </c>
      <c r="M456" s="54">
        <v>318</v>
      </c>
    </row>
    <row r="457" spans="1:13" ht="13.5">
      <c r="A457" s="103">
        <f>VALUE(MID(D457,8,4))</f>
        <v>41</v>
      </c>
      <c r="C457" s="3" t="s">
        <v>514</v>
      </c>
      <c r="D457" s="9" t="s">
        <v>37</v>
      </c>
      <c r="E457" s="54">
        <v>456</v>
      </c>
      <c r="F457" s="54">
        <v>468</v>
      </c>
      <c r="G457" s="54">
        <v>468</v>
      </c>
      <c r="H457" s="54">
        <v>468</v>
      </c>
      <c r="I457" s="54">
        <v>457</v>
      </c>
      <c r="J457" s="54">
        <v>490</v>
      </c>
      <c r="K457" s="54">
        <v>490</v>
      </c>
      <c r="L457" s="54">
        <v>462</v>
      </c>
      <c r="M457" s="54">
        <v>462</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1</v>
      </c>
      <c r="F460" s="79">
        <v>1</v>
      </c>
      <c r="G460" s="79">
        <v>1</v>
      </c>
      <c r="H460" s="79">
        <v>1</v>
      </c>
      <c r="I460" s="79">
        <v>1</v>
      </c>
      <c r="J460" s="79">
        <v>1</v>
      </c>
      <c r="K460" s="79">
        <v>1</v>
      </c>
      <c r="L460" s="79">
        <v>1</v>
      </c>
      <c r="M460" s="79">
        <v>1</v>
      </c>
    </row>
    <row r="461" spans="1:13" ht="13.5">
      <c r="A461" s="103">
        <v>298</v>
      </c>
      <c r="C461" s="3" t="s">
        <v>450</v>
      </c>
      <c r="D461" s="9" t="s">
        <v>32</v>
      </c>
      <c r="E461" s="79">
        <v>1</v>
      </c>
      <c r="F461" s="79">
        <v>1</v>
      </c>
      <c r="G461" s="79">
        <v>1</v>
      </c>
      <c r="H461" s="79">
        <v>2</v>
      </c>
      <c r="I461" s="79">
        <v>2</v>
      </c>
      <c r="J461" s="79">
        <v>1</v>
      </c>
      <c r="K461" s="79">
        <v>1</v>
      </c>
      <c r="L461" s="79">
        <v>1</v>
      </c>
      <c r="M461" s="79">
        <v>4</v>
      </c>
    </row>
    <row r="462" spans="1:13" ht="13.5">
      <c r="A462" s="103">
        <v>298</v>
      </c>
      <c r="C462" s="3" t="s">
        <v>451</v>
      </c>
      <c r="D462" s="9" t="s">
        <v>33</v>
      </c>
      <c r="E462" s="79">
        <v>1</v>
      </c>
      <c r="F462" s="79">
        <v>1</v>
      </c>
      <c r="G462" s="79">
        <v>1</v>
      </c>
      <c r="H462" s="79">
        <v>1</v>
      </c>
      <c r="I462" s="79">
        <v>2</v>
      </c>
      <c r="J462" s="79">
        <v>2</v>
      </c>
      <c r="K462" s="79">
        <v>1</v>
      </c>
      <c r="L462" s="79">
        <v>1</v>
      </c>
      <c r="M462" s="79">
        <v>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451</v>
      </c>
      <c r="F465" s="54">
        <v>246500</v>
      </c>
      <c r="G465" s="54">
        <v>793000</v>
      </c>
      <c r="H465" s="54">
        <v>262000</v>
      </c>
      <c r="I465" s="54">
        <v>230000</v>
      </c>
      <c r="J465" s="54">
        <v>903500</v>
      </c>
      <c r="K465" s="54">
        <v>1001</v>
      </c>
      <c r="L465" s="54">
        <v>3245</v>
      </c>
      <c r="M465" s="54">
        <v>718000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253</v>
      </c>
      <c r="F467" s="54">
        <v>20000</v>
      </c>
      <c r="G467" s="54">
        <v>143000</v>
      </c>
      <c r="H467" s="54">
        <v>69000</v>
      </c>
      <c r="I467" s="54">
        <v>317400</v>
      </c>
      <c r="J467" s="54">
        <v>252000</v>
      </c>
      <c r="K467" s="54">
        <v>1224</v>
      </c>
      <c r="L467" s="54">
        <v>1266</v>
      </c>
      <c r="M467" s="54">
        <v>51000</v>
      </c>
    </row>
    <row r="468" spans="1:13" ht="13.5">
      <c r="A468" s="103">
        <f>VALUE(MID(D468,8,4))</f>
        <v>1299</v>
      </c>
      <c r="C468" s="3" t="s">
        <v>452</v>
      </c>
      <c r="D468" s="9" t="s">
        <v>453</v>
      </c>
      <c r="E468" s="54">
        <v>704</v>
      </c>
      <c r="F468" s="54">
        <v>266500</v>
      </c>
      <c r="G468" s="54">
        <v>936000</v>
      </c>
      <c r="H468" s="54">
        <v>331000</v>
      </c>
      <c r="I468" s="54">
        <v>547400</v>
      </c>
      <c r="J468" s="54">
        <v>1155500</v>
      </c>
      <c r="K468" s="54">
        <v>2225</v>
      </c>
      <c r="L468" s="54">
        <v>4511</v>
      </c>
      <c r="M468" s="54">
        <v>769000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167000</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710.7524115755627</v>
      </c>
      <c r="F480" s="206">
        <v>795.7652733118971</v>
      </c>
      <c r="G480" s="206">
        <v>842.9421221864952</v>
      </c>
      <c r="H480" s="206">
        <v>885</v>
      </c>
      <c r="I480" s="206">
        <v>901.7429467084639</v>
      </c>
      <c r="J480" s="206">
        <v>921.0689655172414</v>
      </c>
      <c r="K480" s="206">
        <v>940.1849529780565</v>
      </c>
      <c r="L480" s="206">
        <v>955.5817610062893</v>
      </c>
      <c r="M480" s="206">
        <v>1009.1981132075472</v>
      </c>
    </row>
    <row r="481" spans="1:13" ht="13.5">
      <c r="A481" s="142"/>
      <c r="C481" s="3" t="s">
        <v>433</v>
      </c>
      <c r="D481" s="9" t="s">
        <v>334</v>
      </c>
      <c r="E481" s="206">
        <v>1236.2443729903537</v>
      </c>
      <c r="F481" s="206">
        <v>1278.6077170418007</v>
      </c>
      <c r="G481" s="206">
        <v>1351.9228295819935</v>
      </c>
      <c r="H481" s="206">
        <v>1341.7873015873015</v>
      </c>
      <c r="I481" s="206">
        <v>1303.4263322884012</v>
      </c>
      <c r="J481" s="206">
        <v>1321.2852664576803</v>
      </c>
      <c r="K481" s="206">
        <v>1331.8620689655172</v>
      </c>
      <c r="L481" s="206">
        <v>1349.0220125786163</v>
      </c>
      <c r="M481" s="206">
        <v>1415.6761006289307</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24.032154340836012</v>
      </c>
      <c r="F483" s="206">
        <v>33.755627009646304</v>
      </c>
      <c r="G483" s="206">
        <v>17.95498392282958</v>
      </c>
      <c r="H483" s="206">
        <v>33.42857142857143</v>
      </c>
      <c r="I483" s="206">
        <v>39.44827586206897</v>
      </c>
      <c r="J483" s="206">
        <v>684.153605015674</v>
      </c>
      <c r="K483" s="206">
        <v>51.63009404388715</v>
      </c>
      <c r="L483" s="206">
        <v>36.0062893081761</v>
      </c>
      <c r="M483" s="206">
        <v>21.144654088050313</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324943</v>
      </c>
      <c r="F486" s="54">
        <v>356058</v>
      </c>
      <c r="G486" s="54">
        <v>354216</v>
      </c>
      <c r="H486" s="54">
        <v>359692</v>
      </c>
      <c r="I486" s="54">
        <v>582297</v>
      </c>
      <c r="J486" s="54">
        <v>661775</v>
      </c>
      <c r="K486" s="54">
        <v>728393</v>
      </c>
      <c r="L486" s="54">
        <v>705465</v>
      </c>
      <c r="M486" s="54">
        <v>829392</v>
      </c>
    </row>
    <row r="487" spans="1:13" ht="13.5">
      <c r="A487" s="142"/>
      <c r="C487" s="3" t="s">
        <v>303</v>
      </c>
      <c r="D487" s="9" t="s">
        <v>334</v>
      </c>
      <c r="E487" s="54">
        <v>1598</v>
      </c>
      <c r="F487" s="54">
        <v>31970</v>
      </c>
      <c r="G487" s="54">
        <v>27440</v>
      </c>
      <c r="H487" s="54">
        <v>25894</v>
      </c>
      <c r="I487" s="54">
        <v>0</v>
      </c>
      <c r="J487" s="54">
        <v>0</v>
      </c>
      <c r="K487" s="54">
        <v>31494</v>
      </c>
      <c r="L487" s="54">
        <v>26964</v>
      </c>
      <c r="M487" s="54">
        <v>27527</v>
      </c>
    </row>
    <row r="488" spans="1:13" ht="13.5">
      <c r="A488" s="142"/>
      <c r="C488" s="3" t="s">
        <v>311</v>
      </c>
      <c r="D488" s="9" t="s">
        <v>334</v>
      </c>
      <c r="E488" s="77">
        <v>0.5626387364207129</v>
      </c>
      <c r="F488" s="77">
        <v>0.487712603262485</v>
      </c>
      <c r="G488" s="77">
        <v>0.4731864232890181</v>
      </c>
      <c r="H488" s="77">
        <v>0.4697919782247816</v>
      </c>
      <c r="I488" s="77">
        <v>0.5811283508863675</v>
      </c>
      <c r="J488" s="77">
        <v>0.528087108139057</v>
      </c>
      <c r="K488" s="77">
        <v>0.6212126897812771</v>
      </c>
      <c r="L488" s="77">
        <v>0.6095519937788915</v>
      </c>
      <c r="M488" s="77">
        <v>0.6026966831015852</v>
      </c>
    </row>
    <row r="489" spans="1:13" ht="13.5">
      <c r="A489" s="142"/>
      <c r="C489" s="3" t="s">
        <v>304</v>
      </c>
      <c r="D489" s="9" t="s">
        <v>334</v>
      </c>
      <c r="E489" s="206">
        <v>1044.8327974276526</v>
      </c>
      <c r="F489" s="206">
        <v>1144.8810289389069</v>
      </c>
      <c r="G489" s="206">
        <v>1138.9581993569132</v>
      </c>
      <c r="H489" s="206">
        <v>1141.879365079365</v>
      </c>
      <c r="I489" s="206">
        <v>1825.3824451410658</v>
      </c>
      <c r="J489" s="206">
        <v>2074.5297805642635</v>
      </c>
      <c r="K489" s="206">
        <v>2283.3636363636365</v>
      </c>
      <c r="L489" s="206">
        <v>2218.443396226415</v>
      </c>
      <c r="M489" s="206">
        <v>2608.1509433962265</v>
      </c>
    </row>
    <row r="490" spans="1:13" ht="13.5">
      <c r="A490" s="142"/>
      <c r="C490" s="3" t="s">
        <v>305</v>
      </c>
      <c r="D490" s="9" t="s">
        <v>334</v>
      </c>
      <c r="E490" s="206">
        <v>5.138263665594855</v>
      </c>
      <c r="F490" s="206">
        <v>102.79742765273312</v>
      </c>
      <c r="G490" s="206">
        <v>88.2315112540193</v>
      </c>
      <c r="H490" s="206">
        <v>82.2031746031746</v>
      </c>
      <c r="I490" s="206">
        <v>0</v>
      </c>
      <c r="J490" s="206">
        <v>0</v>
      </c>
      <c r="K490" s="206">
        <v>98.72727272727273</v>
      </c>
      <c r="L490" s="206">
        <v>84.79245283018868</v>
      </c>
      <c r="M490" s="206">
        <v>86.562893081761</v>
      </c>
    </row>
    <row r="491" spans="1:4" ht="6" customHeight="1">
      <c r="A491" s="142"/>
      <c r="C491" s="3"/>
      <c r="D491" s="68"/>
    </row>
    <row r="492" spans="1:4" ht="15">
      <c r="A492" s="142"/>
      <c r="B492" s="16" t="s">
        <v>315</v>
      </c>
      <c r="C492" s="3"/>
      <c r="D492" s="57"/>
    </row>
    <row r="493" spans="1:13" ht="13.5">
      <c r="A493" s="142"/>
      <c r="C493" s="6" t="s">
        <v>317</v>
      </c>
      <c r="D493" s="9" t="s">
        <v>334</v>
      </c>
      <c r="E493" s="77">
        <v>0</v>
      </c>
      <c r="F493" s="77">
        <v>0.02296396034830157</v>
      </c>
      <c r="G493" s="77">
        <v>0.020188998845808576</v>
      </c>
      <c r="H493" s="77">
        <v>0.021699464892815302</v>
      </c>
      <c r="I493" s="77">
        <v>0.04331189976956341</v>
      </c>
      <c r="J493" s="77">
        <v>0.007698169819375896</v>
      </c>
      <c r="K493" s="77">
        <v>0.018015682274458565</v>
      </c>
      <c r="L493" s="77">
        <v>0.014776860932302242</v>
      </c>
      <c r="M493" s="77">
        <v>0.03814887347534944</v>
      </c>
    </row>
    <row r="494" spans="1:13" ht="13.5">
      <c r="A494" s="142"/>
      <c r="C494" s="6" t="s">
        <v>312</v>
      </c>
      <c r="D494" s="9" t="s">
        <v>334</v>
      </c>
      <c r="E494" s="77">
        <v>0</v>
      </c>
      <c r="F494" s="77">
        <v>0.0024943257855208566</v>
      </c>
      <c r="G494" s="77">
        <v>0.017895310562988927</v>
      </c>
      <c r="H494" s="77">
        <v>0.006040690088435703</v>
      </c>
      <c r="I494" s="77">
        <v>0</v>
      </c>
      <c r="J494" s="77">
        <v>0</v>
      </c>
      <c r="K494" s="77">
        <v>0</v>
      </c>
      <c r="L494" s="77">
        <v>0</v>
      </c>
      <c r="M494" s="77">
        <v>0.01308011205295992</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0.3819099827888921</v>
      </c>
      <c r="F497" s="207">
        <v>0.3467351445104579</v>
      </c>
      <c r="G497" s="207">
        <v>0.36023175621157477</v>
      </c>
      <c r="H497" s="207">
        <v>0.37158148419805426</v>
      </c>
      <c r="I497" s="207">
        <v>0.2967571864320497</v>
      </c>
      <c r="J497" s="207">
        <v>0.23575803291977213</v>
      </c>
      <c r="K497" s="207">
        <v>0.25734794729939814</v>
      </c>
      <c r="L497" s="207">
        <v>0.2654659337266981</v>
      </c>
      <c r="M497" s="207">
        <v>0.24114589277111478</v>
      </c>
    </row>
    <row r="498" spans="1:13" ht="13.5">
      <c r="A498" s="142"/>
      <c r="B498" s="231" t="s">
        <v>351</v>
      </c>
      <c r="C498" s="229"/>
      <c r="D498" s="9" t="s">
        <v>334</v>
      </c>
      <c r="E498" s="207">
        <v>0.0004224859488792002</v>
      </c>
      <c r="F498" s="207">
        <v>0.0010119878392794647</v>
      </c>
      <c r="G498" s="207">
        <v>0.0010068507513884125</v>
      </c>
      <c r="H498" s="207">
        <v>0.0009833396471261495</v>
      </c>
      <c r="I498" s="207">
        <v>0.0008314104142238988</v>
      </c>
      <c r="J498" s="207">
        <v>0.0006473621400103578</v>
      </c>
      <c r="K498" s="207">
        <v>0.0006148982551827759</v>
      </c>
      <c r="L498" s="207">
        <v>0.0010094295276115372</v>
      </c>
      <c r="M498" s="207">
        <v>0.0008999438588214029</v>
      </c>
    </row>
    <row r="499" spans="1:13" ht="13.5">
      <c r="A499" s="142"/>
      <c r="C499" s="3" t="s">
        <v>352</v>
      </c>
      <c r="D499" s="9" t="s">
        <v>334</v>
      </c>
      <c r="E499" s="207">
        <v>0.3411054587262395</v>
      </c>
      <c r="F499" s="207">
        <v>0.2965686584555098</v>
      </c>
      <c r="G499" s="207">
        <v>0.2944170473025427</v>
      </c>
      <c r="H499" s="207">
        <v>0.2874790771652951</v>
      </c>
      <c r="I499" s="207">
        <v>0.22010990890996565</v>
      </c>
      <c r="J499" s="207">
        <v>0.2095137305107808</v>
      </c>
      <c r="K499" s="207">
        <v>0.2100485491701479</v>
      </c>
      <c r="L499" s="207">
        <v>0.21513916270846342</v>
      </c>
      <c r="M499" s="207">
        <v>0.20105128760903682</v>
      </c>
    </row>
    <row r="500" spans="1:13" ht="13.5">
      <c r="A500" s="142"/>
      <c r="C500" s="3" t="s">
        <v>353</v>
      </c>
      <c r="D500" s="9" t="s">
        <v>334</v>
      </c>
      <c r="E500" s="207">
        <v>0.2215332776944734</v>
      </c>
      <c r="F500" s="207">
        <v>0.2038846277641675</v>
      </c>
      <c r="G500" s="207">
        <v>0.197503843392351</v>
      </c>
      <c r="H500" s="207">
        <v>0.19571683042227184</v>
      </c>
      <c r="I500" s="207">
        <v>0.3873277196613437</v>
      </c>
      <c r="J500" s="207">
        <v>0.322670220054877</v>
      </c>
      <c r="K500" s="207">
        <v>0.42256103386282906</v>
      </c>
      <c r="L500" s="207">
        <v>0.40355519150219954</v>
      </c>
      <c r="M500" s="207">
        <v>0.43418806299147467</v>
      </c>
    </row>
    <row r="501" spans="1:13" ht="13.5">
      <c r="A501" s="142"/>
      <c r="C501" s="3" t="s">
        <v>354</v>
      </c>
      <c r="D501" s="9" t="s">
        <v>334</v>
      </c>
      <c r="E501" s="207">
        <v>0.0027669366652006634</v>
      </c>
      <c r="F501" s="207">
        <v>0.044935071141339565</v>
      </c>
      <c r="G501" s="207">
        <v>0.038107564990480056</v>
      </c>
      <c r="H501" s="207">
        <v>0.034784968337000705</v>
      </c>
      <c r="I501" s="207">
        <v>0</v>
      </c>
      <c r="J501" s="207">
        <v>0</v>
      </c>
      <c r="K501" s="207">
        <v>0.027352550351308395</v>
      </c>
      <c r="L501" s="207">
        <v>0.02364748721330798</v>
      </c>
      <c r="M501" s="207">
        <v>0.021083195405767453</v>
      </c>
    </row>
    <row r="502" spans="1:13" ht="13.5">
      <c r="A502" s="142"/>
      <c r="C502" s="3" t="s">
        <v>355</v>
      </c>
      <c r="D502" s="9" t="s">
        <v>334</v>
      </c>
      <c r="E502" s="207">
        <v>0.012814829949405577</v>
      </c>
      <c r="F502" s="207">
        <v>0.014724423061516211</v>
      </c>
      <c r="G502" s="207">
        <v>0.027337733849766756</v>
      </c>
      <c r="H502" s="207">
        <v>0.02860819825846787</v>
      </c>
      <c r="I502" s="207">
        <v>0.026030343872181862</v>
      </c>
      <c r="J502" s="207">
        <v>0.0173903183574211</v>
      </c>
      <c r="K502" s="207">
        <v>0.0161106816859329</v>
      </c>
      <c r="L502" s="207">
        <v>0.025239246199072484</v>
      </c>
      <c r="M502" s="207">
        <v>0.02716911362040138</v>
      </c>
    </row>
    <row r="503" spans="1:13" ht="13.5">
      <c r="A503" s="142"/>
      <c r="C503" s="3" t="s">
        <v>356</v>
      </c>
      <c r="D503" s="9" t="s">
        <v>334</v>
      </c>
      <c r="E503" s="207">
        <v>0.012941229434111239</v>
      </c>
      <c r="F503" s="207">
        <v>0.01475534491216086</v>
      </c>
      <c r="G503" s="207">
        <v>0.007754833925176407</v>
      </c>
      <c r="H503" s="207">
        <v>0.014145582628740922</v>
      </c>
      <c r="I503" s="207">
        <v>0.013127313240393403</v>
      </c>
      <c r="J503" s="207">
        <v>0.17550751583423668</v>
      </c>
      <c r="K503" s="207">
        <v>0.014304200936243388</v>
      </c>
      <c r="L503" s="207">
        <v>0.010041675144354561</v>
      </c>
      <c r="M503" s="207">
        <v>0.005149976601459671</v>
      </c>
    </row>
    <row r="504" spans="1:13" ht="13.5">
      <c r="A504" s="142"/>
      <c r="C504" s="3" t="s">
        <v>357</v>
      </c>
      <c r="D504" s="9" t="s">
        <v>334</v>
      </c>
      <c r="E504" s="207">
        <v>0.0012830413447519973</v>
      </c>
      <c r="F504" s="207">
        <v>0.04012250675009944</v>
      </c>
      <c r="G504" s="207">
        <v>0.04438753615982957</v>
      </c>
      <c r="H504" s="207">
        <v>0.040161095752026456</v>
      </c>
      <c r="I504" s="207">
        <v>0.032677454486278075</v>
      </c>
      <c r="J504" s="207">
        <v>0.027457000678725026</v>
      </c>
      <c r="K504" s="207">
        <v>0.02867006539807714</v>
      </c>
      <c r="L504" s="207">
        <v>0.03151507391374508</v>
      </c>
      <c r="M504" s="207">
        <v>0.034380153135978836</v>
      </c>
    </row>
    <row r="505" spans="1:13" ht="13.5">
      <c r="A505" s="142"/>
      <c r="C505" s="3" t="s">
        <v>358</v>
      </c>
      <c r="D505" s="9" t="s">
        <v>334</v>
      </c>
      <c r="E505" s="207">
        <v>0.0038612445327894113</v>
      </c>
      <c r="F505" s="207">
        <v>0.01735840252097415</v>
      </c>
      <c r="G505" s="207">
        <v>0.004792609576608844</v>
      </c>
      <c r="H505" s="207">
        <v>0.004713850849406638</v>
      </c>
      <c r="I505" s="207">
        <v>0.0033141667327344117</v>
      </c>
      <c r="J505" s="207">
        <v>0.0018520186440296323</v>
      </c>
      <c r="K505" s="207">
        <v>0.0026202655874102187</v>
      </c>
      <c r="L505" s="207">
        <v>0.0014014495092295712</v>
      </c>
      <c r="M505" s="207">
        <v>0.002404956354637621</v>
      </c>
    </row>
    <row r="506" spans="1:13" ht="13.5">
      <c r="A506" s="142"/>
      <c r="C506" s="3" t="s">
        <v>359</v>
      </c>
      <c r="D506" s="9" t="s">
        <v>334</v>
      </c>
      <c r="E506" s="207">
        <v>0.02136151291525694</v>
      </c>
      <c r="F506" s="207">
        <v>0.019903833044495136</v>
      </c>
      <c r="G506" s="207">
        <v>0.024460223840281528</v>
      </c>
      <c r="H506" s="207">
        <v>0.021825572741610046</v>
      </c>
      <c r="I506" s="207">
        <v>0.019824496250829323</v>
      </c>
      <c r="J506" s="207">
        <v>0.00920380086014726</v>
      </c>
      <c r="K506" s="207">
        <v>0.02036980745347009</v>
      </c>
      <c r="L506" s="207">
        <v>0.02298535055531779</v>
      </c>
      <c r="M506" s="207">
        <v>0.03252741765130737</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1927.3922829581993</v>
      </c>
      <c r="F510" s="206">
        <v>2407.5852090032154</v>
      </c>
      <c r="G510" s="206">
        <v>2406.041800643087</v>
      </c>
      <c r="H510" s="206">
        <v>2431.2063492063494</v>
      </c>
      <c r="I510" s="206">
        <v>3144.9686520376176</v>
      </c>
      <c r="J510" s="206">
        <v>3928.385579937304</v>
      </c>
      <c r="K510" s="206">
        <v>3680.037617554859</v>
      </c>
      <c r="L510" s="206">
        <v>3639.3899371069183</v>
      </c>
      <c r="M510" s="206">
        <v>4313.094339622641</v>
      </c>
    </row>
    <row r="511" spans="1:13" ht="13.5">
      <c r="A511" s="142"/>
      <c r="C511" s="6" t="s">
        <v>309</v>
      </c>
      <c r="D511" s="9" t="s">
        <v>334</v>
      </c>
      <c r="E511" s="206">
        <v>1314.515350877193</v>
      </c>
      <c r="F511" s="206">
        <v>1599.912393162393</v>
      </c>
      <c r="G511" s="206">
        <v>1598.8867521367522</v>
      </c>
      <c r="H511" s="206">
        <v>1636.388888888889</v>
      </c>
      <c r="I511" s="206">
        <v>2195.2844638949673</v>
      </c>
      <c r="J511" s="206">
        <v>2557.4591836734694</v>
      </c>
      <c r="K511" s="206">
        <v>2395.7795918367347</v>
      </c>
      <c r="L511" s="206">
        <v>2505.034632034632</v>
      </c>
      <c r="M511" s="206">
        <v>2968.753246753247</v>
      </c>
    </row>
    <row r="512" spans="1:13" ht="13.5">
      <c r="A512" s="142"/>
      <c r="C512" s="6" t="s">
        <v>472</v>
      </c>
      <c r="D512" s="9" t="s">
        <v>334</v>
      </c>
      <c r="E512" s="206">
        <v>0</v>
      </c>
      <c r="F512" s="206">
        <v>0</v>
      </c>
      <c r="G512" s="206">
        <v>0</v>
      </c>
      <c r="H512" s="206">
        <v>0</v>
      </c>
      <c r="I512" s="206">
        <v>0</v>
      </c>
      <c r="J512" s="206">
        <v>0</v>
      </c>
      <c r="K512" s="206">
        <v>0</v>
      </c>
      <c r="L512" s="206">
        <v>0</v>
      </c>
      <c r="M512" s="206">
        <v>0</v>
      </c>
    </row>
    <row r="513" spans="1:13" ht="13.5">
      <c r="A513" s="142"/>
      <c r="C513" s="6" t="s">
        <v>318</v>
      </c>
      <c r="D513" s="9" t="s">
        <v>334</v>
      </c>
      <c r="E513" s="206">
        <v>12.170418006430868</v>
      </c>
      <c r="F513" s="206">
        <v>22.665594855305468</v>
      </c>
      <c r="G513" s="206">
        <v>22.729903536977492</v>
      </c>
      <c r="H513" s="206">
        <v>41.80952380952381</v>
      </c>
      <c r="I513" s="206">
        <v>102.94043887147335</v>
      </c>
      <c r="J513" s="206">
        <v>378.23197492163007</v>
      </c>
      <c r="K513" s="206">
        <v>29.313479623824453</v>
      </c>
      <c r="L513" s="206">
        <v>29.21383647798742</v>
      </c>
      <c r="M513" s="206">
        <v>18.11320754716981</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0.1947419084146482</v>
      </c>
      <c r="F517" s="208">
        <v>0.1723558581599687</v>
      </c>
      <c r="G517" s="208">
        <v>0.17692197696313808</v>
      </c>
      <c r="H517" s="208">
        <v>0.187890262852069</v>
      </c>
      <c r="I517" s="208">
        <v>0.1639888561617551</v>
      </c>
      <c r="J517" s="208">
        <v>0.12705770634917468</v>
      </c>
      <c r="K517" s="208">
        <v>0.14225014736799066</v>
      </c>
      <c r="L517" s="208">
        <v>0.12661255342055738</v>
      </c>
      <c r="M517" s="208">
        <v>0.1317408447582468</v>
      </c>
    </row>
    <row r="518" spans="1:13" ht="13.5">
      <c r="A518" s="142"/>
      <c r="C518" s="3" t="s">
        <v>396</v>
      </c>
      <c r="D518" s="9" t="s">
        <v>334</v>
      </c>
      <c r="E518" s="208">
        <v>0.0033899492675407354</v>
      </c>
      <c r="F518" s="208">
        <v>0.005790915367962188</v>
      </c>
      <c r="G518" s="208">
        <v>0.005091683716902385</v>
      </c>
      <c r="H518" s="208">
        <v>0.006710366530431036</v>
      </c>
      <c r="I518" s="208">
        <v>0.010377325578497775</v>
      </c>
      <c r="J518" s="208">
        <v>0.007710139607630341</v>
      </c>
      <c r="K518" s="208">
        <v>0.002955878193966942</v>
      </c>
      <c r="L518" s="208">
        <v>0.0026068713569037593</v>
      </c>
      <c r="M518" s="208">
        <v>0.0027960780539588383</v>
      </c>
    </row>
    <row r="519" spans="1:13" ht="13.5">
      <c r="A519" s="142"/>
      <c r="C519" s="3" t="s">
        <v>387</v>
      </c>
      <c r="D519" s="9" t="s">
        <v>334</v>
      </c>
      <c r="E519" s="208">
        <v>0.17312430870559659</v>
      </c>
      <c r="F519" s="208">
        <v>0.1398527430054263</v>
      </c>
      <c r="G519" s="208">
        <v>0.18052892036259202</v>
      </c>
      <c r="H519" s="208">
        <v>0.2194416515414648</v>
      </c>
      <c r="I519" s="208">
        <v>0.16397589821030756</v>
      </c>
      <c r="J519" s="208">
        <v>0.12110153971376246</v>
      </c>
      <c r="K519" s="208">
        <v>0.13963500441252133</v>
      </c>
      <c r="L519" s="208">
        <v>0.19420111532964782</v>
      </c>
      <c r="M519" s="208">
        <v>0.15325715752236133</v>
      </c>
    </row>
    <row r="520" spans="1:13" ht="13.5">
      <c r="A520" s="142"/>
      <c r="C520" s="3" t="s">
        <v>388</v>
      </c>
      <c r="D520" s="9" t="s">
        <v>334</v>
      </c>
      <c r="E520" s="208">
        <v>0.16869668795950746</v>
      </c>
      <c r="F520" s="208">
        <v>0.14949670054049433</v>
      </c>
      <c r="G520" s="208">
        <v>0.11809899783369572</v>
      </c>
      <c r="H520" s="208">
        <v>0.10391601269211183</v>
      </c>
      <c r="I520" s="208">
        <v>0.08848985043533733</v>
      </c>
      <c r="J520" s="208">
        <v>0.07747485346984212</v>
      </c>
      <c r="K520" s="208">
        <v>0.13338677197657103</v>
      </c>
      <c r="L520" s="208">
        <v>0.08239856358536835</v>
      </c>
      <c r="M520" s="208">
        <v>0.07995470863918855</v>
      </c>
    </row>
    <row r="521" spans="1:13" ht="13.5">
      <c r="A521" s="142"/>
      <c r="C521" s="3" t="s">
        <v>394</v>
      </c>
      <c r="D521" s="9" t="s">
        <v>334</v>
      </c>
      <c r="E521" s="208">
        <v>0.017737175498274162</v>
      </c>
      <c r="F521" s="208">
        <v>0.02276566959462257</v>
      </c>
      <c r="G521" s="208">
        <v>0.021270141217380148</v>
      </c>
      <c r="H521" s="208">
        <v>0.03117402034394056</v>
      </c>
      <c r="I521" s="208">
        <v>0.022739211259463044</v>
      </c>
      <c r="J521" s="208">
        <v>0.01806480443360957</v>
      </c>
      <c r="K521" s="208">
        <v>0.02962778082546519</v>
      </c>
      <c r="L521" s="208">
        <v>0.02741578431660569</v>
      </c>
      <c r="M521" s="208">
        <v>0.014861136629424511</v>
      </c>
    </row>
    <row r="522" spans="1:13" ht="13.5">
      <c r="A522" s="142"/>
      <c r="C522" s="3" t="s">
        <v>395</v>
      </c>
      <c r="D522" s="9" t="s">
        <v>334</v>
      </c>
      <c r="E522" s="208">
        <v>0.35255138725999674</v>
      </c>
      <c r="F522" s="208">
        <v>0.3640904483285009</v>
      </c>
      <c r="G522" s="208">
        <v>0.36826905472424054</v>
      </c>
      <c r="H522" s="208">
        <v>0.3512071869736103</v>
      </c>
      <c r="I522" s="208">
        <v>0.47808062836096865</v>
      </c>
      <c r="J522" s="208">
        <v>0.39383316509130956</v>
      </c>
      <c r="K522" s="208">
        <v>0.4604764160104674</v>
      </c>
      <c r="L522" s="208">
        <v>0.5238186993120348</v>
      </c>
      <c r="M522" s="208">
        <v>0.5025058983758687</v>
      </c>
    </row>
    <row r="523" spans="1:13" ht="13.5">
      <c r="A523" s="142"/>
      <c r="C523" s="3" t="s">
        <v>397</v>
      </c>
      <c r="D523" s="9" t="s">
        <v>334</v>
      </c>
      <c r="E523" s="208">
        <v>0.0029244985561018254</v>
      </c>
      <c r="F523" s="208">
        <v>0.0036233287346128726</v>
      </c>
      <c r="G523" s="208">
        <v>0.004355327357843799</v>
      </c>
      <c r="H523" s="208">
        <v>0.010486661530626901</v>
      </c>
      <c r="I523" s="208">
        <v>0.022354459778020325</v>
      </c>
      <c r="J523" s="208">
        <v>0.08857164516759698</v>
      </c>
      <c r="K523" s="208">
        <v>0.005009659844011408</v>
      </c>
      <c r="L523" s="208">
        <v>0.0054202532389318134</v>
      </c>
      <c r="M523" s="208">
        <v>0.0014035072369936801</v>
      </c>
    </row>
    <row r="524" spans="1:13" ht="13.5">
      <c r="A524" s="142"/>
      <c r="C524" s="3" t="s">
        <v>398</v>
      </c>
      <c r="D524" s="9" t="s">
        <v>334</v>
      </c>
      <c r="E524" s="208">
        <v>0.08683408433833428</v>
      </c>
      <c r="F524" s="208">
        <v>0.14202433626841213</v>
      </c>
      <c r="G524" s="208">
        <v>0.12546389782420728</v>
      </c>
      <c r="H524" s="208">
        <v>0.08917383753574554</v>
      </c>
      <c r="I524" s="208">
        <v>0.04999377021565021</v>
      </c>
      <c r="J524" s="208">
        <v>0.1661861461670743</v>
      </c>
      <c r="K524" s="208">
        <v>0.08665834136900605</v>
      </c>
      <c r="L524" s="208">
        <v>0.03752615943995037</v>
      </c>
      <c r="M524" s="208">
        <v>0.11348066878395759</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0.10302476231150498</v>
      </c>
      <c r="F532" s="208">
        <v>0.13216268518976065</v>
      </c>
      <c r="G532" s="208">
        <v>0.15676772968371422</v>
      </c>
      <c r="H532" s="208">
        <v>0.11066816395283549</v>
      </c>
      <c r="I532" s="208">
        <v>0.0738962068089051</v>
      </c>
      <c r="J532" s="208">
        <v>0.19254760983278205</v>
      </c>
      <c r="K532" s="208">
        <v>0.08305251070760487</v>
      </c>
      <c r="L532" s="208">
        <v>0.08406360869798138</v>
      </c>
      <c r="M532" s="208">
        <v>0.06395764251613487</v>
      </c>
    </row>
    <row r="533" spans="1:13" ht="13.5">
      <c r="A533" s="142"/>
      <c r="C533" s="3" t="s">
        <v>96</v>
      </c>
      <c r="D533" s="9" t="s">
        <v>334</v>
      </c>
      <c r="E533" s="208">
        <v>0.06847964445571461</v>
      </c>
      <c r="F533" s="208">
        <v>0.06359589667703493</v>
      </c>
      <c r="G533" s="208">
        <v>0.0673104550575387</v>
      </c>
      <c r="H533" s="208">
        <v>0.07879163783085019</v>
      </c>
      <c r="I533" s="208">
        <v>0.051096192854188156</v>
      </c>
      <c r="J533" s="208">
        <v>0.03777266180161273</v>
      </c>
      <c r="K533" s="208">
        <v>0.04734601322734196</v>
      </c>
      <c r="L533" s="208">
        <v>0.04721228072297693</v>
      </c>
      <c r="M533" s="208">
        <v>0.05702759769139464</v>
      </c>
    </row>
    <row r="534" spans="1:13" ht="13.5">
      <c r="A534" s="142"/>
      <c r="C534" s="6" t="s">
        <v>97</v>
      </c>
      <c r="D534" s="9" t="s">
        <v>334</v>
      </c>
      <c r="E534" s="208">
        <v>0.29563126961274167</v>
      </c>
      <c r="F534" s="208">
        <v>0.24111095826561016</v>
      </c>
      <c r="G534" s="208">
        <v>0.2100807319195113</v>
      </c>
      <c r="H534" s="208">
        <v>0.24259300366922162</v>
      </c>
      <c r="I534" s="208">
        <v>0.20374783826483062</v>
      </c>
      <c r="J534" s="208">
        <v>0.22662559699318918</v>
      </c>
      <c r="K534" s="208">
        <v>0.1856419281525676</v>
      </c>
      <c r="L534" s="208">
        <v>0.19310807844980585</v>
      </c>
      <c r="M534" s="208">
        <v>0.1597490164512921</v>
      </c>
    </row>
    <row r="535" spans="1:13" ht="13.5">
      <c r="A535" s="142"/>
      <c r="C535" s="6" t="s">
        <v>98</v>
      </c>
      <c r="D535" s="9" t="s">
        <v>334</v>
      </c>
      <c r="E535" s="208">
        <v>0.007445543100902708</v>
      </c>
      <c r="F535" s="208">
        <v>0.013721370961818155</v>
      </c>
      <c r="G535" s="208">
        <v>0.014598832788304896</v>
      </c>
      <c r="H535" s="208">
        <v>0.016332606453129284</v>
      </c>
      <c r="I535" s="208">
        <v>0.020814457086753484</v>
      </c>
      <c r="J535" s="208">
        <v>0.015010114471075007</v>
      </c>
      <c r="K535" s="208">
        <v>0.01296753133912356</v>
      </c>
      <c r="L535" s="208">
        <v>0.027147061415711736</v>
      </c>
      <c r="M535" s="208">
        <v>0.016118095838035994</v>
      </c>
    </row>
    <row r="536" spans="1:13" ht="13.5">
      <c r="A536" s="142"/>
      <c r="C536" s="6" t="s">
        <v>99</v>
      </c>
      <c r="D536" s="9" t="s">
        <v>334</v>
      </c>
      <c r="E536" s="208">
        <v>0.10251426798283005</v>
      </c>
      <c r="F536" s="208">
        <v>0.12563321442546935</v>
      </c>
      <c r="G536" s="208">
        <v>0.13398211095059462</v>
      </c>
      <c r="H536" s="208">
        <v>0.15503571288667198</v>
      </c>
      <c r="I536" s="208">
        <v>0.12231309400993776</v>
      </c>
      <c r="J536" s="208">
        <v>0.10653271143633469</v>
      </c>
      <c r="K536" s="208">
        <v>0.12491439027132747</v>
      </c>
      <c r="L536" s="208">
        <v>0.11114845773792345</v>
      </c>
      <c r="M536" s="208">
        <v>0.1299574791989291</v>
      </c>
    </row>
    <row r="537" spans="1:13" ht="13.5">
      <c r="A537" s="142"/>
      <c r="C537" s="6" t="s">
        <v>100</v>
      </c>
      <c r="D537" s="9" t="s">
        <v>334</v>
      </c>
      <c r="E537" s="208">
        <v>0.3265612201148112</v>
      </c>
      <c r="F537" s="208">
        <v>0.2455556460757066</v>
      </c>
      <c r="G537" s="208">
        <v>0.24888176736217374</v>
      </c>
      <c r="H537" s="208">
        <v>0.22652155178042124</v>
      </c>
      <c r="I537" s="208">
        <v>0.3808262189196059</v>
      </c>
      <c r="J537" s="208">
        <v>0.3213122079870407</v>
      </c>
      <c r="K537" s="208">
        <v>0.42639522561783816</v>
      </c>
      <c r="L537" s="208">
        <v>0.4328979043069973</v>
      </c>
      <c r="M537" s="208">
        <v>0.40460525356454385</v>
      </c>
    </row>
    <row r="538" spans="1:13" ht="13.5">
      <c r="A538" s="142"/>
      <c r="C538" s="6" t="s">
        <v>101</v>
      </c>
      <c r="D538" s="9" t="s">
        <v>334</v>
      </c>
      <c r="E538" s="208">
        <v>0.05838820591272549</v>
      </c>
      <c r="F538" s="208">
        <v>0.14468740943347594</v>
      </c>
      <c r="G538" s="208">
        <v>0.1409594549626543</v>
      </c>
      <c r="H538" s="208">
        <v>0.12982385124636014</v>
      </c>
      <c r="I538" s="208">
        <v>0.09930575283205996</v>
      </c>
      <c r="J538" s="208">
        <v>0.07837178960304192</v>
      </c>
      <c r="K538" s="208">
        <v>0.09616315084689743</v>
      </c>
      <c r="L538" s="208">
        <v>0.07926461515597161</v>
      </c>
      <c r="M538" s="208">
        <v>0.08246060701505727</v>
      </c>
    </row>
    <row r="539" spans="1:13" ht="13.5">
      <c r="A539" s="142"/>
      <c r="C539" s="6" t="s">
        <v>102</v>
      </c>
      <c r="D539" s="9" t="s">
        <v>334</v>
      </c>
      <c r="E539" s="208">
        <v>0.029538603214112332</v>
      </c>
      <c r="F539" s="208">
        <v>0.020965357344619562</v>
      </c>
      <c r="G539" s="208">
        <v>0.021540094002370773</v>
      </c>
      <c r="H539" s="208">
        <v>0.025905227008605043</v>
      </c>
      <c r="I539" s="208">
        <v>0.0380794322423735</v>
      </c>
      <c r="J539" s="208">
        <v>0.015472946283580244</v>
      </c>
      <c r="K539" s="208">
        <v>0.015501749675449686</v>
      </c>
      <c r="L539" s="208">
        <v>0.015953154081045445</v>
      </c>
      <c r="M539" s="208">
        <v>0.08271579014905611</v>
      </c>
    </row>
    <row r="540" spans="1:13" ht="13.5">
      <c r="A540" s="142"/>
      <c r="C540" s="6" t="s">
        <v>103</v>
      </c>
      <c r="D540" s="9" t="s">
        <v>334</v>
      </c>
      <c r="E540" s="208">
        <v>0.008416483294656992</v>
      </c>
      <c r="F540" s="208">
        <v>0.012567461626504656</v>
      </c>
      <c r="G540" s="208">
        <v>0.005878823273137426</v>
      </c>
      <c r="H540" s="208">
        <v>0.014328245171904992</v>
      </c>
      <c r="I540" s="208">
        <v>0.009920806981345533</v>
      </c>
      <c r="J540" s="208">
        <v>0.006354361591343449</v>
      </c>
      <c r="K540" s="208">
        <v>0.008017500161849237</v>
      </c>
      <c r="L540" s="208">
        <v>0.009204839431586261</v>
      </c>
      <c r="M540" s="208">
        <v>0.0034085175755560805</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123.70418006430869</v>
      </c>
      <c r="F546" s="206">
        <v>201.5048231511254</v>
      </c>
      <c r="G546" s="206">
        <v>285.524115755627</v>
      </c>
      <c r="H546" s="206">
        <v>1020.6</v>
      </c>
      <c r="I546" s="206">
        <v>75.85266457680251</v>
      </c>
      <c r="J546" s="206">
        <v>147.6771159874608</v>
      </c>
      <c r="K546" s="206">
        <v>386.6896551724138</v>
      </c>
      <c r="L546" s="206">
        <v>571.9905660377359</v>
      </c>
      <c r="M546" s="206">
        <v>4797.141509433963</v>
      </c>
    </row>
    <row r="547" spans="1:13" ht="13.5">
      <c r="A547" s="142"/>
      <c r="C547" s="6" t="s">
        <v>475</v>
      </c>
      <c r="D547" s="9" t="s">
        <v>334</v>
      </c>
      <c r="E547" s="206">
        <v>84.36842105263158</v>
      </c>
      <c r="F547" s="206">
        <v>133.9059829059829</v>
      </c>
      <c r="G547" s="206">
        <v>189.73931623931625</v>
      </c>
      <c r="H547" s="206">
        <v>686.9423076923077</v>
      </c>
      <c r="I547" s="206">
        <v>52.947483588621445</v>
      </c>
      <c r="J547" s="206">
        <v>96.14081632653061</v>
      </c>
      <c r="K547" s="206">
        <v>251.74285714285713</v>
      </c>
      <c r="L547" s="206">
        <v>393.7077922077922</v>
      </c>
      <c r="M547" s="206">
        <v>3301.9285714285716</v>
      </c>
    </row>
    <row r="548" spans="1:13" ht="13.5">
      <c r="A548" s="142"/>
      <c r="C548" s="6" t="s">
        <v>476</v>
      </c>
      <c r="D548" s="9" t="s">
        <v>334</v>
      </c>
      <c r="E548" s="77">
        <v>0</v>
      </c>
      <c r="F548" s="77">
        <v>0</v>
      </c>
      <c r="G548" s="77">
        <v>0</v>
      </c>
      <c r="H548" s="77">
        <v>0.28370001560350083</v>
      </c>
      <c r="I548" s="77">
        <v>0</v>
      </c>
      <c r="J548" s="77">
        <v>0.5540825582793255</v>
      </c>
      <c r="K548" s="77">
        <v>0.4220292815798434</v>
      </c>
      <c r="L548" s="77">
        <v>0.009156813953597354</v>
      </c>
      <c r="M548" s="77">
        <v>0.9028071003125553</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v>
      </c>
      <c r="G550" s="77">
        <v>0</v>
      </c>
      <c r="H550" s="77">
        <v>0.28370001560350083</v>
      </c>
      <c r="I550" s="77">
        <v>0</v>
      </c>
      <c r="J550" s="77">
        <v>0.5540825582793255</v>
      </c>
      <c r="K550" s="77">
        <v>0.4220292815798434</v>
      </c>
      <c r="L550" s="77">
        <v>0.004578406976798677</v>
      </c>
      <c r="M550" s="77">
        <v>0.9011329310084987</v>
      </c>
    </row>
    <row r="551" spans="1:13" ht="13.5">
      <c r="A551" s="142"/>
      <c r="C551" s="6" t="s">
        <v>478</v>
      </c>
      <c r="D551" s="9" t="s">
        <v>334</v>
      </c>
      <c r="E551" s="77">
        <v>0</v>
      </c>
      <c r="F551" s="77">
        <v>0</v>
      </c>
      <c r="G551" s="77">
        <v>0</v>
      </c>
      <c r="H551" s="77">
        <v>0</v>
      </c>
      <c r="I551" s="77">
        <v>0</v>
      </c>
      <c r="J551" s="77">
        <v>0</v>
      </c>
      <c r="K551" s="77">
        <v>0</v>
      </c>
      <c r="L551" s="77">
        <v>0.004578406976798677</v>
      </c>
      <c r="M551" s="77">
        <v>0.0016741693040566662</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0.4789809114732745</v>
      </c>
      <c r="G553" s="77">
        <v>0.38792978383867693</v>
      </c>
      <c r="H553" s="77">
        <v>0.3688100202845511</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0.9194219172385111</v>
      </c>
      <c r="F555" s="77">
        <v>0.38325916047698055</v>
      </c>
      <c r="G555" s="77">
        <v>0.05644725215304063</v>
      </c>
      <c r="H555" s="77">
        <v>0.09880704143438727</v>
      </c>
      <c r="I555" s="77">
        <v>1</v>
      </c>
      <c r="J555" s="77">
        <v>0.38092219587099313</v>
      </c>
      <c r="K555" s="77">
        <v>0.2961638860515265</v>
      </c>
      <c r="L555" s="77">
        <v>0.023510611875741005</v>
      </c>
      <c r="M555" s="77">
        <v>0.07167475903101309</v>
      </c>
    </row>
    <row r="556" spans="1:13" ht="28.5" customHeight="1">
      <c r="A556" s="142"/>
      <c r="B556" s="235" t="s">
        <v>481</v>
      </c>
      <c r="C556" s="236"/>
      <c r="D556" s="9" t="s">
        <v>334</v>
      </c>
      <c r="E556" s="77">
        <v>0</v>
      </c>
      <c r="F556" s="77">
        <v>0</v>
      </c>
      <c r="G556" s="77">
        <v>0.3577938092663176</v>
      </c>
      <c r="H556" s="77">
        <v>0.20979616153878888</v>
      </c>
      <c r="I556" s="77">
        <v>0</v>
      </c>
      <c r="J556" s="77">
        <v>0.06499524584968142</v>
      </c>
      <c r="K556" s="77">
        <v>0.26518799552507416</v>
      </c>
      <c r="L556" s="77">
        <v>0.7555402473370729</v>
      </c>
      <c r="M556" s="77">
        <v>0.007119314868327076</v>
      </c>
    </row>
    <row r="557" spans="1:13" ht="13.5">
      <c r="A557" s="142"/>
      <c r="C557" s="6" t="s">
        <v>624</v>
      </c>
      <c r="D557" s="9" t="s">
        <v>334</v>
      </c>
      <c r="E557" s="77">
        <v>0.08057808276148888</v>
      </c>
      <c r="F557" s="77">
        <v>0.1377599280497449</v>
      </c>
      <c r="G557" s="77">
        <v>0.19782915474196483</v>
      </c>
      <c r="H557" s="77">
        <v>0.03888676113877186</v>
      </c>
      <c r="I557" s="77">
        <v>0</v>
      </c>
      <c r="J557" s="77">
        <v>0</v>
      </c>
      <c r="K557" s="77">
        <v>0.016618836843555945</v>
      </c>
      <c r="L557" s="77">
        <v>0.21179232683358873</v>
      </c>
      <c r="M557" s="77">
        <v>0.01839882578810455</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0.6809627781243501</v>
      </c>
      <c r="F560" s="212">
        <v>0.3917629412140167</v>
      </c>
      <c r="G560" s="212">
        <v>0.3807743417644541</v>
      </c>
      <c r="H560" s="212">
        <v>0.7039369931786158</v>
      </c>
      <c r="I560" s="212">
        <v>0.8859776005289912</v>
      </c>
      <c r="J560" s="212">
        <v>0.605043622237789</v>
      </c>
      <c r="K560" s="212">
        <v>0.7348120044749258</v>
      </c>
      <c r="L560" s="212">
        <v>0.9287163332288764</v>
      </c>
      <c r="M560" s="212">
        <v>0.8919036559376621</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v>
      </c>
      <c r="H564" s="212">
        <v>0</v>
      </c>
      <c r="I564" s="212">
        <v>0.1140223994710088</v>
      </c>
      <c r="J564" s="212">
        <v>0.14850665477934152</v>
      </c>
      <c r="K564" s="212">
        <v>0.056747247758483714</v>
      </c>
      <c r="L564" s="212">
        <v>0.008246606521416438</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v>
      </c>
      <c r="F567" s="77">
        <v>0</v>
      </c>
      <c r="G567" s="77">
        <v>0.018739160791909727</v>
      </c>
      <c r="H567" s="77">
        <v>0</v>
      </c>
      <c r="I567" s="77">
        <v>0</v>
      </c>
      <c r="J567" s="77">
        <v>0</v>
      </c>
      <c r="K567" s="77">
        <v>0</v>
      </c>
      <c r="L567" s="77">
        <v>0.020083235748489497</v>
      </c>
      <c r="M567" s="77">
        <v>0.005047555180594313</v>
      </c>
    </row>
    <row r="568" spans="1:13" ht="13.5">
      <c r="A568" s="142"/>
      <c r="C568" s="3" t="s">
        <v>72</v>
      </c>
      <c r="D568" s="9" t="s">
        <v>334</v>
      </c>
      <c r="E568" s="77">
        <v>0.18652526512788523</v>
      </c>
      <c r="F568" s="77">
        <v>0.019802770153826515</v>
      </c>
      <c r="G568" s="77">
        <v>0.08139822968985788</v>
      </c>
      <c r="H568" s="77">
        <v>0.27637959619147157</v>
      </c>
      <c r="I568" s="77">
        <v>0</v>
      </c>
      <c r="J568" s="77">
        <v>0.11908552505890595</v>
      </c>
      <c r="K568" s="77">
        <v>0.20844074776659047</v>
      </c>
      <c r="L568" s="77">
        <v>0.04295382450121775</v>
      </c>
      <c r="M568" s="77">
        <v>0.015739850317045462</v>
      </c>
    </row>
    <row r="569" spans="1:13" ht="13.5">
      <c r="A569" s="142"/>
      <c r="C569" s="3" t="s">
        <v>74</v>
      </c>
      <c r="D569" s="9" t="s">
        <v>334</v>
      </c>
      <c r="E569" s="77">
        <v>0.6809627781243501</v>
      </c>
      <c r="F569" s="77">
        <v>0.3917629412140167</v>
      </c>
      <c r="G569" s="77">
        <v>0.3807743417644541</v>
      </c>
      <c r="H569" s="77">
        <v>0.7039369931786158</v>
      </c>
      <c r="I569" s="77">
        <v>0.8859776005289912</v>
      </c>
      <c r="J569" s="77">
        <v>0.605043622237789</v>
      </c>
      <c r="K569" s="77">
        <v>0.7348120044749258</v>
      </c>
      <c r="L569" s="77">
        <v>0.9287163332288764</v>
      </c>
      <c r="M569" s="77">
        <v>0.8919036559376621</v>
      </c>
    </row>
    <row r="570" spans="1:13" ht="13.5">
      <c r="A570" s="142"/>
      <c r="C570" s="3" t="s">
        <v>76</v>
      </c>
      <c r="D570" s="9" t="s">
        <v>334</v>
      </c>
      <c r="E570" s="77">
        <v>0</v>
      </c>
      <c r="F570" s="77">
        <v>0</v>
      </c>
      <c r="G570" s="77">
        <v>0</v>
      </c>
      <c r="H570" s="77">
        <v>0</v>
      </c>
      <c r="I570" s="77">
        <v>0.1140223994710088</v>
      </c>
      <c r="J570" s="77">
        <v>0.14850665477934152</v>
      </c>
      <c r="K570" s="77">
        <v>0.056747247758483714</v>
      </c>
      <c r="L570" s="77">
        <v>0.008246606521416438</v>
      </c>
      <c r="M570" s="77">
        <v>0</v>
      </c>
    </row>
    <row r="571" spans="1:13" ht="13.5">
      <c r="A571" s="142"/>
      <c r="C571" s="3" t="s">
        <v>78</v>
      </c>
      <c r="D571" s="9" t="s">
        <v>334</v>
      </c>
      <c r="E571" s="77">
        <v>0.053181534622582655</v>
      </c>
      <c r="F571" s="77">
        <v>0.018877257930682324</v>
      </c>
      <c r="G571" s="77">
        <v>0.019504943805040652</v>
      </c>
      <c r="H571" s="77">
        <v>0</v>
      </c>
      <c r="I571" s="77">
        <v>0</v>
      </c>
      <c r="J571" s="77">
        <v>0</v>
      </c>
      <c r="K571" s="77">
        <v>0</v>
      </c>
      <c r="L571" s="77">
        <v>0</v>
      </c>
      <c r="M571" s="77">
        <v>0.01524886085856947</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0.4928990872534627</v>
      </c>
      <c r="G573" s="77">
        <v>0.3312461992387216</v>
      </c>
      <c r="H573" s="77">
        <v>0</v>
      </c>
      <c r="I573" s="77">
        <v>0</v>
      </c>
      <c r="J573" s="77">
        <v>0</v>
      </c>
      <c r="K573" s="77">
        <v>0</v>
      </c>
      <c r="L573" s="77">
        <v>0</v>
      </c>
      <c r="M573" s="77">
        <v>0</v>
      </c>
    </row>
    <row r="574" spans="1:13" ht="13.5">
      <c r="A574" s="142"/>
      <c r="C574" s="3" t="s">
        <v>84</v>
      </c>
      <c r="D574" s="9" t="s">
        <v>334</v>
      </c>
      <c r="E574" s="77">
        <v>0.07933042212518195</v>
      </c>
      <c r="F574" s="77">
        <v>0.07665794344801174</v>
      </c>
      <c r="G574" s="77">
        <v>0.15027365481204533</v>
      </c>
      <c r="H574" s="77">
        <v>0.019683410629912686</v>
      </c>
      <c r="I574" s="77">
        <v>0</v>
      </c>
      <c r="J574" s="77">
        <v>0.12736419792396358</v>
      </c>
      <c r="K574" s="77">
        <v>0</v>
      </c>
      <c r="L574" s="77">
        <v>0</v>
      </c>
      <c r="M574" s="77">
        <v>0.06878244447197657</v>
      </c>
    </row>
    <row r="575" spans="1:13" ht="13.5">
      <c r="A575" s="142"/>
      <c r="C575" s="3" t="s">
        <v>86</v>
      </c>
      <c r="D575" s="9" t="s">
        <v>334</v>
      </c>
      <c r="E575" s="77">
        <v>0</v>
      </c>
      <c r="F575" s="77">
        <v>0</v>
      </c>
      <c r="G575" s="77">
        <v>0.018063469897970676</v>
      </c>
      <c r="H575" s="77">
        <v>0</v>
      </c>
      <c r="I575" s="77">
        <v>0</v>
      </c>
      <c r="J575" s="77">
        <v>0</v>
      </c>
      <c r="K575" s="77">
        <v>0</v>
      </c>
      <c r="L575" s="77">
        <v>0</v>
      </c>
      <c r="M575" s="77">
        <v>0.0032776332341521515</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76.03536977491962</v>
      </c>
      <c r="F582" s="214">
        <v>166.63665594855306</v>
      </c>
      <c r="G582" s="214">
        <v>157.94855305466237</v>
      </c>
      <c r="H582" s="214">
        <v>484.45396825396824</v>
      </c>
      <c r="I582" s="214">
        <v>463.8213166144201</v>
      </c>
      <c r="J582" s="214">
        <v>176.83385579937305</v>
      </c>
      <c r="K582" s="214">
        <v>159.83385579937305</v>
      </c>
      <c r="L582" s="214">
        <v>208.63836477987422</v>
      </c>
      <c r="M582" s="214">
        <v>185.81132075471697</v>
      </c>
    </row>
    <row r="583" spans="1:13" ht="13.5">
      <c r="A583" s="142"/>
      <c r="B583" s="107"/>
      <c r="C583" s="130" t="s">
        <v>112</v>
      </c>
      <c r="D583" s="9" t="s">
        <v>334</v>
      </c>
      <c r="E583" s="214">
        <v>51.85745614035088</v>
      </c>
      <c r="F583" s="214">
        <v>110.73504273504274</v>
      </c>
      <c r="G583" s="214">
        <v>104.96153846153847</v>
      </c>
      <c r="H583" s="214">
        <v>326.0747863247863</v>
      </c>
      <c r="I583" s="214">
        <v>323.76148796498904</v>
      </c>
      <c r="J583" s="214">
        <v>115.12244897959184</v>
      </c>
      <c r="K583" s="214">
        <v>104.05510204081632</v>
      </c>
      <c r="L583" s="214">
        <v>143.6082251082251</v>
      </c>
      <c r="M583" s="214">
        <v>127.8961038961039</v>
      </c>
    </row>
    <row r="584" spans="1:13" ht="13.5">
      <c r="A584" s="142"/>
      <c r="B584" s="233" t="s">
        <v>113</v>
      </c>
      <c r="C584" s="234"/>
      <c r="D584" s="9" t="s">
        <v>334</v>
      </c>
      <c r="E584" s="139">
        <v>0.04094477554568216</v>
      </c>
      <c r="F584" s="139">
        <v>0.0728406358094708</v>
      </c>
      <c r="G584" s="139">
        <v>0.06821865187545048</v>
      </c>
      <c r="H584" s="139">
        <v>0.20500079258250248</v>
      </c>
      <c r="I584" s="139">
        <v>0.15434711854222563</v>
      </c>
      <c r="J584" s="139">
        <v>0.045363600395011534</v>
      </c>
      <c r="K584" s="139">
        <v>0.04428222787712457</v>
      </c>
      <c r="L584" s="139">
        <v>0.058186464698907606</v>
      </c>
      <c r="M584" s="139">
        <v>0.045256070408543875</v>
      </c>
    </row>
    <row r="585" spans="1:13" ht="13.5">
      <c r="A585" s="142"/>
      <c r="B585" s="233" t="s">
        <v>412</v>
      </c>
      <c r="C585" s="234"/>
      <c r="D585" s="9" t="s">
        <v>334</v>
      </c>
      <c r="E585" s="139">
        <v>0.00631444782364256</v>
      </c>
      <c r="F585" s="139">
        <v>0.009414244102575062</v>
      </c>
      <c r="G585" s="139">
        <v>0.009447011074746185</v>
      </c>
      <c r="H585" s="139">
        <v>0.017197028061057936</v>
      </c>
      <c r="I585" s="139">
        <v>0.0327317853565181</v>
      </c>
      <c r="J585" s="139">
        <v>0.09628178477522732</v>
      </c>
      <c r="K585" s="139">
        <v>0.007965538037978349</v>
      </c>
      <c r="L585" s="139">
        <v>0.008027124595835572</v>
      </c>
      <c r="M585" s="139">
        <v>0.004199585290952519</v>
      </c>
    </row>
    <row r="586" spans="1:13" ht="13.5">
      <c r="A586" s="142"/>
      <c r="B586" s="233" t="s">
        <v>114</v>
      </c>
      <c r="C586" s="234"/>
      <c r="D586" s="9" t="s">
        <v>334</v>
      </c>
      <c r="E586" s="139">
        <v>0.10721054015578103</v>
      </c>
      <c r="F586" s="139">
        <v>0.21007572195288052</v>
      </c>
      <c r="G586" s="139">
        <v>0.18937434220925167</v>
      </c>
      <c r="H586" s="139">
        <v>0.5516980831941461</v>
      </c>
      <c r="I586" s="139">
        <v>0.5201124879163371</v>
      </c>
      <c r="J586" s="139">
        <v>0.19241592675846872</v>
      </c>
      <c r="K586" s="139">
        <v>0.1720714244734453</v>
      </c>
      <c r="L586" s="139">
        <v>0.2191861828825525</v>
      </c>
      <c r="M586" s="139">
        <v>0.1876709152641425</v>
      </c>
    </row>
    <row r="587" spans="1:13" ht="13.5">
      <c r="A587" s="142"/>
      <c r="B587" s="233" t="s">
        <v>115</v>
      </c>
      <c r="C587" s="234"/>
      <c r="D587" s="9" t="s">
        <v>334</v>
      </c>
      <c r="E587" s="139">
        <v>0.17864454668389124</v>
      </c>
      <c r="F587" s="139">
        <v>0.2627578828885926</v>
      </c>
      <c r="G587" s="139">
        <v>0.2004995959150687</v>
      </c>
      <c r="H587" s="139">
        <v>0.8098829248617494</v>
      </c>
      <c r="I587" s="139">
        <v>0.8632783327109783</v>
      </c>
      <c r="J587" s="139">
        <v>0.14701398209562033</v>
      </c>
      <c r="K587" s="139">
        <v>0.12567784745227953</v>
      </c>
      <c r="L587" s="139">
        <v>0.2378412288720403</v>
      </c>
      <c r="M587" s="139">
        <v>0.21056983001318555</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35.13377192982456</v>
      </c>
      <c r="F590" s="206">
        <v>39.60897435897436</v>
      </c>
      <c r="G590" s="206">
        <v>49.88034188034188</v>
      </c>
      <c r="H590" s="206">
        <v>42.43803418803419</v>
      </c>
      <c r="I590" s="206">
        <v>13.365426695842451</v>
      </c>
      <c r="J590" s="206">
        <v>28.353061224489796</v>
      </c>
      <c r="K590" s="206">
        <v>10.146938775510204</v>
      </c>
      <c r="L590" s="206">
        <v>28.305194805194805</v>
      </c>
      <c r="M590" s="206">
        <v>48.253246753246756</v>
      </c>
    </row>
    <row r="591" spans="1:13" ht="13.5">
      <c r="A591" s="142"/>
      <c r="C591" s="3" t="s">
        <v>235</v>
      </c>
      <c r="D591" s="9" t="s">
        <v>334</v>
      </c>
      <c r="E591" s="77">
        <v>0.04167013462618864</v>
      </c>
      <c r="F591" s="77">
        <v>0.04661672287229628</v>
      </c>
      <c r="G591" s="77">
        <v>0.0555217292031357</v>
      </c>
      <c r="H591" s="77">
        <v>0.04699015527737228</v>
      </c>
      <c r="I591" s="77">
        <v>0.014690001996185602</v>
      </c>
      <c r="J591" s="77">
        <v>0.0329616361005006</v>
      </c>
      <c r="K591" s="77">
        <v>0.011702568351284175</v>
      </c>
      <c r="L591" s="77">
        <v>0.03048329910557147</v>
      </c>
      <c r="M591" s="77">
        <v>0.049519641924986396</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56419</v>
      </c>
      <c r="F596" s="54">
        <v>45289</v>
      </c>
      <c r="G596" s="54">
        <v>53059</v>
      </c>
      <c r="H596" s="54">
        <v>71010</v>
      </c>
      <c r="I596" s="54">
        <v>52114</v>
      </c>
      <c r="J596" s="54">
        <v>60460</v>
      </c>
      <c r="K596" s="54">
        <v>66183</v>
      </c>
      <c r="L596" s="54">
        <v>85453</v>
      </c>
      <c r="M596" s="54">
        <v>224474</v>
      </c>
    </row>
    <row r="597" spans="1:13" ht="13.5">
      <c r="A597" s="142"/>
      <c r="C597" s="3" t="s">
        <v>517</v>
      </c>
      <c r="D597" s="9" t="s">
        <v>334</v>
      </c>
      <c r="E597" s="54">
        <v>-56419</v>
      </c>
      <c r="F597" s="54">
        <v>-45289</v>
      </c>
      <c r="G597" s="54">
        <v>-53059</v>
      </c>
      <c r="H597" s="54">
        <v>-71010</v>
      </c>
      <c r="I597" s="54">
        <v>-52114</v>
      </c>
      <c r="J597" s="54">
        <v>-60460</v>
      </c>
      <c r="K597" s="54">
        <v>-66183</v>
      </c>
      <c r="L597" s="54">
        <v>-85453</v>
      </c>
      <c r="M597" s="54">
        <v>-224474</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0.6870003454145183</v>
      </c>
      <c r="F603" s="77">
        <v>0.8253376660183168</v>
      </c>
      <c r="G603" s="77">
        <v>0.8400014256945806</v>
      </c>
      <c r="H603" s="77">
        <v>0.7338390861246545</v>
      </c>
      <c r="I603" s="77">
        <v>0.7410409083634603</v>
      </c>
      <c r="J603" s="77">
        <v>0.8028066072211665</v>
      </c>
      <c r="K603" s="77">
        <v>0.842041323540322</v>
      </c>
      <c r="L603" s="77">
        <v>0.7074133043376957</v>
      </c>
      <c r="M603" s="77">
        <v>0.7877452558238422</v>
      </c>
    </row>
    <row r="604" spans="1:13" ht="13.5">
      <c r="A604" s="142"/>
      <c r="C604" s="3" t="s">
        <v>608</v>
      </c>
      <c r="D604" s="9" t="s">
        <v>334</v>
      </c>
      <c r="E604" s="77">
        <v>0.14791648459576098</v>
      </c>
      <c r="F604" s="77">
        <v>0.10269550464521289</v>
      </c>
      <c r="G604" s="77">
        <v>0.07679503858285959</v>
      </c>
      <c r="H604" s="77">
        <v>0.1346452396458557</v>
      </c>
      <c r="I604" s="77">
        <v>0.1718775006052747</v>
      </c>
      <c r="J604" s="77">
        <v>0.10394435511377478</v>
      </c>
      <c r="K604" s="77">
        <v>0.09721789450255953</v>
      </c>
      <c r="L604" s="77">
        <v>0.17884159838452876</v>
      </c>
      <c r="M604" s="77">
        <v>0.1395691075354514</v>
      </c>
    </row>
    <row r="605" spans="1:13" ht="13.5">
      <c r="A605" s="142"/>
      <c r="C605" s="3" t="s">
        <v>609</v>
      </c>
      <c r="D605" s="9" t="s">
        <v>334</v>
      </c>
      <c r="E605" s="77">
        <v>0.06667332525978917</v>
      </c>
      <c r="F605" s="77">
        <v>0.07196682933647026</v>
      </c>
      <c r="G605" s="77">
        <v>0.08320353572255984</v>
      </c>
      <c r="H605" s="77">
        <v>0.06991709643919526</v>
      </c>
      <c r="I605" s="77">
        <v>0.02506452843970438</v>
      </c>
      <c r="J605" s="77">
        <v>0.028206158943624226</v>
      </c>
      <c r="K605" s="77">
        <v>0.009221752355515988</v>
      </c>
      <c r="L605" s="77">
        <v>0.025391246941866334</v>
      </c>
      <c r="M605" s="77">
        <v>0.026478542676502834</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0.09840984472993163</v>
      </c>
      <c r="F607" s="77">
        <v>0</v>
      </c>
      <c r="G607" s="77">
        <v>0</v>
      </c>
      <c r="H607" s="77">
        <v>0.06159857779029448</v>
      </c>
      <c r="I607" s="77">
        <v>0.062017062591560625</v>
      </c>
      <c r="J607" s="77">
        <v>0.0650428787214345</v>
      </c>
      <c r="K607" s="77">
        <v>0.05151902960160249</v>
      </c>
      <c r="L607" s="77">
        <v>0.08835385033590928</v>
      </c>
      <c r="M607" s="77">
        <v>0.04620709396420355</v>
      </c>
    </row>
    <row r="608" spans="1:13" ht="15">
      <c r="A608" s="142"/>
      <c r="B608" s="115"/>
      <c r="C608" s="3" t="s">
        <v>288</v>
      </c>
      <c r="D608" s="9" t="s">
        <v>334</v>
      </c>
      <c r="E608" s="77">
        <v>0</v>
      </c>
      <c r="F608" s="77">
        <v>0</v>
      </c>
      <c r="G608" s="77">
        <v>0</v>
      </c>
      <c r="H608" s="77">
        <v>0</v>
      </c>
      <c r="I608" s="77">
        <v>0</v>
      </c>
      <c r="J608" s="77">
        <v>0</v>
      </c>
      <c r="K608" s="77">
        <v>0</v>
      </c>
      <c r="L608" s="77">
        <v>0</v>
      </c>
      <c r="M608" s="77">
        <v>0</v>
      </c>
    </row>
    <row r="609" spans="1:13" ht="15">
      <c r="A609" s="142"/>
      <c r="B609" s="115"/>
      <c r="C609" s="3" t="s">
        <v>289</v>
      </c>
      <c r="D609" s="9" t="s">
        <v>334</v>
      </c>
      <c r="E609" s="77">
        <v>0</v>
      </c>
      <c r="F609" s="77">
        <v>0</v>
      </c>
      <c r="G609" s="77">
        <v>0</v>
      </c>
      <c r="H609" s="77">
        <v>0</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0.6517831355922413</v>
      </c>
      <c r="F613" s="77">
        <v>0.4135566290144369</v>
      </c>
      <c r="G613" s="77">
        <v>0.490814400947236</v>
      </c>
      <c r="H613" s="77">
        <v>0.2847416033105572</v>
      </c>
      <c r="I613" s="77">
        <v>0.2457848144846744</v>
      </c>
      <c r="J613" s="77">
        <v>0.3984315792942107</v>
      </c>
      <c r="K613" s="77">
        <v>0.35212526535889294</v>
      </c>
      <c r="L613" s="77">
        <v>0.3438960098195062</v>
      </c>
      <c r="M613" s="77">
        <v>0.37035313838457834</v>
      </c>
    </row>
    <row r="614" spans="1:13" ht="13.5">
      <c r="A614" s="142"/>
      <c r="B614" s="231" t="s">
        <v>194</v>
      </c>
      <c r="C614" s="229"/>
      <c r="D614" s="9" t="s">
        <v>334</v>
      </c>
      <c r="E614" s="77">
        <v>0</v>
      </c>
      <c r="F614" s="77">
        <v>0</v>
      </c>
      <c r="G614" s="77">
        <v>0</v>
      </c>
      <c r="H614" s="77">
        <v>0</v>
      </c>
      <c r="I614" s="77">
        <v>0</v>
      </c>
      <c r="J614" s="77">
        <v>0.06296088833239975</v>
      </c>
      <c r="K614" s="77">
        <v>0.10262672050991471</v>
      </c>
      <c r="L614" s="77">
        <v>0.04155180393182687</v>
      </c>
      <c r="M614" s="77">
        <v>0.044127449233469944</v>
      </c>
    </row>
    <row r="615" spans="1:13" ht="15">
      <c r="A615" s="142"/>
      <c r="B615" s="115"/>
      <c r="C615" s="3" t="s">
        <v>296</v>
      </c>
      <c r="D615" s="9" t="s">
        <v>334</v>
      </c>
      <c r="E615" s="77">
        <v>0.07503379119926988</v>
      </c>
      <c r="F615" s="77">
        <v>0.11321237135995471</v>
      </c>
      <c r="G615" s="77">
        <v>0.054789832013616514</v>
      </c>
      <c r="H615" s="77">
        <v>0.017499117826324063</v>
      </c>
      <c r="I615" s="77">
        <v>0.016690955567817915</v>
      </c>
      <c r="J615" s="77">
        <v>0.09764407393983328</v>
      </c>
      <c r="K615" s="77">
        <v>0.20946193995307338</v>
      </c>
      <c r="L615" s="77">
        <v>0.24189790128176752</v>
      </c>
      <c r="M615" s="77">
        <v>0.43051238393157654</v>
      </c>
    </row>
    <row r="616" spans="1:13" ht="15">
      <c r="A616" s="142"/>
      <c r="B616" s="115"/>
      <c r="C616" s="3" t="s">
        <v>610</v>
      </c>
      <c r="D616" s="9" t="s">
        <v>334</v>
      </c>
      <c r="E616" s="77">
        <v>0.27318307320848884</v>
      </c>
      <c r="F616" s="77">
        <v>0.4732309996256084</v>
      </c>
      <c r="G616" s="77">
        <v>0.45439576703914747</v>
      </c>
      <c r="H616" s="77">
        <v>0.6820846565938472</v>
      </c>
      <c r="I616" s="77">
        <v>0.6978177719295763</v>
      </c>
      <c r="J616" s="77">
        <v>0.3717420672839303</v>
      </c>
      <c r="K616" s="77">
        <v>0.2712752656249169</v>
      </c>
      <c r="L616" s="77">
        <v>0.267006056703624</v>
      </c>
      <c r="M616" s="77">
        <v>0.09748757647151993</v>
      </c>
    </row>
    <row r="617" spans="1:13" ht="15">
      <c r="A617" s="142"/>
      <c r="B617" s="115"/>
      <c r="C617" s="3" t="s">
        <v>611</v>
      </c>
      <c r="D617" s="9" t="s">
        <v>334</v>
      </c>
      <c r="E617" s="77">
        <v>0</v>
      </c>
      <c r="F617" s="77">
        <v>0</v>
      </c>
      <c r="G617" s="77">
        <v>0</v>
      </c>
      <c r="H617" s="77">
        <v>0</v>
      </c>
      <c r="I617" s="77">
        <v>0</v>
      </c>
      <c r="J617" s="77">
        <v>0</v>
      </c>
      <c r="K617" s="77">
        <v>0</v>
      </c>
      <c r="L617" s="77">
        <v>0.05368935750648932</v>
      </c>
      <c r="M617" s="77">
        <v>0.0299187603529404</v>
      </c>
    </row>
    <row r="618" spans="1:13" ht="15">
      <c r="A618" s="142"/>
      <c r="B618" s="115"/>
      <c r="C618" s="3" t="s">
        <v>612</v>
      </c>
      <c r="D618" s="9" t="s">
        <v>334</v>
      </c>
      <c r="E618" s="77">
        <v>0</v>
      </c>
      <c r="F618" s="77">
        <v>0</v>
      </c>
      <c r="G618" s="77">
        <v>0</v>
      </c>
      <c r="H618" s="77">
        <v>0.015674622269271486</v>
      </c>
      <c r="I618" s="77">
        <v>0.03970645801793134</v>
      </c>
      <c r="J618" s="77">
        <v>0.06922139114962601</v>
      </c>
      <c r="K618" s="77">
        <v>0.06451080855320213</v>
      </c>
      <c r="L618" s="77">
        <v>0.051958870756786124</v>
      </c>
      <c r="M618" s="77">
        <v>0.027600691625914855</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2010-01-28T16:12:25Z</dcterms:modified>
  <cp:category/>
  <cp:version/>
  <cp:contentType/>
  <cp:contentStatus/>
</cp:coreProperties>
</file>