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<sst xmlns="http://schemas.openxmlformats.org/spreadsheetml/2006/main" count="1888" uniqueCount="862">
  <si>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</si>
  <si>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</si>
  <si>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</si>
  <si>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</si>
  <si>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</si>
  <si>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</si>
  <si>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</si>
  <si>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</si>
  <si>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</si>
  <si>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</si>
  <si>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</si>
  <si>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</si>
  <si>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</si>
  <si>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</si>
  <si>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</si>
  <si>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</si>
  <si>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</si>
  <si>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</si>
  <si>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</si>
  <si>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</si>
  <si>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</si>
  <si>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</si>
  <si>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</si>
  <si>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</si>
  <si>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</si>
  <si>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</si>
  <si>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</si>
  <si>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</si>
  <si>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</si>
  <si>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</si>
  <si>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</si>
  <si>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</si>
  <si>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</si>
  <si>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</si>
  <si>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</si>
  <si>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</si>
  <si>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</si>
  <si>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</si>
  <si>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</si>
  <si>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</si>
  <si>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</si>
  <si>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</si>
  <si>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</si>
  <si>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</si>
  <si>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</si>
  <si>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</si>
  <si>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</si>
  <si>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</si>
  <si>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</si>
  <si>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</si>
  <si>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</si>
  <si>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</si>
  <si>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</si>
  <si>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</si>
  <si>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</si>
  <si>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</si>
  <si>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</si>
  <si>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</si>
  <si>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</si>
  <si>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</si>
  <si>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</si>
  <si>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</si>
  <si>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</si>
  <si>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</si>
  <si>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</si>
  <si>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</si>
  <si>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</si>
  <si>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</si>
  <si>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</si>
  <si>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</si>
  <si>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</si>
  <si>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</si>
  <si>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</si>
  <si>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</si>
  <si>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</si>
  <si>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</si>
  <si>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</si>
  <si>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</si>
  <si>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</si>
  <si>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</si>
  <si>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</si>
  <si>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</si>
  <si>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</si>
  <si>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</si>
  <si>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</si>
  <si>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</si>
  <si>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</si>
  <si>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</si>
  <si>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</si>
  <si>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</si>
  <si>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</si>
  <si>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</si>
  <si>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</si>
  <si>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</si>
  <si>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</si>
  <si>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</si>
  <si>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</si>
  <si>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</si>
  <si>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</si>
  <si>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</si>
  <si>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</si>
  <si>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</si>
  <si>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</si>
  <si>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</si>
  <si>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</si>
  <si>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</si>
  <si>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</si>
  <si>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</si>
  <si>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</si>
  <si>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</si>
  <si>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</si>
  <si>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</si>
  <si>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</si>
  <si>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</si>
  <si>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</si>
  <si>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</si>
  <si>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</si>
  <si>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</si>
  <si>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</si>
  <si>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</si>
  <si>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</si>
  <si>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</si>
  <si>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</si>
  <si>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</si>
  <si>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</si>
  <si>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</si>
  <si>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</si>
  <si>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</si>
  <si>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</si>
  <si>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</si>
  <si>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</si>
  <si>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</si>
  <si>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</si>
  <si>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</si>
  <si>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</si>
  <si>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</si>
  <si>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</si>
  <si>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</si>
  <si>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</si>
  <si>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</si>
  <si>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</si>
  <si>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</si>
  <si>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</si>
  <si>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</si>
  <si>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</si>
  <si>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</si>
  <si>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</si>
  <si>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</si>
  <si>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</si>
  <si>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</si>
  <si>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</si>
  <si>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</si>
  <si>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</si>
  <si>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</si>
  <si>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</si>
  <si>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</si>
  <si>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</si>
  <si>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</si>
  <si>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</si>
  <si>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</si>
  <si>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</si>
  <si>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</si>
  <si>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</si>
  <si>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</si>
  <si>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</si>
  <si>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</si>
  <si>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</si>
  <si>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</si>
  <si>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</si>
  <si>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</si>
  <si>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</si>
  <si>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</si>
  <si>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</si>
  <si>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</si>
  <si>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</si>
  <si>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</si>
  <si>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</si>
  <si>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</si>
  <si>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</si>
  <si>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</si>
  <si>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</si>
  <si>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</si>
  <si>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</si>
  <si>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</si>
  <si>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</si>
  <si>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</si>
  <si>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</si>
  <si>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</si>
  <si>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</si>
  <si>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</si>
  <si>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</si>
  <si>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</si>
  <si>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</si>
  <si>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</si>
  <si>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</si>
  <si>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</si>
  <si>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</si>
  <si>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</si>
  <si>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</si>
  <si>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</si>
  <si>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</si>
  <si>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</si>
  <si>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</si>
  <si>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</si>
  <si>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</si>
  <si>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</si>
  <si>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</si>
  <si>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</si>
  <si>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</si>
  <si>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</si>
  <si>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</si>
  <si>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</si>
  <si>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</si>
  <si>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</si>
  <si>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</si>
  <si>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</si>
  <si>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</si>
  <si>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</si>
  <si>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</si>
  <si>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</si>
  <si>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</si>
  <si>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</si>
  <si>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</si>
  <si>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</si>
  <si>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</si>
  <si>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</si>
  <si>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</si>
  <si>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</si>
  <si>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</si>
  <si>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</si>
  <si>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</si>
  <si>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</si>
  <si>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</si>
  <si>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</si>
  <si>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</si>
  <si>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</si>
  <si>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</si>
  <si>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</si>
  <si>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</si>
  <si>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</si>
  <si>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</si>
  <si>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</si>
  <si>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</si>
  <si>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</si>
  <si>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</si>
  <si>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</si>
  <si>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</si>
  <si>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</si>
  <si>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</si>
  <si>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</si>
  <si>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</si>
  <si>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</si>
  <si>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</si>
  <si>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</si>
  <si>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</si>
  <si>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</si>
  <si>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</si>
  <si>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</si>
  <si>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</si>
  <si>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</si>
  <si>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</si>
  <si>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</si>
  <si>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</si>
  <si>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</si>
  <si>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</si>
  <si>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</si>
  <si>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</si>
  <si>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</si>
  <si>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</si>
  <si>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</si>
  <si>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</si>
  <si>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</si>
  <si>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</si>
  <si>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</si>
  <si>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</si>
  <si>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</si>
  <si>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</si>
  <si>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</si>
  <si>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</si>
  <si>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</si>
  <si>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</si>
  <si>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</si>
  <si>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</si>
  <si>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</si>
  <si>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</si>
  <si>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</si>
  <si>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</si>
  <si>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</si>
  <si>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</si>
  <si>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</si>
  <si>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</si>
  <si>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</si>
  <si>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</si>
  <si>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</si>
  <si>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</si>
  <si>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</si>
  <si>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</si>
  <si>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</si>
  <si>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</si>
  <si>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</si>
  <si>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</si>
  <si>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</si>
  <si>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</si>
  <si>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</si>
  <si>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</si>
  <si>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</si>
  <si>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</si>
  <si>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</si>
  <si>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</si>
  <si>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</si>
  <si>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</si>
  <si>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</si>
  <si>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</si>
  <si>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</si>
  <si>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</si>
  <si>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</si>
  <si>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</si>
  <si>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</si>
  <si>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</si>
  <si>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</si>
  <si>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</si>
  <si>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</si>
  <si>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</si>
  <si>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</si>
  <si>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</si>
  <si>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</si>
  <si>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</si>
  <si>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</si>
  <si>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</si>
  <si>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</si>
  <si>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</si>
  <si>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</si>
  <si>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</si>
  <si>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</si>
  <si>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</si>
  <si>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</si>
  <si>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</si>
  <si>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</si>
  <si>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</si>
  <si>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</si>
  <si>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</si>
  <si>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</si>
  <si>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</si>
  <si>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</si>
  <si>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</si>
  <si>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</si>
  <si>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</si>
  <si>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</si>
  <si>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</si>
  <si>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</si>
  <si>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</si>
  <si>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</si>
  <si>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</si>
  <si>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</si>
  <si>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</si>
  <si>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</si>
  <si>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</si>
  <si>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</si>
  <si>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</si>
  <si>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</si>
  <si>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</si>
  <si>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</si>
  <si>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</si>
  <si>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</si>
  <si>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</si>
  <si>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</si>
  <si>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</si>
  <si>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</si>
  <si>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</si>
  <si>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</si>
  <si>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</si>
  <si>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</si>
  <si>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</si>
  <si>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</si>
  <si>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</si>
  <si>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</si>
  <si>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</si>
  <si>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</si>
  <si>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</si>
  <si>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</si>
  <si>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</si>
  <si>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</si>
  <si>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</si>
  <si>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</si>
  <si>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</si>
  <si>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</si>
  <si>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</si>
  <si>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</si>
  <si>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</si>
  <si>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</si>
  <si>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</si>
  <si>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</si>
  <si>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</si>
  <si>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</si>
  <si>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</si>
  <si>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</si>
  <si>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</si>
  <si>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</si>
  <si>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</si>
  <si>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</si>
  <si>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</si>
  <si>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</si>
  <si>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</si>
  <si>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</si>
  <si>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</si>
  <si>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</si>
  <si>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</si>
  <si>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</si>
  <si>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</si>
  <si>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</si>
  <si>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</si>
  <si>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</si>
  <si>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</si>
  <si>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</si>
  <si>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</si>
  <si>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</si>
  <si>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</si>
  <si>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</si>
  <si>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</si>
  <si>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</si>
  <si>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</si>
  <si>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</si>
  <si>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</si>
  <si>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</si>
  <si>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</si>
  <si>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</si>
  <si>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</si>
  <si>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</si>
  <si>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</si>
  <si>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</si>
  <si>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</si>
  <si>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</si>
  <si>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</si>
  <si>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</si>
  <si>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</si>
  <si>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</si>
  <si>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</si>
  <si>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</si>
  <si>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</si>
  <si>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</si>
  <si>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</si>
  <si>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</si>
  <si>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</si>
  <si>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</si>
  <si>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</si>
  <si>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</si>
  <si>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</si>
  <si>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</si>
  <si>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</si>
  <si>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</si>
  <si>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</si>
  <si>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</si>
  <si>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</si>
  <si>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</si>
  <si>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</si>
  <si>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</si>
  <si>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</si>
  <si>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</si>
  <si>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</si>
  <si>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</si>
  <si>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</si>
  <si>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</si>
  <si>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</si>
  <si>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</si>
  <si>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</si>
  <si>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</si>
  <si>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</si>
  <si>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</si>
  <si>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</si>
  <si>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</si>
  <si>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</si>
  <si>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</si>
  <si>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</si>
  <si>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</si>
  <si>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</si>
  <si>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</si>
  <si>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</si>
  <si>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</si>
  <si>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</si>
  <si>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</si>
  <si>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</si>
  <si>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</si>
  <si>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</si>
  <si>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</si>
  <si>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</si>
  <si>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</si>
  <si>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</si>
  <si>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</si>
  <si>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</si>
  <si>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</si>
  <si>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</si>
  <si>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</si>
  <si>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</si>
  <si>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</si>
  <si>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</si>
  <si>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</si>
  <si>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</si>
  <si>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</si>
  <si>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</si>
  <si>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</si>
  <si>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</si>
  <si>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</si>
  <si>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</si>
  <si>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</si>
  <si>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</si>
  <si>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</si>
  <si>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</si>
  <si>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</si>
  <si>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</si>
  <si>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</si>
  <si>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</si>
  <si>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</si>
  <si>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</si>
  <si>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</si>
  <si>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</si>
  <si>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</si>
  <si>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</si>
  <si>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</si>
  <si>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</si>
  <si>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</si>
  <si>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</si>
  <si>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</si>
  <si>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</si>
  <si>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</si>
  <si>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</si>
  <si>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</si>
  <si>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</si>
  <si>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</si>
  <si>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</si>
  <si>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</si>
  <si>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</si>
  <si>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</si>
  <si>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</si>
  <si>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</si>
  <si>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</si>
  <si>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</si>
  <si>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</si>
  <si>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</si>
  <si>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</si>
  <si>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</si>
  <si>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</si>
  <si>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</si>
  <si>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</si>
  <si>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</si>
  <si>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</si>
  <si>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</si>
  <si>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</si>
  <si>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</si>
  <si>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</si>
  <si>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</si>
  <si>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</si>
  <si>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</si>
  <si>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</si>
  <si>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</si>
  <si>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</si>
  <si>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</si>
  <si>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</si>
  <si>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</si>
  <si>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</si>
  <si>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</si>
  <si>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</si>
  <si>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</si>
  <si>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</si>
  <si>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</si>
  <si>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</si>
  <si>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</si>
  <si>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</si>
  <si>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</si>
  <si>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</si>
  <si>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</si>
  <si>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</si>
  <si>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</si>
  <si>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</si>
  <si>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</si>
  <si>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</si>
  <si>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</si>
  <si>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</si>
  <si>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</si>
  <si>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</si>
  <si>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</si>
  <si>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</si>
  <si>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</si>
  <si>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</si>
  <si>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</si>
  <si>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</si>
  <si>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</si>
  <si>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</si>
  <si>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</si>
  <si>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</si>
  <si>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</si>
  <si>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</si>
  <si>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</si>
  <si>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</si>
  <si>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</si>
  <si>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</si>
  <si>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</si>
  <si>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</si>
  <si>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</si>
  <si>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</si>
  <si>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</si>
  <si>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</si>
  <si>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</si>
  <si>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</si>
  <si>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</si>
  <si>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</si>
  <si>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</si>
  <si>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</si>
  <si>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</si>
  <si>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</si>
  <si>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</si>
  <si>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</si>
  <si>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</si>
  <si>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</si>
  <si>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</si>
  <si>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</si>
  <si>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</si>
  <si>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</si>
  <si>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</si>
  <si>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</si>
  <si>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</si>
  <si>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</si>
  <si>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</si>
  <si>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</si>
  <si>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</si>
  <si>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</si>
  <si>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</si>
  <si>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</si>
  <si>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</si>
  <si>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</si>
  <si>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</si>
  <si>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</si>
  <si>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</si>
  <si>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</si>
  <si>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</si>
  <si>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</si>
  <si>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</si>
  <si>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</si>
  <si>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</si>
  <si>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</si>
  <si>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</si>
  <si>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</si>
  <si>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</si>
  <si>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</si>
  <si>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</si>
  <si>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</si>
  <si>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</si>
  <si>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</si>
  <si>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</si>
  <si>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</si>
  <si>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</si>
  <si>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</si>
  <si>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</si>
  <si>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</si>
  <si>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</si>
  <si>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</si>
  <si>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</si>
  <si>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</si>
  <si>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</si>
  <si>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</si>
  <si>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</si>
  <si>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</si>
  <si>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</si>
  <si>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</si>
  <si>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</si>
  <si>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</si>
  <si>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</si>
  <si>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</si>
  <si>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</si>
  <si>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</si>
  <si>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</si>
  <si>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</si>
  <si>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</si>
  <si>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</si>
  <si>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</si>
  <si>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</si>
  <si>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</si>
  <si>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</si>
  <si>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</si>
  <si>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</si>
  <si>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</si>
  <si>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</si>
  <si>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</si>
  <si>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</si>
  <si>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</si>
  <si>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</si>
  <si>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</si>
  <si>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</si>
  <si>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</si>
  <si>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</si>
  <si>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</si>
  <si>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</si>
  <si>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</si>
  <si>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</si>
  <si>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</si>
  <si>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</si>
  <si>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</si>
  <si>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</si>
  <si>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</si>
  <si>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</si>
  <si>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</si>
  <si>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</si>
  <si>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</si>
  <si>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</si>
  <si>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</si>
  <si>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</si>
  <si>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</si>
  <si>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</si>
  <si>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</si>
  <si>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</si>
  <si>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</si>
  <si>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</si>
  <si>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</si>
  <si>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</si>
  <si>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</si>
  <si>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</si>
  <si>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</si>
  <si>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</si>
  <si>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</si>
  <si>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</si>
  <si>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</si>
  <si>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</si>
  <si>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</si>
  <si>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</si>
  <si>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</si>
  <si>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</si>
  <si>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</si>
  <si>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</si>
  <si>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</si>
  <si>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</si>
  <si>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</si>
  <si>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</si>
  <si>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</si>
  <si>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</si>
  <si>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</si>
  <si>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</si>
  <si>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</si>
  <si>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</si>
  <si>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</si>
  <si>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</si>
  <si>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</si>
  <si>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</si>
  <si>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</si>
  <si>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</si>
  <si>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</si>
  <si>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</si>
  <si>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</si>
  <si>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</si>
  <si>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</si>
  <si>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</si>
  <si>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</si>
  <si>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</si>
  <si>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</si>
  <si>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</si>
  <si>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</si>
  <si>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</si>
  <si>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</si>
  <si>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</si>
  <si>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</si>
  <si>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</si>
  <si>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</si>
  <si>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</si>
  <si>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</si>
  <si>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</si>
  <si>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</si>
  <si>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</si>
  <si>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</si>
  <si>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</si>
  <si>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</si>
  <si>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</si>
  <si>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</si>
  <si>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</si>
  <si>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</si>
  <si>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</si>
  <si>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</si>
  <si>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</si>
  <si>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</si>
  <si>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</si>
  <si>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</si>
  <si>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</si>
  <si>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</si>
  <si>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</si>
  <si>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</si>
  <si>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</si>
  <si>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</si>
  <si>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</si>
  <si>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</si>
  <si>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</si>
  <si>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</si>
  <si>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</si>
  <si>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</si>
  <si>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</si>
  <si>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</si>
  <si>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</si>
  <si>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</si>
  <si>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</si>
  <si>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</si>
  <si>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</si>
  <si>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</si>
  <si>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</si>
  <si>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</si>
  <si>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</si>
  <si>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</si>
  <si>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</si>
  <si>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</si>
  <si>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</si>
  <si>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</si>
  <si>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</si>
  <si>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</si>
  <si>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</si>
  <si>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</si>
  <si>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</si>
  <si>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</si>
  <si>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</si>
  <si>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</si>
  <si>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</si>
  <si>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</si>
  <si>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</si>
  <si>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</si>
  <si>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</si>
  <si>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</si>
  <si>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</si>
  <si>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</si>
  <si>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</si>
  <si>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</si>
  <si>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</si>
  <si>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</si>
  <si>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</si>
  <si>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</si>
  <si>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</si>
  <si>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</si>
  <si>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</si>
  <si>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</si>
  <si>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</si>
  <si>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</si>
  <si>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</si>
  <si>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</si>
  <si>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</si>
  <si>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</si>
  <si>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</si>
  <si>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</si>
  <si>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</si>
  <si>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</si>
  <si>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</si>
  <si>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</si>
  <si>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</si>
  <si>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</si>
  <si>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</si>
  <si>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</si>
  <si>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</si>
  <si>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</si>
  <si>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Hilliard Tp</t>
  </si>
  <si>
    <t>90612</t>
  </si>
  <si>
    <t>5434</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</si>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</sst>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54034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66736</v>
      </c>
      <c r="F18" s="36">
        <v>68732</v>
      </c>
      <c r="G18" s="36">
        <v>74177</v>
      </c>
      <c r="H18" s="36">
        <v>79553</v>
      </c>
      <c r="I18" s="36">
        <v>96622</v>
      </c>
      <c r="J18" s="36">
        <v>90734</v>
      </c>
      <c r="K18" s="36">
        <v>100624</v>
      </c>
      <c r="L18" s="36">
        <v>108373</v>
      </c>
      <c r="M18" s="36">
        <v>109788</v>
      </c>
    </row>
    <row r="19" spans="1:13" ht="14.25" customHeight="1">
      <c r="A19" s="103">
        <f aca="true" t="shared" si="1" ref="A19:A31">VALUE(MID(D19,8,4))</f>
        <v>499</v>
      </c>
      <c r="C19" s="3" t="s">
        <v>351</v>
      </c>
      <c r="D19" s="9" t="s">
        <v>364</v>
      </c>
      <c r="E19" s="36">
        <v>0</v>
      </c>
      <c r="F19" s="36">
        <v>60</v>
      </c>
      <c r="G19" s="36">
        <v>65</v>
      </c>
      <c r="H19" s="36">
        <v>65</v>
      </c>
      <c r="I19" s="36">
        <v>1888</v>
      </c>
      <c r="J19" s="36">
        <v>727</v>
      </c>
      <c r="K19" s="36">
        <v>773</v>
      </c>
      <c r="L19" s="36">
        <v>832</v>
      </c>
      <c r="M19" s="36">
        <v>909</v>
      </c>
    </row>
    <row r="20" spans="1:13" ht="14.25" customHeight="1">
      <c r="A20" s="103">
        <f t="shared" si="1"/>
        <v>699</v>
      </c>
      <c r="C20" s="3" t="s">
        <v>352</v>
      </c>
      <c r="D20" s="9" t="s">
        <v>365</v>
      </c>
      <c r="E20" s="36">
        <v>231000</v>
      </c>
      <c r="F20" s="36">
        <v>234000</v>
      </c>
      <c r="G20" s="36">
        <v>269000</v>
      </c>
      <c r="H20" s="36">
        <v>252000</v>
      </c>
      <c r="I20" s="36">
        <v>251000</v>
      </c>
      <c r="J20" s="36">
        <v>290060</v>
      </c>
      <c r="K20" s="36">
        <v>246941</v>
      </c>
      <c r="L20" s="36">
        <v>251001</v>
      </c>
      <c r="M20" s="36">
        <v>251000</v>
      </c>
    </row>
    <row r="21" spans="1:13" ht="14.25" customHeight="1">
      <c r="A21" s="103">
        <f t="shared" si="1"/>
        <v>810</v>
      </c>
      <c r="C21" s="3" t="s">
        <v>353</v>
      </c>
      <c r="D21" s="9" t="s">
        <v>366</v>
      </c>
      <c r="E21" s="36">
        <v>48819</v>
      </c>
      <c r="F21" s="36">
        <v>52913</v>
      </c>
      <c r="G21" s="36">
        <v>51841</v>
      </c>
      <c r="H21" s="36">
        <v>52548</v>
      </c>
      <c r="I21" s="36">
        <v>115108</v>
      </c>
      <c r="J21" s="36">
        <v>129367</v>
      </c>
      <c r="K21" s="36">
        <v>189578</v>
      </c>
      <c r="L21" s="36">
        <v>342511</v>
      </c>
      <c r="M21" s="36">
        <v>220851</v>
      </c>
    </row>
    <row r="22" spans="1:13" ht="14.25" customHeight="1">
      <c r="A22" s="103">
        <f t="shared" si="1"/>
        <v>820</v>
      </c>
      <c r="C22" s="3" t="s">
        <v>354</v>
      </c>
      <c r="D22" s="9" t="s">
        <v>367</v>
      </c>
      <c r="E22" s="36">
        <v>0</v>
      </c>
      <c r="F22" s="36">
        <v>11529</v>
      </c>
      <c r="G22" s="36">
        <v>8529</v>
      </c>
      <c r="H22" s="36">
        <v>12918</v>
      </c>
      <c r="I22" s="36">
        <v>22534</v>
      </c>
      <c r="J22" s="36">
        <v>8133</v>
      </c>
      <c r="K22" s="36">
        <v>9777</v>
      </c>
      <c r="L22" s="36">
        <v>8444</v>
      </c>
      <c r="M22" s="36">
        <v>8881</v>
      </c>
    </row>
    <row r="23" spans="1:13" ht="14.25" customHeight="1">
      <c r="A23" s="103">
        <f t="shared" si="1"/>
        <v>1099</v>
      </c>
      <c r="C23" s="3" t="s">
        <v>355</v>
      </c>
      <c r="D23" s="9" t="s">
        <v>368</v>
      </c>
      <c r="E23" s="36">
        <v>15424</v>
      </c>
      <c r="F23" s="36">
        <v>15481</v>
      </c>
      <c r="G23" s="36">
        <v>20410</v>
      </c>
      <c r="H23" s="36">
        <v>22642</v>
      </c>
      <c r="I23" s="36">
        <v>23056</v>
      </c>
      <c r="J23" s="36">
        <v>22568</v>
      </c>
      <c r="K23" s="36">
        <v>22883</v>
      </c>
      <c r="L23" s="36">
        <v>26408</v>
      </c>
      <c r="M23" s="36">
        <v>19885</v>
      </c>
    </row>
    <row r="24" spans="1:13" ht="14.25" customHeight="1">
      <c r="A24" s="103">
        <f t="shared" si="1"/>
        <v>1299</v>
      </c>
      <c r="C24" s="3" t="s">
        <v>356</v>
      </c>
      <c r="D24" s="9" t="s">
        <v>369</v>
      </c>
      <c r="E24" s="36">
        <v>12361</v>
      </c>
      <c r="F24" s="36">
        <v>14746</v>
      </c>
      <c r="G24" s="36">
        <v>14038</v>
      </c>
      <c r="H24" s="36">
        <v>7958</v>
      </c>
      <c r="I24" s="36">
        <v>14797</v>
      </c>
      <c r="J24" s="36">
        <v>20045</v>
      </c>
      <c r="K24" s="36">
        <v>33731</v>
      </c>
      <c r="L24" s="36">
        <v>25577</v>
      </c>
      <c r="M24" s="36">
        <v>33908</v>
      </c>
    </row>
    <row r="25" spans="1:13" ht="14.25" customHeight="1">
      <c r="A25" s="103">
        <f t="shared" si="1"/>
        <v>1499</v>
      </c>
      <c r="C25" s="3" t="s">
        <v>357</v>
      </c>
      <c r="D25" s="9" t="s">
        <v>370</v>
      </c>
      <c r="E25" s="36">
        <v>601</v>
      </c>
      <c r="F25" s="36">
        <v>9812</v>
      </c>
      <c r="G25" s="36">
        <v>9303</v>
      </c>
      <c r="H25" s="36">
        <v>9672</v>
      </c>
      <c r="I25" s="36">
        <v>9731</v>
      </c>
      <c r="J25" s="36">
        <v>10741</v>
      </c>
      <c r="K25" s="36">
        <v>12684</v>
      </c>
      <c r="L25" s="36">
        <v>11593</v>
      </c>
      <c r="M25" s="36">
        <v>15733</v>
      </c>
    </row>
    <row r="26" spans="1:13" ht="14.25" customHeight="1">
      <c r="A26" s="103">
        <f t="shared" si="1"/>
        <v>1699</v>
      </c>
      <c r="C26" s="3" t="s">
        <v>358</v>
      </c>
      <c r="D26" s="9" t="s">
        <v>371</v>
      </c>
      <c r="E26" s="36">
        <v>2296</v>
      </c>
      <c r="F26" s="36">
        <v>6205</v>
      </c>
      <c r="G26" s="36">
        <v>2145</v>
      </c>
      <c r="H26" s="36">
        <v>1915</v>
      </c>
      <c r="I26" s="36">
        <v>2160</v>
      </c>
      <c r="J26" s="36">
        <v>2546</v>
      </c>
      <c r="K26" s="36">
        <v>2909</v>
      </c>
      <c r="L26" s="36">
        <v>3078</v>
      </c>
      <c r="M26" s="36">
        <v>2464</v>
      </c>
    </row>
    <row r="27" spans="1:13" ht="14.25" customHeight="1">
      <c r="A27" s="103">
        <f t="shared" si="1"/>
        <v>1899</v>
      </c>
      <c r="C27" s="3" t="s">
        <v>359</v>
      </c>
      <c r="D27" s="9" t="s">
        <v>372</v>
      </c>
      <c r="E27" s="36">
        <v>19983</v>
      </c>
      <c r="F27" s="36">
        <v>15052</v>
      </c>
      <c r="G27" s="36">
        <v>13118</v>
      </c>
      <c r="H27" s="36">
        <v>7947</v>
      </c>
      <c r="I27" s="36">
        <v>14669</v>
      </c>
      <c r="J27" s="36">
        <v>16169</v>
      </c>
      <c r="K27" s="36">
        <v>10989</v>
      </c>
      <c r="L27" s="36">
        <v>12578</v>
      </c>
      <c r="M27" s="36">
        <v>13278</v>
      </c>
    </row>
    <row r="28" spans="1:13" ht="14.25" customHeight="1">
      <c r="A28" s="103">
        <f t="shared" si="1"/>
        <v>9910</v>
      </c>
      <c r="C28" s="4" t="s">
        <v>360</v>
      </c>
      <c r="D28" s="2" t="s">
        <v>373</v>
      </c>
      <c r="E28" s="36">
        <v>397220</v>
      </c>
      <c r="F28" s="36">
        <v>428530</v>
      </c>
      <c r="G28" s="36">
        <v>462626</v>
      </c>
      <c r="H28" s="36">
        <v>447218</v>
      </c>
      <c r="I28" s="36">
        <v>551565</v>
      </c>
      <c r="J28" s="36">
        <v>591090</v>
      </c>
      <c r="K28" s="36">
        <v>630889</v>
      </c>
      <c r="L28" s="36">
        <v>790395</v>
      </c>
      <c r="M28" s="36">
        <v>676697</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6800</v>
      </c>
      <c r="G30" s="36">
        <v>49277</v>
      </c>
      <c r="H30" s="36">
        <v>5163</v>
      </c>
      <c r="I30" s="36">
        <v>6302</v>
      </c>
      <c r="J30" s="36">
        <v>2994</v>
      </c>
      <c r="K30" s="36">
        <v>6557</v>
      </c>
      <c r="L30" s="36">
        <v>9109</v>
      </c>
      <c r="M30" s="36">
        <v>9656</v>
      </c>
    </row>
    <row r="31" spans="1:13" ht="14.25" customHeight="1">
      <c r="A31" s="103">
        <f t="shared" si="1"/>
        <v>9930</v>
      </c>
      <c r="C31" s="4" t="s">
        <v>362</v>
      </c>
      <c r="D31" s="2" t="s">
        <v>41</v>
      </c>
      <c r="E31" s="36">
        <v>397220</v>
      </c>
      <c r="F31" s="36">
        <v>435330</v>
      </c>
      <c r="G31" s="36">
        <v>511903</v>
      </c>
      <c r="H31" s="36">
        <v>452381</v>
      </c>
      <c r="I31" s="36">
        <v>557867</v>
      </c>
      <c r="J31" s="36">
        <v>594084</v>
      </c>
      <c r="K31" s="36">
        <v>637446</v>
      </c>
      <c r="L31" s="36">
        <v>799504</v>
      </c>
      <c r="M31" s="36">
        <v>686353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11689</v>
      </c>
      <c r="F39" s="36">
        <v>9748</v>
      </c>
      <c r="G39" s="36">
        <v>13998</v>
      </c>
      <c r="H39" s="36">
        <v>14109</v>
      </c>
      <c r="I39" s="36">
        <v>-1116</v>
      </c>
      <c r="J39" s="36">
        <v>-3575</v>
      </c>
      <c r="K39" s="36">
        <v>17101</v>
      </c>
      <c r="L39" s="36">
        <v>17162</v>
      </c>
      <c r="M39" s="36">
        <v>151555</v>
      </c>
    </row>
    <row r="40" spans="1:13" ht="14.25" customHeight="1">
      <c r="A40" s="103">
        <f t="shared" si="2"/>
        <v>5020</v>
      </c>
      <c r="C40" s="3" t="s">
        <v>362</v>
      </c>
      <c r="D40" s="10" t="s">
        <v>465</v>
      </c>
      <c r="E40" s="71">
        <v>397220</v>
      </c>
      <c r="F40" s="71">
        <v>435330</v>
      </c>
      <c r="G40" s="36">
        <v>511903</v>
      </c>
      <c r="H40" s="36">
        <v>452381</v>
      </c>
      <c r="I40" s="36">
        <v>557867</v>
      </c>
      <c r="J40" s="36">
        <v>594084</v>
      </c>
      <c r="K40" s="36">
        <v>637446</v>
      </c>
      <c r="L40" s="36">
        <v>799504</v>
      </c>
      <c r="M40" s="36">
        <v>686353</v>
      </c>
    </row>
    <row r="41" spans="1:13" ht="14.25" customHeight="1">
      <c r="A41" s="103">
        <f t="shared" si="2"/>
        <v>5042</v>
      </c>
      <c r="B41" s="216" t="s">
        <v>280</v>
      </c>
      <c r="C41" s="229"/>
      <c r="D41" s="10" t="s">
        <v>466</v>
      </c>
      <c r="E41" s="65">
        <v>399161</v>
      </c>
      <c r="F41" s="65">
        <v>431080</v>
      </c>
      <c r="G41" s="36">
        <v>511792</v>
      </c>
      <c r="H41" s="36">
        <v>467606</v>
      </c>
      <c r="I41" s="36">
        <v>560326</v>
      </c>
      <c r="J41" s="36">
        <v>573408</v>
      </c>
      <c r="K41" s="36">
        <v>637385</v>
      </c>
      <c r="L41" s="36">
        <v>665111</v>
      </c>
      <c r="M41" s="36">
        <v>813622</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9748</v>
      </c>
      <c r="F44" s="36">
        <v>13998</v>
      </c>
      <c r="G44" s="36">
        <v>14109</v>
      </c>
      <c r="H44" s="36">
        <v>-1116</v>
      </c>
      <c r="I44" s="36">
        <v>-3575</v>
      </c>
      <c r="J44" s="36">
        <v>17101</v>
      </c>
      <c r="K44" s="36">
        <v>17162</v>
      </c>
      <c r="L44" s="36">
        <v>151555</v>
      </c>
      <c r="M44" s="36">
        <v>24286</v>
      </c>
    </row>
    <row r="45" spans="1:5" ht="6" customHeight="1">
      <c r="A45" s="103"/>
      <c r="E45" s="46"/>
    </row>
    <row r="46" spans="1:13" ht="15">
      <c r="A46" s="103"/>
      <c r="B46" s="218" t="s">
        <v>284</v>
      </c>
      <c r="C46" s="219"/>
      <c r="D46" s="2" t="s">
        <v>334</v>
      </c>
      <c r="E46" s="61">
        <v>-1941</v>
      </c>
      <c r="F46" s="61">
        <v>4250</v>
      </c>
      <c r="G46" s="61">
        <v>111</v>
      </c>
      <c r="H46" s="61">
        <v>-15225</v>
      </c>
      <c r="I46" s="61">
        <v>-2459</v>
      </c>
      <c r="J46" s="61">
        <v>20676</v>
      </c>
      <c r="K46" s="61">
        <v>61</v>
      </c>
      <c r="L46" s="61">
        <v>134393</v>
      </c>
      <c r="M46" s="61">
        <v>-127269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110711</v>
      </c>
      <c r="F57" s="36">
        <v>115010</v>
      </c>
      <c r="G57" s="36">
        <v>119483</v>
      </c>
      <c r="H57" s="36">
        <v>135469</v>
      </c>
      <c r="I57" s="36">
        <v>151091</v>
      </c>
      <c r="J57" s="36">
        <v>140612</v>
      </c>
      <c r="K57" s="36">
        <v>161109</v>
      </c>
      <c r="L57" s="36">
        <v>173413</v>
      </c>
      <c r="M57" s="36">
        <v>171028</v>
      </c>
    </row>
    <row r="58" spans="1:13" ht="14.25" customHeight="1">
      <c r="A58" s="103">
        <f t="shared" si="3"/>
        <v>9910</v>
      </c>
      <c r="C58" s="3" t="s">
        <v>396</v>
      </c>
      <c r="D58" s="9" t="s">
        <v>377</v>
      </c>
      <c r="E58" s="36">
        <v>2122</v>
      </c>
      <c r="F58" s="36">
        <v>4622</v>
      </c>
      <c r="G58" s="36">
        <v>3125</v>
      </c>
      <c r="H58" s="36">
        <v>1603</v>
      </c>
      <c r="I58" s="36">
        <v>2587</v>
      </c>
      <c r="J58" s="36">
        <v>2228</v>
      </c>
      <c r="K58" s="36">
        <v>4071</v>
      </c>
      <c r="L58" s="36">
        <v>3585</v>
      </c>
      <c r="M58" s="36">
        <v>7679</v>
      </c>
    </row>
    <row r="59" spans="1:13" ht="14.25" customHeight="1">
      <c r="A59" s="103">
        <f t="shared" si="3"/>
        <v>9910</v>
      </c>
      <c r="C59" s="3" t="s">
        <v>387</v>
      </c>
      <c r="D59" s="9" t="s">
        <v>378</v>
      </c>
      <c r="E59" s="36">
        <v>87426</v>
      </c>
      <c r="F59" s="36">
        <v>87006</v>
      </c>
      <c r="G59" s="36">
        <v>89665</v>
      </c>
      <c r="H59" s="36">
        <v>116683</v>
      </c>
      <c r="I59" s="36">
        <v>118424</v>
      </c>
      <c r="J59" s="36">
        <v>117217</v>
      </c>
      <c r="K59" s="36">
        <v>131738</v>
      </c>
      <c r="L59" s="36">
        <v>138310</v>
      </c>
      <c r="M59" s="36">
        <v>135716</v>
      </c>
    </row>
    <row r="60" spans="1:13" ht="14.25" customHeight="1">
      <c r="A60" s="103">
        <f t="shared" si="3"/>
        <v>9910</v>
      </c>
      <c r="C60" s="3" t="s">
        <v>388</v>
      </c>
      <c r="D60" s="9" t="s">
        <v>379</v>
      </c>
      <c r="E60" s="36">
        <v>69403</v>
      </c>
      <c r="F60" s="36">
        <v>77483</v>
      </c>
      <c r="G60" s="36">
        <v>80948</v>
      </c>
      <c r="H60" s="36">
        <v>75985</v>
      </c>
      <c r="I60" s="36">
        <v>98254</v>
      </c>
      <c r="J60" s="36">
        <v>102447</v>
      </c>
      <c r="K60" s="36">
        <v>133402</v>
      </c>
      <c r="L60" s="36">
        <v>131765</v>
      </c>
      <c r="M60" s="36">
        <v>148529</v>
      </c>
    </row>
    <row r="61" spans="1:13" ht="14.25" customHeight="1">
      <c r="A61" s="103">
        <f t="shared" si="3"/>
        <v>9910</v>
      </c>
      <c r="C61" s="3" t="s">
        <v>394</v>
      </c>
      <c r="D61" s="9" t="s">
        <v>380</v>
      </c>
      <c r="E61" s="36">
        <v>31017</v>
      </c>
      <c r="F61" s="36">
        <v>23969</v>
      </c>
      <c r="G61" s="36">
        <v>15518</v>
      </c>
      <c r="H61" s="36">
        <v>9238</v>
      </c>
      <c r="I61" s="36">
        <v>6775</v>
      </c>
      <c r="J61" s="36">
        <v>3884</v>
      </c>
      <c r="K61" s="36">
        <v>4103</v>
      </c>
      <c r="L61" s="36">
        <v>4627</v>
      </c>
      <c r="M61" s="36">
        <v>3657</v>
      </c>
    </row>
    <row r="62" spans="1:13" ht="14.25" customHeight="1">
      <c r="A62" s="103">
        <f t="shared" si="3"/>
        <v>9910</v>
      </c>
      <c r="C62" s="3" t="s">
        <v>395</v>
      </c>
      <c r="D62" s="9" t="s">
        <v>381</v>
      </c>
      <c r="E62" s="36">
        <v>66684</v>
      </c>
      <c r="F62" s="36">
        <v>88229</v>
      </c>
      <c r="G62" s="36">
        <v>86563</v>
      </c>
      <c r="H62" s="36">
        <v>83428</v>
      </c>
      <c r="I62" s="36">
        <v>149076</v>
      </c>
      <c r="J62" s="36">
        <v>153242</v>
      </c>
      <c r="K62" s="36">
        <v>167778</v>
      </c>
      <c r="L62" s="36">
        <v>189871</v>
      </c>
      <c r="M62" s="36">
        <v>221413</v>
      </c>
    </row>
    <row r="63" spans="1:13" ht="14.25" customHeight="1">
      <c r="A63" s="103">
        <f t="shared" si="3"/>
        <v>9910</v>
      </c>
      <c r="C63" s="3" t="s">
        <v>397</v>
      </c>
      <c r="D63" s="9" t="s">
        <v>383</v>
      </c>
      <c r="E63" s="36">
        <v>3793</v>
      </c>
      <c r="F63" s="36">
        <v>21946</v>
      </c>
      <c r="G63" s="36">
        <v>87215</v>
      </c>
      <c r="H63" s="36">
        <v>5194</v>
      </c>
      <c r="I63" s="36">
        <v>4608</v>
      </c>
      <c r="J63" s="36">
        <v>3757</v>
      </c>
      <c r="K63" s="36">
        <v>503</v>
      </c>
      <c r="L63" s="36">
        <v>532</v>
      </c>
      <c r="M63" s="36">
        <v>621</v>
      </c>
    </row>
    <row r="64" spans="1:13" ht="14.25" customHeight="1">
      <c r="A64" s="103">
        <f t="shared" si="3"/>
        <v>9910</v>
      </c>
      <c r="C64" s="3" t="s">
        <v>398</v>
      </c>
      <c r="D64" s="9" t="s">
        <v>384</v>
      </c>
      <c r="E64" s="36">
        <v>28005</v>
      </c>
      <c r="F64" s="36">
        <v>12815</v>
      </c>
      <c r="G64" s="36">
        <v>29275</v>
      </c>
      <c r="H64" s="36">
        <v>40006</v>
      </c>
      <c r="I64" s="36">
        <v>29511</v>
      </c>
      <c r="J64" s="36">
        <v>50021</v>
      </c>
      <c r="K64" s="36">
        <v>34681</v>
      </c>
      <c r="L64" s="36">
        <v>23008</v>
      </c>
      <c r="M64" s="36">
        <v>124979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399161</v>
      </c>
      <c r="F68" s="36">
        <v>431080</v>
      </c>
      <c r="G68" s="36">
        <v>511792</v>
      </c>
      <c r="H68" s="36">
        <v>467606</v>
      </c>
      <c r="I68" s="36">
        <v>560326</v>
      </c>
      <c r="J68" s="36">
        <v>573408</v>
      </c>
      <c r="K68" s="36">
        <v>637385</v>
      </c>
      <c r="L68" s="36">
        <v>665111</v>
      </c>
      <c r="M68" s="36">
        <v>813622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79174</v>
      </c>
      <c r="F71" s="36">
        <v>78729</v>
      </c>
      <c r="G71" s="36">
        <v>81100</v>
      </c>
      <c r="H71" s="36">
        <v>102832</v>
      </c>
      <c r="I71" s="36">
        <v>112507</v>
      </c>
      <c r="J71" s="36">
        <v>97607</v>
      </c>
      <c r="K71" s="36">
        <v>97607</v>
      </c>
      <c r="L71" s="36">
        <v>109257</v>
      </c>
      <c r="M71" s="36">
        <v>105236</v>
      </c>
    </row>
    <row r="72" spans="1:13" ht="14.25" customHeight="1">
      <c r="A72" s="103">
        <f t="shared" si="4"/>
        <v>499</v>
      </c>
      <c r="C72" s="3" t="s">
        <v>96</v>
      </c>
      <c r="D72" s="9" t="s">
        <v>271</v>
      </c>
      <c r="E72" s="36">
        <v>16462</v>
      </c>
      <c r="F72" s="36">
        <v>15697</v>
      </c>
      <c r="G72" s="36">
        <v>23463</v>
      </c>
      <c r="H72" s="36">
        <v>15936</v>
      </c>
      <c r="I72" s="36">
        <v>18236</v>
      </c>
      <c r="J72" s="36">
        <v>23037</v>
      </c>
      <c r="K72" s="36">
        <v>28032</v>
      </c>
      <c r="L72" s="36">
        <v>28152</v>
      </c>
      <c r="M72" s="36">
        <v>27804</v>
      </c>
    </row>
    <row r="73" spans="1:13" ht="14.25" customHeight="1">
      <c r="A73" s="103">
        <f t="shared" si="4"/>
        <v>699</v>
      </c>
      <c r="C73" s="6" t="s">
        <v>97</v>
      </c>
      <c r="D73" s="9" t="s">
        <v>272</v>
      </c>
      <c r="E73" s="36">
        <v>173249</v>
      </c>
      <c r="F73" s="36">
        <v>179612</v>
      </c>
      <c r="G73" s="36">
        <v>251725</v>
      </c>
      <c r="H73" s="36">
        <v>184326</v>
      </c>
      <c r="I73" s="36">
        <v>188666</v>
      </c>
      <c r="J73" s="36">
        <v>200738</v>
      </c>
      <c r="K73" s="36">
        <v>229728</v>
      </c>
      <c r="L73" s="36">
        <v>220225</v>
      </c>
      <c r="M73" s="36">
        <v>317731</v>
      </c>
    </row>
    <row r="74" spans="1:13" ht="14.25" customHeight="1">
      <c r="A74" s="103">
        <f t="shared" si="4"/>
        <v>899</v>
      </c>
      <c r="C74" s="6" t="s">
        <v>98</v>
      </c>
      <c r="D74" s="9" t="s">
        <v>273</v>
      </c>
      <c r="E74" s="36">
        <v>6228</v>
      </c>
      <c r="F74" s="36">
        <v>6149</v>
      </c>
      <c r="G74" s="36">
        <v>6246</v>
      </c>
      <c r="H74" s="36">
        <v>17043</v>
      </c>
      <c r="I74" s="36">
        <v>18426</v>
      </c>
      <c r="J74" s="36">
        <v>23990</v>
      </c>
      <c r="K74" s="36">
        <v>16328</v>
      </c>
      <c r="L74" s="36">
        <v>20127</v>
      </c>
      <c r="M74" s="36">
        <v>20954</v>
      </c>
    </row>
    <row r="75" spans="1:13" ht="14.25" customHeight="1">
      <c r="A75" s="103">
        <f t="shared" si="4"/>
        <v>1099</v>
      </c>
      <c r="C75" s="6" t="s">
        <v>99</v>
      </c>
      <c r="D75" s="9" t="s">
        <v>105</v>
      </c>
      <c r="E75" s="36">
        <v>24071</v>
      </c>
      <c r="F75" s="36">
        <v>38375</v>
      </c>
      <c r="G75" s="36">
        <v>39870</v>
      </c>
      <c r="H75" s="36">
        <v>48283</v>
      </c>
      <c r="I75" s="36">
        <v>49289</v>
      </c>
      <c r="J75" s="36">
        <v>54341</v>
      </c>
      <c r="K75" s="36">
        <v>59328</v>
      </c>
      <c r="L75" s="36">
        <v>61666</v>
      </c>
      <c r="M75" s="36">
        <v>69805</v>
      </c>
    </row>
    <row r="76" spans="1:13" ht="14.25" customHeight="1">
      <c r="A76" s="103">
        <f t="shared" si="4"/>
        <v>1299</v>
      </c>
      <c r="C76" s="6" t="s">
        <v>100</v>
      </c>
      <c r="D76" s="9" t="s">
        <v>106</v>
      </c>
      <c r="E76" s="36">
        <v>70188</v>
      </c>
      <c r="F76" s="36">
        <v>59556</v>
      </c>
      <c r="G76" s="36">
        <v>57495</v>
      </c>
      <c r="H76" s="36">
        <v>53908</v>
      </c>
      <c r="I76" s="36">
        <v>118738</v>
      </c>
      <c r="J76" s="36">
        <v>125009</v>
      </c>
      <c r="K76" s="36">
        <v>155392</v>
      </c>
      <c r="L76" s="36">
        <v>156735</v>
      </c>
      <c r="M76" s="36">
        <v>178689</v>
      </c>
    </row>
    <row r="77" spans="1:13" ht="14.25" customHeight="1">
      <c r="A77" s="103">
        <f t="shared" si="4"/>
        <v>1499</v>
      </c>
      <c r="C77" s="6" t="s">
        <v>101</v>
      </c>
      <c r="D77" s="9" t="s">
        <v>107</v>
      </c>
      <c r="E77" s="36">
        <v>11582</v>
      </c>
      <c r="F77" s="36">
        <v>35150</v>
      </c>
      <c r="G77" s="36">
        <v>32667</v>
      </c>
      <c r="H77" s="36">
        <v>30896</v>
      </c>
      <c r="I77" s="36">
        <v>30964</v>
      </c>
      <c r="J77" s="36">
        <v>30490</v>
      </c>
      <c r="K77" s="36">
        <v>35046</v>
      </c>
      <c r="L77" s="36">
        <v>28726</v>
      </c>
      <c r="M77" s="36">
        <v>36489</v>
      </c>
    </row>
    <row r="78" spans="1:13" ht="14.25" customHeight="1">
      <c r="A78" s="103">
        <f t="shared" si="4"/>
        <v>1699</v>
      </c>
      <c r="C78" s="6" t="s">
        <v>102</v>
      </c>
      <c r="D78" s="9" t="s">
        <v>108</v>
      </c>
      <c r="E78" s="36">
        <v>9750</v>
      </c>
      <c r="F78" s="36">
        <v>9217</v>
      </c>
      <c r="G78" s="36">
        <v>10137</v>
      </c>
      <c r="H78" s="36">
        <v>7026</v>
      </c>
      <c r="I78" s="36">
        <v>14762</v>
      </c>
      <c r="J78" s="36">
        <v>8838</v>
      </c>
      <c r="K78" s="36">
        <v>5843</v>
      </c>
      <c r="L78" s="36">
        <v>7567</v>
      </c>
      <c r="M78" s="36">
        <v>7878</v>
      </c>
    </row>
    <row r="79" spans="1:13" ht="14.25" customHeight="1">
      <c r="A79" s="103">
        <f t="shared" si="4"/>
        <v>1899</v>
      </c>
      <c r="C79" s="6" t="s">
        <v>103</v>
      </c>
      <c r="D79" s="9" t="s">
        <v>109</v>
      </c>
      <c r="E79" s="36">
        <v>8457</v>
      </c>
      <c r="F79" s="36">
        <v>8595</v>
      </c>
      <c r="G79" s="36">
        <v>9089</v>
      </c>
      <c r="H79" s="36">
        <v>7356</v>
      </c>
      <c r="I79" s="36">
        <v>8738</v>
      </c>
      <c r="J79" s="36">
        <v>9358</v>
      </c>
      <c r="K79" s="36">
        <v>10081</v>
      </c>
      <c r="L79" s="36">
        <v>32656</v>
      </c>
      <c r="M79" s="36">
        <v>49036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399161</v>
      </c>
      <c r="F82" s="36">
        <v>431080</v>
      </c>
      <c r="G82" s="36">
        <v>511792</v>
      </c>
      <c r="H82" s="36">
        <v>467606</v>
      </c>
      <c r="I82" s="36">
        <v>560326</v>
      </c>
      <c r="J82" s="36">
        <v>573408</v>
      </c>
      <c r="K82" s="36">
        <v>637385</v>
      </c>
      <c r="L82" s="36">
        <v>665111</v>
      </c>
      <c r="M82" s="36">
        <v>813622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27301</v>
      </c>
      <c r="H87" s="54">
        <v>49924</v>
      </c>
      <c r="I87" s="54">
        <v>24424</v>
      </c>
      <c r="J87" s="54">
        <v>0</v>
      </c>
      <c r="K87" s="54">
        <v>3000</v>
      </c>
      <c r="L87" s="54">
        <v>223984</v>
      </c>
      <c r="M87" s="54">
        <v>120934</v>
      </c>
    </row>
    <row r="88" spans="1:13" ht="13.5">
      <c r="A88" s="103">
        <f t="shared" si="5"/>
        <v>699</v>
      </c>
      <c r="C88" s="3" t="s">
        <v>49</v>
      </c>
      <c r="D88" s="9" t="s">
        <v>50</v>
      </c>
      <c r="E88" s="54">
        <v>0</v>
      </c>
      <c r="F88" s="54">
        <v>0</v>
      </c>
      <c r="G88" s="54">
        <v>0</v>
      </c>
      <c r="H88" s="54">
        <v>0</v>
      </c>
      <c r="I88" s="54">
        <v>0</v>
      </c>
      <c r="J88" s="54">
        <v>0</v>
      </c>
      <c r="K88" s="54">
        <v>0</v>
      </c>
      <c r="L88" s="54">
        <v>14298</v>
      </c>
      <c r="M88" s="54">
        <v>0</v>
      </c>
    </row>
    <row r="89" spans="1:13" ht="13.5">
      <c r="A89" s="103">
        <f t="shared" si="5"/>
        <v>810</v>
      </c>
      <c r="C89" s="3" t="s">
        <v>51</v>
      </c>
      <c r="D89" s="9" t="s">
        <v>52</v>
      </c>
      <c r="E89" s="54">
        <v>0</v>
      </c>
      <c r="F89" s="54">
        <v>0</v>
      </c>
      <c r="G89" s="54">
        <v>0</v>
      </c>
      <c r="H89" s="54">
        <v>0</v>
      </c>
      <c r="I89" s="54">
        <v>0</v>
      </c>
      <c r="J89" s="54">
        <v>0</v>
      </c>
      <c r="K89" s="54">
        <v>0</v>
      </c>
      <c r="L89" s="54">
        <v>92147</v>
      </c>
      <c r="M89" s="54">
        <v>0</v>
      </c>
    </row>
    <row r="90" spans="1:13" ht="13.5">
      <c r="A90" s="103">
        <f t="shared" si="5"/>
        <v>820</v>
      </c>
      <c r="C90" s="3" t="s">
        <v>53</v>
      </c>
      <c r="D90" s="9" t="s">
        <v>54</v>
      </c>
      <c r="E90" s="54">
        <v>0</v>
      </c>
      <c r="F90" s="54">
        <v>8000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10022</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100000</v>
      </c>
      <c r="G98" s="54">
        <v>9142</v>
      </c>
      <c r="H98" s="54">
        <v>0</v>
      </c>
      <c r="I98" s="54">
        <v>0</v>
      </c>
      <c r="J98" s="54">
        <v>0</v>
      </c>
      <c r="K98" s="54">
        <v>0</v>
      </c>
      <c r="L98" s="54">
        <v>0</v>
      </c>
      <c r="M98" s="54">
        <v>0</v>
      </c>
    </row>
    <row r="99" spans="1:13" ht="13.5">
      <c r="A99" s="103">
        <f>VALUE(MID(D99,8,4))</f>
        <v>2010</v>
      </c>
      <c r="C99" s="3" t="s">
        <v>65</v>
      </c>
      <c r="D99" s="9" t="s">
        <v>66</v>
      </c>
      <c r="E99" s="54">
        <v>4687</v>
      </c>
      <c r="F99" s="54">
        <v>597</v>
      </c>
      <c r="G99" s="54">
        <v>9638</v>
      </c>
      <c r="H99" s="54">
        <v>19120</v>
      </c>
      <c r="I99" s="54">
        <v>9875</v>
      </c>
      <c r="J99" s="54">
        <v>9730</v>
      </c>
      <c r="K99" s="54">
        <v>24974</v>
      </c>
      <c r="L99" s="54">
        <v>11687</v>
      </c>
      <c r="M99" s="54">
        <v>112235</v>
      </c>
    </row>
    <row r="100" spans="1:13" ht="13.5">
      <c r="A100" s="103">
        <f>VALUE(MID(D100,8,4))</f>
        <v>2020</v>
      </c>
      <c r="C100" s="3" t="s">
        <v>516</v>
      </c>
      <c r="D100" s="9" t="s">
        <v>67</v>
      </c>
      <c r="E100" s="54">
        <v>0</v>
      </c>
      <c r="F100" s="54">
        <v>38639</v>
      </c>
      <c r="G100" s="54">
        <v>0</v>
      </c>
      <c r="H100" s="54">
        <v>10000</v>
      </c>
      <c r="I100" s="54">
        <v>15000</v>
      </c>
      <c r="J100" s="54">
        <v>0</v>
      </c>
      <c r="K100" s="54">
        <v>60710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4687</v>
      </c>
      <c r="F102" s="59">
        <v>157258</v>
      </c>
      <c r="G102" s="59">
        <v>46081</v>
      </c>
      <c r="H102" s="59">
        <v>79044</v>
      </c>
      <c r="I102" s="59">
        <v>49299</v>
      </c>
      <c r="J102" s="59">
        <v>9730</v>
      </c>
      <c r="K102" s="59">
        <v>88684</v>
      </c>
      <c r="L102" s="59">
        <v>342116</v>
      </c>
      <c r="M102" s="59">
        <v>233169</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2542</v>
      </c>
      <c r="F105" s="54">
        <v>0</v>
      </c>
      <c r="G105" s="54">
        <v>0</v>
      </c>
      <c r="H105" s="54">
        <v>2923</v>
      </c>
      <c r="I105" s="54">
        <v>0</v>
      </c>
      <c r="J105" s="54">
        <v>0</v>
      </c>
      <c r="K105" s="54">
        <v>0</v>
      </c>
      <c r="L105" s="54">
        <v>12918</v>
      </c>
      <c r="M105" s="54">
        <v>0</v>
      </c>
    </row>
    <row r="106" spans="1:13" ht="13.5">
      <c r="A106" s="103">
        <f t="shared" si="6"/>
        <v>499</v>
      </c>
      <c r="C106" s="3" t="s">
        <v>72</v>
      </c>
      <c r="D106" s="9" t="s">
        <v>73</v>
      </c>
      <c r="E106" s="54">
        <v>0</v>
      </c>
      <c r="F106" s="54">
        <v>0</v>
      </c>
      <c r="G106" s="54">
        <v>0</v>
      </c>
      <c r="H106" s="54">
        <v>0</v>
      </c>
      <c r="I106" s="54">
        <v>0</v>
      </c>
      <c r="J106" s="54">
        <v>0</v>
      </c>
      <c r="K106" s="54">
        <v>0</v>
      </c>
      <c r="L106" s="54">
        <v>7642</v>
      </c>
      <c r="M106" s="54">
        <v>0</v>
      </c>
    </row>
    <row r="107" spans="1:13" ht="13.5">
      <c r="A107" s="103">
        <f t="shared" si="6"/>
        <v>699</v>
      </c>
      <c r="C107" s="3" t="s">
        <v>74</v>
      </c>
      <c r="D107" s="9" t="s">
        <v>75</v>
      </c>
      <c r="E107" s="54">
        <v>60</v>
      </c>
      <c r="F107" s="54">
        <v>138639</v>
      </c>
      <c r="G107" s="54">
        <v>36401</v>
      </c>
      <c r="H107" s="54">
        <v>76121</v>
      </c>
      <c r="I107" s="54">
        <v>49299</v>
      </c>
      <c r="J107" s="54">
        <v>0</v>
      </c>
      <c r="K107" s="54">
        <v>85607</v>
      </c>
      <c r="L107" s="54">
        <v>19805</v>
      </c>
      <c r="M107" s="54">
        <v>209554</v>
      </c>
    </row>
    <row r="108" spans="1:13" ht="13.5">
      <c r="A108" s="103">
        <f t="shared" si="6"/>
        <v>899</v>
      </c>
      <c r="C108" s="3" t="s">
        <v>76</v>
      </c>
      <c r="D108" s="9" t="s">
        <v>77</v>
      </c>
      <c r="E108" s="54">
        <v>0</v>
      </c>
      <c r="F108" s="54">
        <v>0</v>
      </c>
      <c r="G108" s="54">
        <v>0</v>
      </c>
      <c r="H108" s="54">
        <v>0</v>
      </c>
      <c r="I108" s="54">
        <v>0</v>
      </c>
      <c r="J108" s="54">
        <v>9730</v>
      </c>
      <c r="K108" s="54">
        <v>3077</v>
      </c>
      <c r="L108" s="54">
        <v>0</v>
      </c>
      <c r="M108" s="54">
        <v>0</v>
      </c>
    </row>
    <row r="109" spans="1:13" ht="13.5">
      <c r="A109" s="103">
        <f t="shared" si="6"/>
        <v>1099</v>
      </c>
      <c r="C109" s="3" t="s">
        <v>78</v>
      </c>
      <c r="D109" s="9" t="s">
        <v>79</v>
      </c>
      <c r="E109" s="54">
        <v>1033</v>
      </c>
      <c r="F109" s="54">
        <v>597</v>
      </c>
      <c r="G109" s="54">
        <v>538</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10022</v>
      </c>
      <c r="G111" s="54">
        <v>9142</v>
      </c>
      <c r="H111" s="54">
        <v>0</v>
      </c>
      <c r="I111" s="54">
        <v>0</v>
      </c>
      <c r="J111" s="54">
        <v>0</v>
      </c>
      <c r="K111" s="54">
        <v>0</v>
      </c>
      <c r="L111" s="54">
        <v>0</v>
      </c>
      <c r="M111" s="54">
        <v>0</v>
      </c>
    </row>
    <row r="112" spans="1:13" ht="13.5">
      <c r="A112" s="103">
        <f t="shared" si="6"/>
        <v>1699</v>
      </c>
      <c r="C112" s="3" t="s">
        <v>84</v>
      </c>
      <c r="D112" s="9" t="s">
        <v>85</v>
      </c>
      <c r="E112" s="54">
        <v>1052</v>
      </c>
      <c r="F112" s="54">
        <v>0</v>
      </c>
      <c r="G112" s="54">
        <v>0</v>
      </c>
      <c r="H112" s="54">
        <v>0</v>
      </c>
      <c r="I112" s="54">
        <v>0</v>
      </c>
      <c r="J112" s="54">
        <v>0</v>
      </c>
      <c r="K112" s="54">
        <v>0</v>
      </c>
      <c r="L112" s="54">
        <v>0</v>
      </c>
      <c r="M112" s="54">
        <v>0</v>
      </c>
    </row>
    <row r="113" spans="1:13" ht="13.5">
      <c r="A113" s="103">
        <f t="shared" si="6"/>
        <v>1899</v>
      </c>
      <c r="C113" s="3" t="s">
        <v>86</v>
      </c>
      <c r="D113" s="9" t="s">
        <v>87</v>
      </c>
      <c r="E113" s="54">
        <v>0</v>
      </c>
      <c r="F113" s="54">
        <v>0</v>
      </c>
      <c r="G113" s="54">
        <v>0</v>
      </c>
      <c r="H113" s="54">
        <v>0</v>
      </c>
      <c r="I113" s="54">
        <v>0</v>
      </c>
      <c r="J113" s="54">
        <v>10000</v>
      </c>
      <c r="K113" s="54">
        <v>46454</v>
      </c>
      <c r="L113" s="54">
        <v>245297</v>
      </c>
      <c r="M113" s="54">
        <v>2492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4687</v>
      </c>
      <c r="F117" s="59">
        <v>149258</v>
      </c>
      <c r="G117" s="59">
        <v>46081</v>
      </c>
      <c r="H117" s="59">
        <v>79044</v>
      </c>
      <c r="I117" s="59">
        <v>49299</v>
      </c>
      <c r="J117" s="59">
        <v>19730</v>
      </c>
      <c r="K117" s="59">
        <v>135138</v>
      </c>
      <c r="L117" s="59">
        <v>285662</v>
      </c>
      <c r="M117" s="59">
        <v>212046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-10000</v>
      </c>
      <c r="L120" s="54">
        <v>-56454</v>
      </c>
      <c r="M120" s="54">
        <v>0</v>
      </c>
    </row>
    <row r="121" spans="1:13" ht="13.5">
      <c r="A121" s="103">
        <f t="shared" si="7"/>
        <v>5020</v>
      </c>
      <c r="C121" s="4" t="s">
        <v>497</v>
      </c>
      <c r="D121" s="9" t="s">
        <v>326</v>
      </c>
      <c r="E121" s="54">
        <v>4687</v>
      </c>
      <c r="F121" s="54">
        <v>157258</v>
      </c>
      <c r="G121" s="54">
        <v>46081</v>
      </c>
      <c r="H121" s="54">
        <v>79044</v>
      </c>
      <c r="I121" s="54">
        <v>49299</v>
      </c>
      <c r="J121" s="54">
        <v>9730</v>
      </c>
      <c r="K121" s="54">
        <v>88684</v>
      </c>
      <c r="L121" s="54">
        <v>342116</v>
      </c>
      <c r="M121" s="54">
        <v>233169</v>
      </c>
    </row>
    <row r="122" spans="1:13" ht="13.5">
      <c r="A122" s="103">
        <f t="shared" si="7"/>
        <v>5040</v>
      </c>
      <c r="B122" s="228" t="s">
        <v>498</v>
      </c>
      <c r="C122" s="229"/>
      <c r="D122" s="9" t="s">
        <v>154</v>
      </c>
      <c r="E122" s="54">
        <v>4687</v>
      </c>
      <c r="F122" s="54">
        <v>157258</v>
      </c>
      <c r="G122" s="54">
        <v>46081</v>
      </c>
      <c r="H122" s="54">
        <v>79044</v>
      </c>
      <c r="I122" s="54">
        <v>49299</v>
      </c>
      <c r="J122" s="54">
        <v>19730</v>
      </c>
      <c r="K122" s="54">
        <v>135138</v>
      </c>
      <c r="L122" s="54">
        <v>285662</v>
      </c>
      <c r="M122" s="54">
        <v>212046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-10000</v>
      </c>
      <c r="K125" s="54">
        <v>-56454</v>
      </c>
      <c r="L125" s="54">
        <v>0</v>
      </c>
      <c r="M125" s="54">
        <v>21123</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-10000</v>
      </c>
      <c r="K127" s="55">
        <v>-46454</v>
      </c>
      <c r="L127" s="55">
        <v>56454</v>
      </c>
      <c r="M127" s="55">
        <v>21123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-56454</v>
      </c>
      <c r="L130" s="54">
        <v>0</v>
      </c>
      <c r="M130" s="54">
        <v>21123</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10000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10000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-10000</v>
      </c>
      <c r="K138" s="54">
        <v>-56454</v>
      </c>
      <c r="L138" s="54">
        <v>0</v>
      </c>
      <c r="M138" s="54">
        <v>21123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127</v>
      </c>
      <c r="H142" s="55">
        <v>164</v>
      </c>
      <c r="I142" s="55">
        <v>126</v>
      </c>
      <c r="J142" s="55">
        <v>174</v>
      </c>
      <c r="K142" s="55">
        <v>278</v>
      </c>
      <c r="L142" s="55">
        <v>404</v>
      </c>
      <c r="M142" s="55">
        <v>334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5188</v>
      </c>
      <c r="G144" s="54">
        <v>3772</v>
      </c>
      <c r="H144" s="54">
        <v>3127</v>
      </c>
      <c r="I144" s="54">
        <v>3549</v>
      </c>
      <c r="J144" s="54">
        <v>3436</v>
      </c>
      <c r="K144" s="54">
        <v>3396</v>
      </c>
      <c r="L144" s="54">
        <v>3190</v>
      </c>
      <c r="M144" s="54">
        <v>1780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2966</v>
      </c>
      <c r="H146" s="54">
        <v>2236</v>
      </c>
      <c r="I146" s="54">
        <v>3502</v>
      </c>
      <c r="J146" s="54">
        <v>2525</v>
      </c>
      <c r="K146" s="54">
        <v>2384</v>
      </c>
      <c r="L146" s="54">
        <v>1230</v>
      </c>
      <c r="M146" s="54">
        <v>2584</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-5188</v>
      </c>
      <c r="G148" s="54">
        <v>-806</v>
      </c>
      <c r="H148" s="54">
        <v>-891</v>
      </c>
      <c r="I148" s="54">
        <v>-47</v>
      </c>
      <c r="J148" s="54">
        <v>-911</v>
      </c>
      <c r="K148" s="54">
        <v>-1012</v>
      </c>
      <c r="L148" s="54">
        <v>-1960</v>
      </c>
      <c r="M148" s="54">
        <v>804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5188</v>
      </c>
      <c r="H150" s="54">
        <v>6121</v>
      </c>
      <c r="I150" s="54">
        <v>7176</v>
      </c>
      <c r="J150" s="54">
        <v>7349</v>
      </c>
      <c r="K150" s="54">
        <v>8434</v>
      </c>
      <c r="L150" s="54">
        <v>9724</v>
      </c>
      <c r="M150" s="54">
        <v>12088</v>
      </c>
    </row>
    <row r="151" spans="1:13" ht="13.5">
      <c r="A151" s="103">
        <f>VALUE(MID(D151,8,4))</f>
        <v>2099</v>
      </c>
      <c r="B151" s="231" t="s">
        <v>175</v>
      </c>
      <c r="C151" s="229"/>
      <c r="D151" s="9" t="s">
        <v>176</v>
      </c>
      <c r="E151" s="54">
        <v>0</v>
      </c>
      <c r="F151" s="54">
        <v>5188</v>
      </c>
      <c r="G151" s="54">
        <v>6121</v>
      </c>
      <c r="H151" s="54">
        <v>7176</v>
      </c>
      <c r="I151" s="54">
        <v>7349</v>
      </c>
      <c r="J151" s="54">
        <v>8434</v>
      </c>
      <c r="K151" s="54">
        <v>9724</v>
      </c>
      <c r="L151" s="54">
        <v>12088</v>
      </c>
      <c r="M151" s="54">
        <v>11618</v>
      </c>
    </row>
    <row r="152" spans="1:13" ht="13.5">
      <c r="A152" s="103"/>
      <c r="B152" s="231" t="s">
        <v>177</v>
      </c>
      <c r="C152" s="229"/>
      <c r="D152" s="9" t="s">
        <v>334</v>
      </c>
      <c r="E152" s="55">
        <v>0</v>
      </c>
      <c r="F152" s="55">
        <v>5188</v>
      </c>
      <c r="G152" s="55">
        <v>933</v>
      </c>
      <c r="H152" s="55">
        <v>1055</v>
      </c>
      <c r="I152" s="55">
        <v>173</v>
      </c>
      <c r="J152" s="55">
        <v>1085</v>
      </c>
      <c r="K152" s="55">
        <v>1290</v>
      </c>
      <c r="L152" s="55">
        <v>2364</v>
      </c>
      <c r="M152" s="55">
        <v>-470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23319</v>
      </c>
      <c r="F158" s="54">
        <v>7030</v>
      </c>
      <c r="G158" s="54">
        <v>15865</v>
      </c>
      <c r="H158" s="54">
        <v>17759</v>
      </c>
      <c r="I158" s="54">
        <v>16087</v>
      </c>
      <c r="J158" s="54">
        <v>36855</v>
      </c>
      <c r="K158" s="54">
        <v>6311</v>
      </c>
      <c r="L158" s="54">
        <v>8131</v>
      </c>
      <c r="M158" s="54">
        <v>10964</v>
      </c>
    </row>
    <row r="159" spans="1:13" ht="13.5">
      <c r="A159" s="103">
        <f>VALUE(MID(D159,8,4))</f>
        <v>420</v>
      </c>
      <c r="B159" s="231" t="s">
        <v>402</v>
      </c>
      <c r="C159" s="229"/>
      <c r="D159" s="9" t="s">
        <v>153</v>
      </c>
      <c r="E159" s="54">
        <v>0</v>
      </c>
      <c r="F159" s="54">
        <v>8000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6800</v>
      </c>
      <c r="G160" s="54">
        <v>46311</v>
      </c>
      <c r="H160" s="54">
        <v>2927</v>
      </c>
      <c r="I160" s="54">
        <v>2800</v>
      </c>
      <c r="J160" s="54">
        <v>469</v>
      </c>
      <c r="K160" s="54">
        <v>4173</v>
      </c>
      <c r="L160" s="54">
        <v>7879</v>
      </c>
      <c r="M160" s="54">
        <v>7072</v>
      </c>
    </row>
    <row r="161" spans="1:13" ht="13.5">
      <c r="A161" s="103">
        <f>VALUE(MID(D161,8,4))</f>
        <v>1010</v>
      </c>
      <c r="B161" s="231" t="s">
        <v>0</v>
      </c>
      <c r="C161" s="229"/>
      <c r="D161" s="9" t="s">
        <v>575</v>
      </c>
      <c r="E161" s="54">
        <v>0</v>
      </c>
      <c r="F161" s="54">
        <v>38639</v>
      </c>
      <c r="G161" s="54">
        <v>0</v>
      </c>
      <c r="H161" s="54">
        <v>10000</v>
      </c>
      <c r="I161" s="54">
        <v>15000</v>
      </c>
      <c r="J161" s="54">
        <v>0</v>
      </c>
      <c r="K161" s="54">
        <v>60710</v>
      </c>
      <c r="L161" s="54">
        <v>0</v>
      </c>
      <c r="M161" s="54">
        <v>0</v>
      </c>
    </row>
    <row r="162" spans="1:13" ht="13.5">
      <c r="A162" s="103"/>
      <c r="B162" s="231" t="s">
        <v>573</v>
      </c>
      <c r="C162" s="229"/>
      <c r="D162" s="9" t="s">
        <v>334</v>
      </c>
      <c r="E162" s="54">
        <v>-23319</v>
      </c>
      <c r="F162" s="54">
        <v>30409</v>
      </c>
      <c r="G162" s="54">
        <v>30446</v>
      </c>
      <c r="H162" s="54">
        <v>-4832</v>
      </c>
      <c r="I162" s="54">
        <v>1713</v>
      </c>
      <c r="J162" s="54">
        <v>-36386</v>
      </c>
      <c r="K162" s="54">
        <v>58572</v>
      </c>
      <c r="L162" s="54">
        <v>-252</v>
      </c>
      <c r="M162" s="54">
        <v>-3892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153875</v>
      </c>
      <c r="F164" s="54">
        <v>177194</v>
      </c>
      <c r="G164" s="54">
        <v>146785</v>
      </c>
      <c r="H164" s="54">
        <v>116339</v>
      </c>
      <c r="I164" s="54">
        <v>121171</v>
      </c>
      <c r="J164" s="54">
        <v>119458</v>
      </c>
      <c r="K164" s="54">
        <v>155844</v>
      </c>
      <c r="L164" s="54">
        <v>97272</v>
      </c>
      <c r="M164" s="54">
        <v>97434</v>
      </c>
    </row>
    <row r="165" spans="1:13" ht="13.5">
      <c r="A165" s="103">
        <f>VALUE(MID(D165,8,4))</f>
        <v>2099</v>
      </c>
      <c r="C165" s="3" t="s">
        <v>180</v>
      </c>
      <c r="D165" s="9" t="s">
        <v>181</v>
      </c>
      <c r="E165" s="54">
        <v>177194</v>
      </c>
      <c r="F165" s="54">
        <v>146785</v>
      </c>
      <c r="G165" s="54">
        <v>116339</v>
      </c>
      <c r="H165" s="54">
        <v>121171</v>
      </c>
      <c r="I165" s="54">
        <v>119458</v>
      </c>
      <c r="J165" s="54">
        <v>155844</v>
      </c>
      <c r="K165" s="54">
        <v>97272</v>
      </c>
      <c r="L165" s="54">
        <v>97434</v>
      </c>
      <c r="M165" s="54">
        <v>101330</v>
      </c>
    </row>
    <row r="166" spans="1:13" ht="13.5">
      <c r="A166" s="103"/>
      <c r="C166" s="3" t="s">
        <v>182</v>
      </c>
      <c r="D166" s="9" t="s">
        <v>334</v>
      </c>
      <c r="E166" s="55">
        <v>23319</v>
      </c>
      <c r="F166" s="55">
        <v>-30409</v>
      </c>
      <c r="G166" s="55">
        <v>-30446</v>
      </c>
      <c r="H166" s="55">
        <v>4832</v>
      </c>
      <c r="I166" s="55">
        <v>-1713</v>
      </c>
      <c r="J166" s="55">
        <v>36386</v>
      </c>
      <c r="K166" s="55">
        <v>-58572</v>
      </c>
      <c r="L166" s="55">
        <v>162</v>
      </c>
      <c r="M166" s="55">
        <v>3896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0</v>
      </c>
      <c r="M185" s="54">
        <v>0</v>
      </c>
    </row>
    <row r="186" spans="1:13" ht="13.5">
      <c r="A186" s="103">
        <f>VALUE(MID(D186,8,4))</f>
        <v>2099</v>
      </c>
      <c r="B186" s="231" t="s">
        <v>185</v>
      </c>
      <c r="C186" s="229"/>
      <c r="D186" s="56" t="s">
        <v>186</v>
      </c>
      <c r="E186" s="54">
        <v>0</v>
      </c>
      <c r="F186" s="54">
        <v>0</v>
      </c>
      <c r="G186" s="54">
        <v>0</v>
      </c>
      <c r="H186" s="54">
        <v>0</v>
      </c>
      <c r="I186" s="54">
        <v>0</v>
      </c>
      <c r="J186" s="54">
        <v>0</v>
      </c>
      <c r="K186" s="54">
        <v>0</v>
      </c>
      <c r="L186" s="54">
        <v>0</v>
      </c>
      <c r="M186" s="54">
        <v>0</v>
      </c>
    </row>
    <row r="187" spans="1:13" ht="13.5">
      <c r="A187" s="103"/>
      <c r="B187" s="231" t="s">
        <v>187</v>
      </c>
      <c r="C187" s="229"/>
      <c r="D187" s="9" t="s">
        <v>334</v>
      </c>
      <c r="E187" s="55">
        <v>0</v>
      </c>
      <c r="F187" s="55">
        <v>0</v>
      </c>
      <c r="G187" s="55">
        <v>0</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80000</v>
      </c>
      <c r="F191" s="55">
        <v>88000</v>
      </c>
      <c r="G191" s="55">
        <v>59813</v>
      </c>
      <c r="H191" s="55">
        <v>74545</v>
      </c>
      <c r="I191" s="55">
        <v>87732</v>
      </c>
      <c r="J191" s="55">
        <v>106018</v>
      </c>
      <c r="K191" s="55">
        <v>82426</v>
      </c>
      <c r="L191" s="55">
        <v>75578</v>
      </c>
      <c r="M191" s="55">
        <v>72379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46100</v>
      </c>
      <c r="K196" s="55">
        <v>9100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53100</v>
      </c>
      <c r="H210" s="55">
        <v>43100</v>
      </c>
      <c r="I210" s="55">
        <v>28100</v>
      </c>
      <c r="J210" s="55">
        <v>0</v>
      </c>
      <c r="K210" s="55">
        <v>0</v>
      </c>
      <c r="L210" s="55">
        <v>16100</v>
      </c>
      <c r="M210" s="55">
        <v>23100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10</v>
      </c>
      <c r="F217" s="55">
        <v>10</v>
      </c>
      <c r="G217" s="55">
        <v>10</v>
      </c>
      <c r="H217" s="55">
        <v>10</v>
      </c>
      <c r="I217" s="55">
        <v>10</v>
      </c>
      <c r="J217" s="55">
        <v>10</v>
      </c>
      <c r="K217" s="55">
        <v>10</v>
      </c>
      <c r="L217" s="55">
        <v>10</v>
      </c>
      <c r="M217" s="55">
        <v>0</v>
      </c>
    </row>
    <row r="218" spans="1:13" ht="13.5">
      <c r="A218" s="162">
        <v>5250</v>
      </c>
      <c r="C218" s="156" t="s">
        <v>561</v>
      </c>
      <c r="D218" s="9" t="s">
        <v>334</v>
      </c>
      <c r="E218" s="55">
        <v>10868</v>
      </c>
      <c r="F218" s="55">
        <v>2442</v>
      </c>
      <c r="G218" s="55">
        <v>2629</v>
      </c>
      <c r="H218" s="55">
        <v>3245</v>
      </c>
      <c r="I218" s="55">
        <v>3092</v>
      </c>
      <c r="J218" s="55">
        <v>3384</v>
      </c>
      <c r="K218" s="55">
        <v>6226</v>
      </c>
      <c r="L218" s="55">
        <v>8126</v>
      </c>
      <c r="M218" s="55">
        <v>6678</v>
      </c>
    </row>
    <row r="219" spans="1:13" ht="13.5">
      <c r="A219" s="162">
        <v>5255</v>
      </c>
      <c r="C219" s="156" t="s">
        <v>562</v>
      </c>
      <c r="D219" s="9" t="s">
        <v>334</v>
      </c>
      <c r="E219" s="55">
        <v>0</v>
      </c>
      <c r="F219" s="55">
        <v>12359</v>
      </c>
      <c r="G219" s="55">
        <v>0</v>
      </c>
      <c r="H219" s="55">
        <v>0</v>
      </c>
      <c r="I219" s="55">
        <v>0</v>
      </c>
      <c r="J219" s="55">
        <v>0</v>
      </c>
      <c r="K219" s="55">
        <v>0</v>
      </c>
      <c r="L219" s="55">
        <v>0</v>
      </c>
      <c r="M219" s="55">
        <v>0</v>
      </c>
    </row>
    <row r="220" spans="1:13" ht="13.5">
      <c r="A220" s="162">
        <v>5260</v>
      </c>
      <c r="C220" s="156" t="s">
        <v>548</v>
      </c>
      <c r="D220" s="9" t="s">
        <v>334</v>
      </c>
      <c r="E220" s="55">
        <v>0</v>
      </c>
      <c r="F220" s="55">
        <v>2746</v>
      </c>
      <c r="G220" s="55">
        <v>3492</v>
      </c>
      <c r="H220" s="55">
        <v>3931</v>
      </c>
      <c r="I220" s="55">
        <v>4257</v>
      </c>
      <c r="J220" s="55">
        <v>5050</v>
      </c>
      <c r="K220" s="55">
        <v>5418</v>
      </c>
      <c r="L220" s="55">
        <v>5792</v>
      </c>
      <c r="M220" s="55">
        <v>6775</v>
      </c>
    </row>
    <row r="221" spans="1:3" ht="13.5">
      <c r="A221" s="162"/>
      <c r="C221" s="156" t="s">
        <v>533</v>
      </c>
    </row>
    <row r="222" spans="1:13" ht="13.5">
      <c r="A222" s="162">
        <v>5265</v>
      </c>
      <c r="C222" s="148" t="s">
        <v>563</v>
      </c>
      <c r="D222" s="9" t="s">
        <v>334</v>
      </c>
      <c r="E222" s="55">
        <v>0</v>
      </c>
      <c r="F222" s="55">
        <v>0</v>
      </c>
      <c r="G222" s="55">
        <v>3416</v>
      </c>
      <c r="H222" s="55">
        <v>0</v>
      </c>
      <c r="I222" s="55">
        <v>0</v>
      </c>
      <c r="J222" s="55">
        <v>0</v>
      </c>
      <c r="K222" s="55">
        <v>0</v>
      </c>
      <c r="L222" s="55">
        <v>0</v>
      </c>
      <c r="M222" s="55">
        <v>0</v>
      </c>
    </row>
    <row r="223" spans="1:13" ht="13.5">
      <c r="A223" s="162" t="s">
        <v>490</v>
      </c>
      <c r="C223" s="148" t="s">
        <v>491</v>
      </c>
      <c r="D223" s="9" t="s">
        <v>334</v>
      </c>
      <c r="E223" s="55">
        <v>0</v>
      </c>
      <c r="F223" s="55">
        <v>0</v>
      </c>
      <c r="G223" s="55">
        <v>0</v>
      </c>
      <c r="H223" s="55">
        <v>3516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3616</v>
      </c>
      <c r="J225" s="55">
        <v>3716</v>
      </c>
      <c r="K225" s="55">
        <v>3816</v>
      </c>
      <c r="L225" s="55">
        <v>3916</v>
      </c>
      <c r="M225" s="55">
        <v>4016</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83100</v>
      </c>
      <c r="F234" s="55">
        <v>43100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3216</v>
      </c>
      <c r="F247" s="55">
        <v>3316</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199446</v>
      </c>
      <c r="F275" s="54">
        <v>203579</v>
      </c>
      <c r="G275" s="54">
        <v>116693</v>
      </c>
      <c r="H275" s="54">
        <v>120030</v>
      </c>
      <c r="I275" s="54">
        <v>95539</v>
      </c>
      <c r="J275" s="54">
        <v>193513</v>
      </c>
      <c r="K275" s="54">
        <v>106292</v>
      </c>
      <c r="L275" s="54">
        <v>61133</v>
      </c>
      <c r="M275" s="54">
        <v>161521</v>
      </c>
    </row>
    <row r="276" spans="1:13" ht="13.5">
      <c r="A276" s="103">
        <f t="shared" si="10"/>
        <v>499</v>
      </c>
      <c r="C276" s="3" t="s">
        <v>608</v>
      </c>
      <c r="D276" s="9" t="s">
        <v>125</v>
      </c>
      <c r="E276" s="54">
        <v>10179</v>
      </c>
      <c r="F276" s="54">
        <v>11812</v>
      </c>
      <c r="G276" s="54">
        <v>40484</v>
      </c>
      <c r="H276" s="54">
        <v>37501</v>
      </c>
      <c r="I276" s="54">
        <v>47845</v>
      </c>
      <c r="J276" s="54">
        <v>24895</v>
      </c>
      <c r="K276" s="54">
        <v>45184</v>
      </c>
      <c r="L276" s="54">
        <v>295812</v>
      </c>
      <c r="M276" s="54">
        <v>81380</v>
      </c>
    </row>
    <row r="277" spans="1:13" ht="13.5">
      <c r="A277" s="103">
        <f t="shared" si="10"/>
        <v>699</v>
      </c>
      <c r="C277" s="3" t="s">
        <v>609</v>
      </c>
      <c r="D277" s="9" t="s">
        <v>233</v>
      </c>
      <c r="E277" s="54">
        <v>22049</v>
      </c>
      <c r="F277" s="54">
        <v>12085</v>
      </c>
      <c r="G277" s="54">
        <v>7203</v>
      </c>
      <c r="H277" s="54">
        <v>10318</v>
      </c>
      <c r="I277" s="54">
        <v>14987</v>
      </c>
      <c r="J277" s="54">
        <v>21489</v>
      </c>
      <c r="K277" s="54">
        <v>20111</v>
      </c>
      <c r="L277" s="54">
        <v>15870</v>
      </c>
      <c r="M277" s="54">
        <v>10039</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18660</v>
      </c>
      <c r="G279" s="54">
        <v>0</v>
      </c>
      <c r="H279" s="54">
        <v>0</v>
      </c>
      <c r="I279" s="54">
        <v>0</v>
      </c>
      <c r="J279" s="54">
        <v>0</v>
      </c>
      <c r="K279" s="54">
        <v>0</v>
      </c>
      <c r="L279" s="54">
        <v>0</v>
      </c>
      <c r="M279" s="54">
        <v>158303</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24582</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231674</v>
      </c>
      <c r="F282" s="54">
        <v>246136</v>
      </c>
      <c r="G282" s="54">
        <v>164380</v>
      </c>
      <c r="H282" s="54">
        <v>167849</v>
      </c>
      <c r="I282" s="54">
        <v>158371</v>
      </c>
      <c r="J282" s="54">
        <v>239897</v>
      </c>
      <c r="K282" s="54">
        <v>171587</v>
      </c>
      <c r="L282" s="54">
        <v>372815</v>
      </c>
      <c r="M282" s="54">
        <v>435825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2183</v>
      </c>
      <c r="I284" s="54">
        <v>0</v>
      </c>
      <c r="J284" s="54">
        <v>0</v>
      </c>
      <c r="K284" s="54">
        <v>0</v>
      </c>
      <c r="L284" s="54">
        <v>0</v>
      </c>
      <c r="M284" s="54">
        <v>0</v>
      </c>
    </row>
    <row r="285" spans="1:13" s="23" customFormat="1" ht="15">
      <c r="A285" s="103">
        <f t="shared" si="11"/>
        <v>2299</v>
      </c>
      <c r="B285" s="115"/>
      <c r="C285" s="3" t="s">
        <v>295</v>
      </c>
      <c r="D285" s="9" t="s">
        <v>254</v>
      </c>
      <c r="E285" s="54">
        <v>42217</v>
      </c>
      <c r="F285" s="54">
        <v>57384</v>
      </c>
      <c r="G285" s="54">
        <v>25960</v>
      </c>
      <c r="H285" s="54">
        <v>37078</v>
      </c>
      <c r="I285" s="54">
        <v>27593</v>
      </c>
      <c r="J285" s="54">
        <v>59023</v>
      </c>
      <c r="K285" s="54">
        <v>85002</v>
      </c>
      <c r="L285" s="54">
        <v>92779</v>
      </c>
      <c r="M285" s="54">
        <v>90199</v>
      </c>
    </row>
    <row r="286" spans="1:13" s="23" customFormat="1" ht="13.5">
      <c r="A286" s="103">
        <f t="shared" si="11"/>
        <v>2410</v>
      </c>
      <c r="B286" s="231" t="s">
        <v>194</v>
      </c>
      <c r="C286" s="229"/>
      <c r="D286" s="9" t="s">
        <v>255</v>
      </c>
      <c r="E286" s="54">
        <v>0</v>
      </c>
      <c r="F286" s="54">
        <v>0</v>
      </c>
      <c r="G286" s="54">
        <v>0</v>
      </c>
      <c r="H286" s="54">
        <v>0</v>
      </c>
      <c r="I286" s="54">
        <v>0</v>
      </c>
      <c r="J286" s="54">
        <v>0</v>
      </c>
      <c r="K286" s="54">
        <v>0</v>
      </c>
      <c r="L286" s="54">
        <v>0</v>
      </c>
      <c r="M286" s="54">
        <v>0</v>
      </c>
    </row>
    <row r="287" spans="1:13" s="23" customFormat="1" ht="15">
      <c r="A287" s="103">
        <f t="shared" si="11"/>
        <v>2490</v>
      </c>
      <c r="B287" s="115"/>
      <c r="C287" s="3" t="s">
        <v>296</v>
      </c>
      <c r="D287" s="9" t="s">
        <v>256</v>
      </c>
      <c r="E287" s="54">
        <v>2515</v>
      </c>
      <c r="F287" s="54">
        <v>4121</v>
      </c>
      <c r="G287" s="54">
        <v>1851</v>
      </c>
      <c r="H287" s="54">
        <v>1357</v>
      </c>
      <c r="I287" s="54">
        <v>1147</v>
      </c>
      <c r="J287" s="54">
        <v>9495</v>
      </c>
      <c r="K287" s="54">
        <v>18881</v>
      </c>
      <c r="L287" s="54">
        <v>18959</v>
      </c>
      <c r="M287" s="54">
        <v>28966</v>
      </c>
    </row>
    <row r="288" spans="1:13" s="23" customFormat="1" ht="15">
      <c r="A288" s="103">
        <f t="shared" si="11"/>
        <v>2699</v>
      </c>
      <c r="B288" s="115"/>
      <c r="C288" s="3" t="s">
        <v>610</v>
      </c>
      <c r="D288" s="9" t="s">
        <v>122</v>
      </c>
      <c r="E288" s="54">
        <v>22756</v>
      </c>
      <c r="F288" s="54">
        <v>110831</v>
      </c>
      <c r="G288" s="54">
        <v>23379</v>
      </c>
      <c r="H288" s="54">
        <v>35176</v>
      </c>
      <c r="I288" s="54">
        <v>30657</v>
      </c>
      <c r="J288" s="54">
        <v>62275</v>
      </c>
      <c r="K288" s="54">
        <v>55675</v>
      </c>
      <c r="L288" s="54">
        <v>125314</v>
      </c>
      <c r="M288" s="54">
        <v>164815</v>
      </c>
    </row>
    <row r="289" spans="1:13" s="23" customFormat="1" ht="15">
      <c r="A289" s="103">
        <f t="shared" si="11"/>
        <v>2799</v>
      </c>
      <c r="B289" s="115"/>
      <c r="C289" s="3" t="s">
        <v>611</v>
      </c>
      <c r="D289" s="9" t="s">
        <v>123</v>
      </c>
      <c r="E289" s="54"/>
      <c r="F289" s="54">
        <v>0</v>
      </c>
      <c r="G289" s="54">
        <v>0</v>
      </c>
      <c r="H289" s="54">
        <v>0</v>
      </c>
      <c r="I289" s="54">
        <v>6400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1215</v>
      </c>
      <c r="I290" s="54">
        <v>3268</v>
      </c>
      <c r="J290" s="54">
        <v>3932</v>
      </c>
      <c r="K290" s="54">
        <v>4454</v>
      </c>
      <c r="L290" s="54">
        <v>5088</v>
      </c>
      <c r="M290" s="54">
        <v>6024</v>
      </c>
    </row>
    <row r="291" spans="1:13" s="23" customFormat="1" ht="15">
      <c r="A291" s="103">
        <f t="shared" si="11"/>
        <v>9940</v>
      </c>
      <c r="B291" s="115"/>
      <c r="C291" s="4" t="s">
        <v>239</v>
      </c>
      <c r="D291" s="2" t="s">
        <v>240</v>
      </c>
      <c r="E291" s="54">
        <v>67488</v>
      </c>
      <c r="F291" s="54">
        <v>172336</v>
      </c>
      <c r="G291" s="54">
        <v>51190</v>
      </c>
      <c r="H291" s="54">
        <v>77009</v>
      </c>
      <c r="I291" s="54">
        <v>69065</v>
      </c>
      <c r="J291" s="54">
        <v>134725</v>
      </c>
      <c r="K291" s="54">
        <v>164012</v>
      </c>
      <c r="L291" s="54">
        <v>242140</v>
      </c>
      <c r="M291" s="54">
        <v>290004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164186</v>
      </c>
      <c r="F294" s="59">
        <v>73800</v>
      </c>
      <c r="G294" s="59">
        <v>113190</v>
      </c>
      <c r="H294" s="59">
        <v>90840</v>
      </c>
      <c r="I294" s="59">
        <v>89306</v>
      </c>
      <c r="J294" s="59">
        <v>105172</v>
      </c>
      <c r="K294" s="59">
        <v>7575</v>
      </c>
      <c r="L294" s="59">
        <v>130675</v>
      </c>
      <c r="M294" s="59">
        <v>145821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9748</v>
      </c>
      <c r="F297" s="54">
        <v>13998</v>
      </c>
      <c r="G297" s="54">
        <v>14109</v>
      </c>
      <c r="H297" s="54">
        <v>-1116</v>
      </c>
      <c r="I297" s="54">
        <v>-3575</v>
      </c>
      <c r="J297" s="54">
        <v>17101</v>
      </c>
      <c r="K297" s="54">
        <v>17162</v>
      </c>
      <c r="L297" s="54">
        <v>151555</v>
      </c>
      <c r="M297" s="54">
        <v>24286</v>
      </c>
    </row>
    <row r="298" spans="1:13" ht="13.5">
      <c r="A298" s="103">
        <f t="shared" si="12"/>
        <v>5299</v>
      </c>
      <c r="C298" s="3" t="s">
        <v>323</v>
      </c>
      <c r="D298" s="9" t="s">
        <v>191</v>
      </c>
      <c r="E298" s="54">
        <v>0</v>
      </c>
      <c r="F298" s="54">
        <v>0</v>
      </c>
      <c r="G298" s="54">
        <v>0</v>
      </c>
      <c r="H298" s="54">
        <v>0</v>
      </c>
      <c r="I298" s="54">
        <v>0</v>
      </c>
      <c r="J298" s="54">
        <v>-10000</v>
      </c>
      <c r="K298" s="54">
        <v>-56454</v>
      </c>
      <c r="L298" s="54">
        <v>0</v>
      </c>
      <c r="M298" s="54">
        <v>21123</v>
      </c>
    </row>
    <row r="299" spans="1:13" ht="13.5">
      <c r="A299" s="103">
        <f t="shared" si="12"/>
        <v>5499</v>
      </c>
      <c r="B299" s="231" t="s">
        <v>192</v>
      </c>
      <c r="C299" s="229"/>
      <c r="D299" s="9" t="s">
        <v>193</v>
      </c>
      <c r="E299" s="54">
        <v>177194</v>
      </c>
      <c r="F299" s="54">
        <v>151973</v>
      </c>
      <c r="G299" s="54">
        <v>122460</v>
      </c>
      <c r="H299" s="54">
        <v>128347</v>
      </c>
      <c r="I299" s="54">
        <v>126807</v>
      </c>
      <c r="J299" s="54">
        <v>164278</v>
      </c>
      <c r="K299" s="54">
        <v>106996</v>
      </c>
      <c r="L299" s="54">
        <v>109522</v>
      </c>
      <c r="M299" s="54">
        <v>112948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186942</v>
      </c>
      <c r="F301" s="54">
        <v>165971</v>
      </c>
      <c r="G301" s="54">
        <v>136569</v>
      </c>
      <c r="H301" s="54">
        <v>127231</v>
      </c>
      <c r="I301" s="54">
        <v>123232</v>
      </c>
      <c r="J301" s="54">
        <v>171379</v>
      </c>
      <c r="K301" s="54">
        <v>67704</v>
      </c>
      <c r="L301" s="54">
        <v>261077</v>
      </c>
      <c r="M301" s="54">
        <v>158357</v>
      </c>
    </row>
    <row r="302" spans="1:4" ht="6" customHeight="1">
      <c r="A302" s="103"/>
      <c r="C302" s="3"/>
      <c r="D302" s="38"/>
    </row>
    <row r="303" spans="1:13" ht="15">
      <c r="A303" s="103">
        <f t="shared" si="12"/>
        <v>5699</v>
      </c>
      <c r="C303" s="112" t="s">
        <v>297</v>
      </c>
      <c r="D303" s="9" t="s">
        <v>298</v>
      </c>
      <c r="E303" s="54">
        <v>22756</v>
      </c>
      <c r="F303" s="54">
        <v>92171</v>
      </c>
      <c r="G303" s="54">
        <v>23379</v>
      </c>
      <c r="H303" s="54">
        <v>36391</v>
      </c>
      <c r="I303" s="54">
        <v>33926</v>
      </c>
      <c r="J303" s="54">
        <v>66207</v>
      </c>
      <c r="K303" s="54">
        <v>60129</v>
      </c>
      <c r="L303" s="54">
        <v>130402</v>
      </c>
      <c r="M303" s="54">
        <v>12536</v>
      </c>
    </row>
    <row r="304" spans="1:4" ht="6" customHeight="1">
      <c r="A304" s="103"/>
      <c r="C304" s="3"/>
      <c r="D304" s="38"/>
    </row>
    <row r="305" spans="1:13" ht="13.5">
      <c r="A305" s="103">
        <f>VALUE(MID(D305,8,4))</f>
        <v>6099</v>
      </c>
      <c r="C305" s="4" t="s">
        <v>188</v>
      </c>
      <c r="D305" s="2" t="s">
        <v>502</v>
      </c>
      <c r="E305" s="54">
        <v>164186</v>
      </c>
      <c r="F305" s="54">
        <v>73800</v>
      </c>
      <c r="G305" s="54">
        <v>113190</v>
      </c>
      <c r="H305" s="54">
        <v>90840</v>
      </c>
      <c r="I305" s="54">
        <v>89306</v>
      </c>
      <c r="J305" s="54">
        <v>105172</v>
      </c>
      <c r="K305" s="54">
        <v>7575</v>
      </c>
      <c r="L305" s="54">
        <v>130675</v>
      </c>
      <c r="M305" s="54">
        <v>145821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22756</v>
      </c>
      <c r="F308" s="54">
        <v>110831</v>
      </c>
      <c r="G308" s="54">
        <v>23379</v>
      </c>
      <c r="H308" s="54">
        <v>35176</v>
      </c>
      <c r="I308" s="54">
        <v>30657</v>
      </c>
      <c r="J308" s="54">
        <v>62275</v>
      </c>
      <c r="K308" s="54">
        <v>55675</v>
      </c>
      <c r="L308" s="54">
        <v>125314</v>
      </c>
      <c r="M308" s="54">
        <v>164815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22756</v>
      </c>
      <c r="F313" s="54">
        <v>110831</v>
      </c>
      <c r="G313" s="54">
        <v>23379</v>
      </c>
      <c r="H313" s="54">
        <v>35176</v>
      </c>
      <c r="I313" s="54">
        <v>30657</v>
      </c>
      <c r="J313" s="54">
        <v>62275</v>
      </c>
      <c r="K313" s="54">
        <v>55675</v>
      </c>
      <c r="L313" s="54">
        <v>125314</v>
      </c>
      <c r="M313" s="54">
        <v>164815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82415</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9756</v>
      </c>
      <c r="G328" s="54">
        <v>9142</v>
      </c>
      <c r="H328" s="54">
        <v>8416</v>
      </c>
      <c r="I328" s="54">
        <v>8060</v>
      </c>
      <c r="J328" s="54">
        <v>7567</v>
      </c>
      <c r="K328" s="54">
        <v>7205</v>
      </c>
      <c r="L328" s="54">
        <v>6527</v>
      </c>
      <c r="M328" s="54">
        <v>6512</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22756</v>
      </c>
      <c r="F330" s="54">
        <v>18660</v>
      </c>
      <c r="G330" s="54">
        <v>14237</v>
      </c>
      <c r="H330" s="54">
        <v>26760</v>
      </c>
      <c r="I330" s="54">
        <v>22597</v>
      </c>
      <c r="J330" s="54">
        <v>54708</v>
      </c>
      <c r="K330" s="54">
        <v>48470</v>
      </c>
      <c r="L330" s="54">
        <v>118787</v>
      </c>
      <c r="M330" s="54">
        <v>158303</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22756</v>
      </c>
      <c r="F332" s="54">
        <v>110831</v>
      </c>
      <c r="G332" s="54">
        <v>23379</v>
      </c>
      <c r="H332" s="54">
        <v>35176</v>
      </c>
      <c r="I332" s="54">
        <v>30657</v>
      </c>
      <c r="J332" s="54">
        <v>62275</v>
      </c>
      <c r="K332" s="54">
        <v>55675</v>
      </c>
      <c r="L332" s="54">
        <v>125314</v>
      </c>
      <c r="M332" s="54">
        <v>164815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3793</v>
      </c>
      <c r="F336" s="54">
        <v>21946</v>
      </c>
      <c r="G336" s="54">
        <v>87215</v>
      </c>
      <c r="H336" s="54">
        <v>5194</v>
      </c>
      <c r="I336" s="54">
        <v>4608</v>
      </c>
      <c r="J336" s="54">
        <v>3757</v>
      </c>
      <c r="K336" s="54">
        <v>503</v>
      </c>
      <c r="L336" s="54">
        <v>532</v>
      </c>
      <c r="M336" s="54">
        <v>621</v>
      </c>
    </row>
    <row r="337" spans="1:13" ht="13.5">
      <c r="A337" s="103">
        <f>VALUE(MID(D337,8,4))</f>
        <v>3099</v>
      </c>
      <c r="C337" s="3" t="s">
        <v>437</v>
      </c>
      <c r="D337" s="9" t="s">
        <v>438</v>
      </c>
      <c r="E337" s="54">
        <v>2122</v>
      </c>
      <c r="F337" s="54">
        <v>4622</v>
      </c>
      <c r="G337" s="54">
        <v>3125</v>
      </c>
      <c r="H337" s="54">
        <v>1603</v>
      </c>
      <c r="I337" s="54">
        <v>2587</v>
      </c>
      <c r="J337" s="54">
        <v>2228</v>
      </c>
      <c r="K337" s="54">
        <v>4071</v>
      </c>
      <c r="L337" s="54">
        <v>3585</v>
      </c>
      <c r="M337" s="54">
        <v>7679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22756</v>
      </c>
      <c r="F340" s="54">
        <v>110831</v>
      </c>
      <c r="G340" s="54">
        <v>23379</v>
      </c>
      <c r="H340" s="54">
        <v>35176</v>
      </c>
      <c r="I340" s="54">
        <v>30657</v>
      </c>
      <c r="J340" s="54">
        <v>62275</v>
      </c>
      <c r="K340" s="54">
        <v>55675</v>
      </c>
      <c r="L340" s="54">
        <v>125314</v>
      </c>
      <c r="M340" s="54">
        <v>164815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67415</v>
      </c>
      <c r="F358" s="54">
        <v>72638</v>
      </c>
      <c r="G358" s="54">
        <v>74177</v>
      </c>
      <c r="H358" s="54">
        <v>80697</v>
      </c>
      <c r="I358" s="54">
        <v>101812</v>
      </c>
      <c r="J358" s="54">
        <v>95141</v>
      </c>
      <c r="K358" s="54">
        <v>106354</v>
      </c>
      <c r="L358" s="54">
        <v>110370</v>
      </c>
      <c r="M358" s="54">
        <v>110415</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39024</v>
      </c>
      <c r="F360" s="54">
        <v>42867</v>
      </c>
      <c r="G360" s="54">
        <v>40723</v>
      </c>
      <c r="H360" s="54">
        <v>40175</v>
      </c>
      <c r="I360" s="54">
        <v>40386</v>
      </c>
      <c r="J360" s="54">
        <v>38078</v>
      </c>
      <c r="K360" s="54">
        <v>37499</v>
      </c>
      <c r="L360" s="54">
        <v>38117</v>
      </c>
      <c r="M360" s="54">
        <v>35481</v>
      </c>
    </row>
    <row r="361" spans="1:13" ht="13.5">
      <c r="A361" s="103">
        <f>VALUE(MID(D361,8,4))</f>
        <v>9199</v>
      </c>
      <c r="C361" s="4" t="s">
        <v>200</v>
      </c>
      <c r="D361" s="2" t="s">
        <v>201</v>
      </c>
      <c r="E361" s="59">
        <v>106439</v>
      </c>
      <c r="F361" s="59">
        <v>115505</v>
      </c>
      <c r="G361" s="59">
        <v>114900</v>
      </c>
      <c r="H361" s="59">
        <v>120872</v>
      </c>
      <c r="I361" s="59">
        <v>142198</v>
      </c>
      <c r="J361" s="59">
        <v>133219</v>
      </c>
      <c r="K361" s="59">
        <v>143853</v>
      </c>
      <c r="L361" s="59">
        <v>148487</v>
      </c>
      <c r="M361" s="59">
        <v>145896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67</v>
      </c>
      <c r="F364" s="54">
        <v>60</v>
      </c>
      <c r="G364" s="54">
        <v>65</v>
      </c>
      <c r="H364" s="54">
        <v>65</v>
      </c>
      <c r="I364" s="54">
        <v>1888</v>
      </c>
      <c r="J364" s="54">
        <v>727</v>
      </c>
      <c r="K364" s="54">
        <v>773</v>
      </c>
      <c r="L364" s="54">
        <v>832</v>
      </c>
      <c r="M364" s="54">
        <v>909</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0</v>
      </c>
      <c r="F366" s="54">
        <v>0</v>
      </c>
      <c r="G366" s="54">
        <v>0</v>
      </c>
      <c r="H366" s="54">
        <v>0</v>
      </c>
      <c r="I366" s="54">
        <v>0</v>
      </c>
      <c r="J366" s="54">
        <v>0</v>
      </c>
      <c r="K366" s="54">
        <v>0</v>
      </c>
      <c r="L366" s="54">
        <v>93</v>
      </c>
      <c r="M366" s="54">
        <v>93</v>
      </c>
    </row>
    <row r="367" spans="1:13" ht="13.5" customHeight="1">
      <c r="A367" s="103">
        <f>VALUE(MID(D367,8,4))</f>
        <v>9299</v>
      </c>
      <c r="C367" s="4" t="s">
        <v>507</v>
      </c>
      <c r="D367" s="2" t="s">
        <v>511</v>
      </c>
      <c r="E367" s="59">
        <v>67</v>
      </c>
      <c r="F367" s="59">
        <v>60</v>
      </c>
      <c r="G367" s="59">
        <v>65</v>
      </c>
      <c r="H367" s="59">
        <v>65</v>
      </c>
      <c r="I367" s="59">
        <v>1888</v>
      </c>
      <c r="J367" s="59">
        <v>727</v>
      </c>
      <c r="K367" s="59">
        <v>773</v>
      </c>
      <c r="L367" s="59">
        <v>925</v>
      </c>
      <c r="M367" s="59">
        <v>1002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6150200</v>
      </c>
      <c r="H370" s="62">
        <v>6255200</v>
      </c>
      <c r="I370" s="62">
        <v>7102000</v>
      </c>
      <c r="J370" s="62">
        <v>6591480</v>
      </c>
      <c r="K370" s="62">
        <v>6833400</v>
      </c>
      <c r="L370" s="62">
        <v>7353600</v>
      </c>
      <c r="M370" s="62">
        <v>7160100</v>
      </c>
    </row>
    <row r="371" spans="1:13" ht="13.5">
      <c r="A371" s="103"/>
      <c r="C371" s="3" t="s">
        <v>202</v>
      </c>
      <c r="D371" s="9" t="s">
        <v>334</v>
      </c>
      <c r="E371" s="63"/>
      <c r="F371" s="63"/>
      <c r="G371" s="62">
        <v>5425700</v>
      </c>
      <c r="H371" s="62">
        <v>7099300</v>
      </c>
      <c r="I371" s="62">
        <v>6579500</v>
      </c>
      <c r="J371" s="62">
        <v>7019620</v>
      </c>
      <c r="K371" s="62">
        <v>8521600</v>
      </c>
      <c r="L371" s="62">
        <v>8058300</v>
      </c>
      <c r="M371" s="62">
        <v>8193600</v>
      </c>
    </row>
    <row r="372" spans="1:13" ht="13.5">
      <c r="A372" s="103">
        <f>VALUE(MID(D372,8,4))</f>
        <v>9199</v>
      </c>
      <c r="C372" s="4" t="s">
        <v>203</v>
      </c>
      <c r="D372" s="2" t="s">
        <v>501</v>
      </c>
      <c r="E372" s="72"/>
      <c r="F372" s="72"/>
      <c r="G372" s="73">
        <v>11575900</v>
      </c>
      <c r="H372" s="73">
        <v>13354500</v>
      </c>
      <c r="I372" s="73">
        <v>13681500</v>
      </c>
      <c r="J372" s="73">
        <v>13611100</v>
      </c>
      <c r="K372" s="73">
        <v>15355000</v>
      </c>
      <c r="L372" s="73">
        <v>15411900</v>
      </c>
      <c r="M372" s="73">
        <v>15353700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0</v>
      </c>
      <c r="I376" s="62">
        <v>67300</v>
      </c>
      <c r="J376" s="62">
        <v>67300</v>
      </c>
      <c r="K376" s="62">
        <v>69800</v>
      </c>
      <c r="L376" s="62">
        <v>69800</v>
      </c>
      <c r="M376" s="62">
        <v>79000</v>
      </c>
    </row>
    <row r="377" spans="1:13" ht="13.5">
      <c r="A377" s="103"/>
      <c r="C377" s="3" t="s">
        <v>202</v>
      </c>
      <c r="D377" s="9" t="s">
        <v>334</v>
      </c>
      <c r="E377" s="63"/>
      <c r="F377" s="63"/>
      <c r="G377" s="62">
        <v>6000</v>
      </c>
      <c r="H377" s="62">
        <v>6000</v>
      </c>
      <c r="I377" s="62">
        <v>6000</v>
      </c>
      <c r="J377" s="62">
        <v>6000</v>
      </c>
      <c r="K377" s="62">
        <v>5800</v>
      </c>
      <c r="L377" s="62">
        <v>5800</v>
      </c>
      <c r="M377" s="62">
        <v>5800</v>
      </c>
    </row>
    <row r="378" spans="1:13" ht="13.5">
      <c r="A378" s="103">
        <f>VALUE(MID(D378,8,4))</f>
        <v>9299</v>
      </c>
      <c r="C378" s="4" t="s">
        <v>329</v>
      </c>
      <c r="D378" s="2" t="s">
        <v>330</v>
      </c>
      <c r="E378" s="72"/>
      <c r="F378" s="72"/>
      <c r="G378" s="73">
        <v>6000</v>
      </c>
      <c r="H378" s="73">
        <v>6000</v>
      </c>
      <c r="I378" s="73">
        <v>73300</v>
      </c>
      <c r="J378" s="73">
        <v>73300</v>
      </c>
      <c r="K378" s="73">
        <v>75600</v>
      </c>
      <c r="L378" s="73">
        <v>75600</v>
      </c>
      <c r="M378" s="73">
        <v>84800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5569300</v>
      </c>
      <c r="F382" s="62">
        <v>6578700</v>
      </c>
      <c r="G382" s="62">
        <v>6150200</v>
      </c>
      <c r="H382" s="62">
        <v>6255200</v>
      </c>
      <c r="I382" s="62">
        <v>7102000</v>
      </c>
      <c r="J382" s="62">
        <v>6591480</v>
      </c>
      <c r="K382" s="62">
        <v>6833400</v>
      </c>
      <c r="L382" s="62">
        <v>7353600</v>
      </c>
      <c r="M382" s="62">
        <v>7160100</v>
      </c>
    </row>
    <row r="383" spans="1:13" ht="13.5">
      <c r="A383" s="103"/>
      <c r="C383" s="3" t="s">
        <v>202</v>
      </c>
      <c r="D383" s="9" t="s">
        <v>334</v>
      </c>
      <c r="E383" s="62">
        <v>1681477</v>
      </c>
      <c r="F383" s="62">
        <v>2337106</v>
      </c>
      <c r="G383" s="62">
        <v>2445068</v>
      </c>
      <c r="H383" s="62">
        <v>2943238</v>
      </c>
      <c r="I383" s="62">
        <v>2889975</v>
      </c>
      <c r="J383" s="62">
        <v>3000005</v>
      </c>
      <c r="K383" s="62">
        <v>3375486</v>
      </c>
      <c r="L383" s="62">
        <v>3275876</v>
      </c>
      <c r="M383" s="62">
        <v>3309701</v>
      </c>
    </row>
    <row r="384" spans="1:13" ht="13.5">
      <c r="A384" s="103">
        <f>VALUE(MID(D384,8,4))</f>
        <v>9199</v>
      </c>
      <c r="C384" s="4" t="s">
        <v>427</v>
      </c>
      <c r="D384" s="2" t="s">
        <v>204</v>
      </c>
      <c r="E384" s="73">
        <v>7250777</v>
      </c>
      <c r="F384" s="73">
        <v>8915806</v>
      </c>
      <c r="G384" s="73">
        <v>8595268</v>
      </c>
      <c r="H384" s="73">
        <v>9198438</v>
      </c>
      <c r="I384" s="73">
        <v>9991975</v>
      </c>
      <c r="J384" s="73">
        <v>9591485</v>
      </c>
      <c r="K384" s="73">
        <v>10208886</v>
      </c>
      <c r="L384" s="73">
        <v>10629476</v>
      </c>
      <c r="M384" s="73">
        <v>10469801</v>
      </c>
    </row>
    <row r="385" spans="1:4" ht="6" customHeight="1">
      <c r="A385" s="103"/>
      <c r="C385" s="3"/>
      <c r="D385" s="38"/>
    </row>
    <row r="386" spans="1:13" ht="13.5">
      <c r="A386" s="103"/>
      <c r="B386" s="228" t="s">
        <v>428</v>
      </c>
      <c r="C386" s="232"/>
      <c r="D386" s="75" t="s">
        <v>334</v>
      </c>
      <c r="E386" s="74">
        <v>0.7680969915362175</v>
      </c>
      <c r="F386" s="74">
        <v>0.7378693524735733</v>
      </c>
      <c r="G386" s="74">
        <v>0.7155332445713153</v>
      </c>
      <c r="H386" s="74">
        <v>0.6800285004910617</v>
      </c>
      <c r="I386" s="74">
        <v>0.7107703932405756</v>
      </c>
      <c r="J386" s="74">
        <v>0.687222051642681</v>
      </c>
      <c r="K386" s="74">
        <v>0.6693580474892168</v>
      </c>
      <c r="L386" s="74">
        <v>0.6918120893259461</v>
      </c>
      <c r="M386" s="74">
        <v>0.6838811931573484</v>
      </c>
    </row>
    <row r="387" spans="1:13" ht="13.5">
      <c r="A387" s="103"/>
      <c r="B387" s="228" t="s">
        <v>429</v>
      </c>
      <c r="C387" s="232"/>
      <c r="D387" s="75" t="s">
        <v>334</v>
      </c>
      <c r="E387" s="74">
        <v>0.23190300846378256</v>
      </c>
      <c r="F387" s="74">
        <v>0.2621306475264267</v>
      </c>
      <c r="G387" s="74">
        <v>0.2844667554286847</v>
      </c>
      <c r="H387" s="74">
        <v>0.3199714995089384</v>
      </c>
      <c r="I387" s="74">
        <v>0.28922960675942444</v>
      </c>
      <c r="J387" s="74">
        <v>0.31277794835731904</v>
      </c>
      <c r="K387" s="74">
        <v>0.33064195251078327</v>
      </c>
      <c r="L387" s="74">
        <v>0.30818791067405393</v>
      </c>
      <c r="M387" s="74">
        <v>0.31611880684265153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80564.1888888889</v>
      </c>
      <c r="F389" s="59">
        <v>99064.51111111112</v>
      </c>
      <c r="G389" s="59">
        <v>94453.4945054945</v>
      </c>
      <c r="H389" s="59">
        <v>101081.73626373627</v>
      </c>
      <c r="I389" s="59">
        <v>107440.59139784946</v>
      </c>
      <c r="J389" s="59">
        <v>102037.0744680851</v>
      </c>
      <c r="K389" s="59">
        <v>109772.96774193548</v>
      </c>
      <c r="L389" s="59">
        <v>115537.78260869565</v>
      </c>
      <c r="M389" s="59">
        <v>113802.18478260869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1</v>
      </c>
      <c r="G392" s="62">
        <v>0</v>
      </c>
      <c r="H392" s="62">
        <v>0</v>
      </c>
      <c r="I392" s="62">
        <v>67300</v>
      </c>
      <c r="J392" s="62">
        <v>67300</v>
      </c>
      <c r="K392" s="62">
        <v>69800</v>
      </c>
      <c r="L392" s="62">
        <v>69800</v>
      </c>
      <c r="M392" s="62">
        <v>79000</v>
      </c>
    </row>
    <row r="393" spans="1:13" ht="13.5">
      <c r="A393" s="103"/>
      <c r="C393" s="3" t="s">
        <v>202</v>
      </c>
      <c r="D393" s="9" t="s">
        <v>334</v>
      </c>
      <c r="E393" s="62">
        <v>7581</v>
      </c>
      <c r="F393" s="62">
        <v>7581</v>
      </c>
      <c r="G393" s="62">
        <v>6980</v>
      </c>
      <c r="H393" s="62">
        <v>7581</v>
      </c>
      <c r="I393" s="62">
        <v>7581</v>
      </c>
      <c r="J393" s="62">
        <v>7581</v>
      </c>
      <c r="K393" s="62">
        <v>7328</v>
      </c>
      <c r="L393" s="62">
        <v>7328</v>
      </c>
      <c r="M393" s="62">
        <v>7328</v>
      </c>
    </row>
    <row r="394" spans="1:13" ht="13.5">
      <c r="A394" s="103">
        <f>VALUE(MID(D394,8,4))</f>
        <v>9299</v>
      </c>
      <c r="C394" s="4" t="s">
        <v>46</v>
      </c>
      <c r="D394" s="2" t="s">
        <v>416</v>
      </c>
      <c r="E394" s="73">
        <v>7581</v>
      </c>
      <c r="F394" s="73">
        <v>7582</v>
      </c>
      <c r="G394" s="73">
        <v>6980</v>
      </c>
      <c r="H394" s="73">
        <v>7581</v>
      </c>
      <c r="I394" s="73">
        <v>74881</v>
      </c>
      <c r="J394" s="73">
        <v>74881</v>
      </c>
      <c r="K394" s="73">
        <v>77128</v>
      </c>
      <c r="L394" s="73">
        <v>77128</v>
      </c>
      <c r="M394" s="73">
        <v>86328</v>
      </c>
    </row>
    <row r="395" spans="1:4" ht="6" customHeight="1">
      <c r="A395" s="103"/>
      <c r="C395" s="3"/>
      <c r="D395" s="38"/>
    </row>
    <row r="396" spans="1:13" ht="13.5">
      <c r="A396" s="103"/>
      <c r="B396" s="228" t="s">
        <v>512</v>
      </c>
      <c r="C396" s="229"/>
      <c r="D396" s="2" t="s">
        <v>334</v>
      </c>
      <c r="E396" s="74">
        <v>0</v>
      </c>
      <c r="F396" s="74">
        <v>0.00013189132155104195</v>
      </c>
      <c r="G396" s="74">
        <v>0</v>
      </c>
      <c r="H396" s="74">
        <v>0</v>
      </c>
      <c r="I396" s="74">
        <v>0.8987593648589095</v>
      </c>
      <c r="J396" s="74">
        <v>0.8987593648589095</v>
      </c>
      <c r="K396" s="74">
        <v>0.9049891090135878</v>
      </c>
      <c r="L396" s="74">
        <v>0.9049891090135878</v>
      </c>
      <c r="M396" s="74">
        <v>0.9151144472245389</v>
      </c>
    </row>
    <row r="397" spans="1:13" ht="13.5">
      <c r="A397" s="103"/>
      <c r="B397" s="228" t="s">
        <v>44</v>
      </c>
      <c r="C397" s="229"/>
      <c r="D397" s="2" t="s">
        <v>334</v>
      </c>
      <c r="E397" s="74">
        <v>1</v>
      </c>
      <c r="F397" s="74">
        <v>0.999868108678449</v>
      </c>
      <c r="G397" s="74">
        <v>1</v>
      </c>
      <c r="H397" s="74">
        <v>1</v>
      </c>
      <c r="I397" s="74">
        <v>0.10124063514109052</v>
      </c>
      <c r="J397" s="74">
        <v>0.10124063514109052</v>
      </c>
      <c r="K397" s="74">
        <v>0.0950108909864122</v>
      </c>
      <c r="L397" s="74">
        <v>0.0950108909864122</v>
      </c>
      <c r="M397" s="74">
        <v>0.08488555277546103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84.23333333333333</v>
      </c>
      <c r="F399" s="59">
        <v>84.24444444444444</v>
      </c>
      <c r="G399" s="59">
        <v>76.7032967032967</v>
      </c>
      <c r="H399" s="59">
        <v>83.3076923076923</v>
      </c>
      <c r="I399" s="59">
        <v>805.1720430107526</v>
      </c>
      <c r="J399" s="59">
        <v>796.6063829787234</v>
      </c>
      <c r="K399" s="59">
        <v>829.3333333333334</v>
      </c>
      <c r="L399" s="59">
        <v>838.3478260869565</v>
      </c>
      <c r="M399" s="59">
        <v>938.3478260869565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67379</v>
      </c>
      <c r="F402" s="54">
        <v>72613</v>
      </c>
      <c r="G402" s="54">
        <v>74160</v>
      </c>
      <c r="H402" s="54">
        <v>80697</v>
      </c>
      <c r="I402" s="54">
        <v>101812</v>
      </c>
      <c r="J402" s="54">
        <v>95141</v>
      </c>
      <c r="K402" s="54">
        <v>106354</v>
      </c>
      <c r="L402" s="54">
        <v>110370</v>
      </c>
      <c r="M402" s="54">
        <v>110415</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39024</v>
      </c>
      <c r="F404" s="54">
        <v>42870</v>
      </c>
      <c r="G404" s="54">
        <v>40723</v>
      </c>
      <c r="H404" s="54">
        <v>40175</v>
      </c>
      <c r="I404" s="54">
        <v>40386</v>
      </c>
      <c r="J404" s="54">
        <v>38078</v>
      </c>
      <c r="K404" s="54">
        <v>37499</v>
      </c>
      <c r="L404" s="54">
        <v>38117</v>
      </c>
      <c r="M404" s="54">
        <v>35481</v>
      </c>
    </row>
    <row r="405" spans="1:13" ht="13.5">
      <c r="A405" s="103">
        <f>VALUE(MID(D405,8,4))</f>
        <v>9180</v>
      </c>
      <c r="C405" s="4" t="s">
        <v>211</v>
      </c>
      <c r="D405" s="2" t="s">
        <v>212</v>
      </c>
      <c r="E405" s="59">
        <v>106403</v>
      </c>
      <c r="F405" s="59">
        <v>115483</v>
      </c>
      <c r="G405" s="59">
        <v>114883</v>
      </c>
      <c r="H405" s="59">
        <v>120872</v>
      </c>
      <c r="I405" s="59">
        <v>142198</v>
      </c>
      <c r="J405" s="59">
        <v>133219</v>
      </c>
      <c r="K405" s="59">
        <v>143853</v>
      </c>
      <c r="L405" s="59">
        <v>148487</v>
      </c>
      <c r="M405" s="59">
        <v>145896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36</v>
      </c>
      <c r="F408" s="54">
        <v>25</v>
      </c>
      <c r="G408" s="54">
        <v>17</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-3</v>
      </c>
      <c r="G410" s="54">
        <v>0</v>
      </c>
      <c r="H410" s="54">
        <v>0</v>
      </c>
      <c r="I410" s="54">
        <v>0</v>
      </c>
      <c r="J410" s="54">
        <v>0</v>
      </c>
      <c r="K410" s="54">
        <v>0</v>
      </c>
      <c r="L410" s="54">
        <v>0</v>
      </c>
      <c r="M410" s="54">
        <v>0</v>
      </c>
    </row>
    <row r="411" spans="1:13" ht="13.5">
      <c r="A411" s="103">
        <f>VALUE(MID(D411,8,4))</f>
        <v>9190</v>
      </c>
      <c r="C411" s="4" t="s">
        <v>216</v>
      </c>
      <c r="D411" s="2" t="s">
        <v>217</v>
      </c>
      <c r="E411" s="59">
        <v>36</v>
      </c>
      <c r="F411" s="59">
        <v>22</v>
      </c>
      <c r="G411" s="59">
        <v>17</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67415</v>
      </c>
      <c r="F414" s="54">
        <v>72638</v>
      </c>
      <c r="G414" s="54">
        <v>74177</v>
      </c>
      <c r="H414" s="54">
        <v>80697</v>
      </c>
      <c r="I414" s="54">
        <v>101812</v>
      </c>
      <c r="J414" s="54">
        <v>95141</v>
      </c>
      <c r="K414" s="54">
        <v>106354</v>
      </c>
      <c r="L414" s="54">
        <v>110370</v>
      </c>
      <c r="M414" s="54">
        <v>110415</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39024</v>
      </c>
      <c r="F416" s="54">
        <v>42867</v>
      </c>
      <c r="G416" s="54">
        <v>40723</v>
      </c>
      <c r="H416" s="54">
        <v>40175</v>
      </c>
      <c r="I416" s="54">
        <v>40386</v>
      </c>
      <c r="J416" s="54">
        <v>38078</v>
      </c>
      <c r="K416" s="54">
        <v>37499</v>
      </c>
      <c r="L416" s="54">
        <v>38117</v>
      </c>
      <c r="M416" s="54">
        <v>35481</v>
      </c>
    </row>
    <row r="417" spans="1:13" ht="13.5">
      <c r="A417" s="103">
        <f>VALUE(MID(D417,8,4))</f>
        <v>9199</v>
      </c>
      <c r="C417" s="4" t="s">
        <v>218</v>
      </c>
      <c r="D417" s="2" t="s">
        <v>201</v>
      </c>
      <c r="E417" s="59">
        <v>106439</v>
      </c>
      <c r="F417" s="59">
        <v>115505</v>
      </c>
      <c r="G417" s="59">
        <v>114900</v>
      </c>
      <c r="H417" s="59">
        <v>120872</v>
      </c>
      <c r="I417" s="59">
        <v>142198</v>
      </c>
      <c r="J417" s="59">
        <v>133219</v>
      </c>
      <c r="K417" s="59">
        <v>143853</v>
      </c>
      <c r="L417" s="59">
        <v>148487</v>
      </c>
      <c r="M417" s="59">
        <v>145896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679</v>
      </c>
      <c r="F420" s="54">
        <v>3906</v>
      </c>
      <c r="G420" s="54">
        <v>0</v>
      </c>
      <c r="H420" s="54">
        <v>1144</v>
      </c>
      <c r="I420" s="54">
        <v>5190</v>
      </c>
      <c r="J420" s="54">
        <v>4407</v>
      </c>
      <c r="K420" s="54">
        <v>5730</v>
      </c>
      <c r="L420" s="54">
        <v>1997</v>
      </c>
      <c r="M420" s="54">
        <v>627</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66736</v>
      </c>
      <c r="F424" s="54">
        <v>68732</v>
      </c>
      <c r="G424" s="54">
        <v>74177</v>
      </c>
      <c r="H424" s="54">
        <v>79553</v>
      </c>
      <c r="I424" s="54">
        <v>96622</v>
      </c>
      <c r="J424" s="54">
        <v>90734</v>
      </c>
      <c r="K424" s="54">
        <v>100624</v>
      </c>
      <c r="L424" s="54">
        <v>108373</v>
      </c>
      <c r="M424" s="54">
        <v>109788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11103</v>
      </c>
      <c r="F428" s="54">
        <v>6290</v>
      </c>
      <c r="G428" s="54">
        <v>3977</v>
      </c>
      <c r="H428" s="54">
        <v>6972</v>
      </c>
      <c r="I428" s="54">
        <v>7736</v>
      </c>
      <c r="J428" s="54">
        <v>10103</v>
      </c>
      <c r="K428" s="54">
        <v>7108</v>
      </c>
      <c r="L428" s="54">
        <v>13910</v>
      </c>
      <c r="M428" s="54">
        <v>8133</v>
      </c>
    </row>
    <row r="429" spans="1:13" ht="13.5">
      <c r="A429" s="103">
        <f t="shared" si="16"/>
        <v>620</v>
      </c>
      <c r="C429" s="3" t="s">
        <v>225</v>
      </c>
      <c r="D429" s="9" t="s">
        <v>226</v>
      </c>
      <c r="E429" s="54">
        <v>4894</v>
      </c>
      <c r="F429" s="54">
        <v>2835</v>
      </c>
      <c r="G429" s="54">
        <v>2618</v>
      </c>
      <c r="H429" s="54">
        <v>2258</v>
      </c>
      <c r="I429" s="54">
        <v>794</v>
      </c>
      <c r="J429" s="54">
        <v>4863</v>
      </c>
      <c r="K429" s="54">
        <v>4872</v>
      </c>
      <c r="L429" s="54">
        <v>1406</v>
      </c>
      <c r="M429" s="54">
        <v>1554</v>
      </c>
    </row>
    <row r="430" spans="1:13" ht="13.5">
      <c r="A430" s="103">
        <f t="shared" si="16"/>
        <v>630</v>
      </c>
      <c r="C430" s="3" t="s">
        <v>227</v>
      </c>
      <c r="D430" s="9" t="s">
        <v>228</v>
      </c>
      <c r="E430" s="54">
        <v>3725</v>
      </c>
      <c r="F430" s="54">
        <v>1903</v>
      </c>
      <c r="G430" s="54">
        <v>56</v>
      </c>
      <c r="H430" s="54">
        <v>291</v>
      </c>
      <c r="I430" s="54">
        <v>4755</v>
      </c>
      <c r="J430" s="54">
        <v>3668</v>
      </c>
      <c r="K430" s="54">
        <v>4762</v>
      </c>
      <c r="L430" s="54">
        <v>0</v>
      </c>
      <c r="M430" s="54">
        <v>0</v>
      </c>
    </row>
    <row r="431" spans="1:13" ht="13.5">
      <c r="A431" s="103">
        <f t="shared" si="16"/>
        <v>640</v>
      </c>
      <c r="C431" s="3" t="s">
        <v>229</v>
      </c>
      <c r="D431" s="9" t="s">
        <v>230</v>
      </c>
      <c r="E431" s="54">
        <v>2327</v>
      </c>
      <c r="F431" s="54">
        <v>1057</v>
      </c>
      <c r="G431" s="54">
        <v>552</v>
      </c>
      <c r="H431" s="54">
        <v>797</v>
      </c>
      <c r="I431" s="54">
        <v>1702</v>
      </c>
      <c r="J431" s="54">
        <v>2855</v>
      </c>
      <c r="K431" s="54">
        <v>3369</v>
      </c>
      <c r="L431" s="54">
        <v>554</v>
      </c>
      <c r="M431" s="54">
        <v>352</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22049</v>
      </c>
      <c r="F433" s="54">
        <v>12085</v>
      </c>
      <c r="G433" s="54">
        <v>7203</v>
      </c>
      <c r="H433" s="54">
        <v>10318</v>
      </c>
      <c r="I433" s="54">
        <v>14987</v>
      </c>
      <c r="J433" s="54">
        <v>21489</v>
      </c>
      <c r="K433" s="54">
        <v>20111</v>
      </c>
      <c r="L433" s="54">
        <v>15870</v>
      </c>
      <c r="M433" s="54">
        <v>10039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67</v>
      </c>
      <c r="F436" s="54">
        <v>60</v>
      </c>
      <c r="G436" s="54">
        <v>65</v>
      </c>
      <c r="H436" s="54">
        <v>65</v>
      </c>
      <c r="I436" s="54">
        <v>1888</v>
      </c>
      <c r="J436" s="54">
        <v>727</v>
      </c>
      <c r="K436" s="54">
        <v>773</v>
      </c>
      <c r="L436" s="54">
        <v>832</v>
      </c>
      <c r="M436" s="54">
        <v>909</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0</v>
      </c>
      <c r="F438" s="54">
        <v>0</v>
      </c>
      <c r="G438" s="54">
        <v>0</v>
      </c>
      <c r="H438" s="54">
        <v>0</v>
      </c>
      <c r="I438" s="54">
        <v>0</v>
      </c>
      <c r="J438" s="54">
        <v>0</v>
      </c>
      <c r="K438" s="54">
        <v>0</v>
      </c>
      <c r="L438" s="54">
        <v>93</v>
      </c>
      <c r="M438" s="54">
        <v>93</v>
      </c>
    </row>
    <row r="439" spans="1:13" ht="13.5">
      <c r="A439" s="103">
        <f>VALUE(MID(D439,8,4))</f>
        <v>9280</v>
      </c>
      <c r="C439" s="4" t="s">
        <v>347</v>
      </c>
      <c r="D439" s="2" t="s">
        <v>338</v>
      </c>
      <c r="E439" s="59">
        <v>67</v>
      </c>
      <c r="F439" s="59">
        <v>60</v>
      </c>
      <c r="G439" s="59">
        <v>65</v>
      </c>
      <c r="H439" s="59">
        <v>65</v>
      </c>
      <c r="I439" s="59">
        <v>1888</v>
      </c>
      <c r="J439" s="59">
        <v>727</v>
      </c>
      <c r="K439" s="59">
        <v>773</v>
      </c>
      <c r="L439" s="59">
        <v>925</v>
      </c>
      <c r="M439" s="59">
        <v>1002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90</v>
      </c>
      <c r="F456" s="54">
        <v>90</v>
      </c>
      <c r="G456" s="54">
        <v>91</v>
      </c>
      <c r="H456" s="54">
        <v>91</v>
      </c>
      <c r="I456" s="54">
        <v>93</v>
      </c>
      <c r="J456" s="54">
        <v>94</v>
      </c>
      <c r="K456" s="54">
        <v>93</v>
      </c>
      <c r="L456" s="54">
        <v>92</v>
      </c>
      <c r="M456" s="54">
        <v>92</v>
      </c>
    </row>
    <row r="457" spans="1:13" ht="13.5">
      <c r="A457" s="103">
        <f>VALUE(MID(D457,8,4))</f>
        <v>41</v>
      </c>
      <c r="C457" s="3" t="s">
        <v>514</v>
      </c>
      <c r="D457" s="9" t="s">
        <v>37</v>
      </c>
      <c r="E457" s="54">
        <v>239</v>
      </c>
      <c r="F457" s="54">
        <v>219</v>
      </c>
      <c r="G457" s="54">
        <v>219</v>
      </c>
      <c r="H457" s="54">
        <v>219</v>
      </c>
      <c r="I457" s="54">
        <v>227</v>
      </c>
      <c r="J457" s="54">
        <v>227</v>
      </c>
      <c r="K457" s="54">
        <v>202</v>
      </c>
      <c r="L457" s="54">
        <v>202</v>
      </c>
      <c r="M457" s="54">
        <v>190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v>
      </c>
      <c r="F460" s="79">
        <v>2</v>
      </c>
      <c r="G460" s="79">
        <v>2</v>
      </c>
      <c r="H460" s="79">
        <v>3</v>
      </c>
      <c r="I460" s="79">
        <v>3</v>
      </c>
      <c r="J460" s="79">
        <v>2</v>
      </c>
      <c r="K460" s="79">
        <v>2</v>
      </c>
      <c r="L460" s="79">
        <v>2</v>
      </c>
      <c r="M460" s="79">
        <v>13</v>
      </c>
    </row>
    <row r="461" spans="1:13" ht="13.5">
      <c r="A461" s="103">
        <v>298</v>
      </c>
      <c r="C461" s="3" t="s">
        <v>450</v>
      </c>
      <c r="D461" s="9" t="s">
        <v>32</v>
      </c>
      <c r="E461" s="79">
        <v>0</v>
      </c>
      <c r="F461" s="79">
        <v>1</v>
      </c>
      <c r="G461" s="79">
        <v>2</v>
      </c>
      <c r="H461" s="79">
        <v>5</v>
      </c>
      <c r="I461" s="79">
        <v>0</v>
      </c>
      <c r="J461" s="79">
        <v>6</v>
      </c>
      <c r="K461" s="79">
        <v>2</v>
      </c>
      <c r="L461" s="79">
        <v>2</v>
      </c>
      <c r="M461" s="79">
        <v>2</v>
      </c>
    </row>
    <row r="462" spans="1:13" ht="13.5">
      <c r="A462" s="103">
        <v>298</v>
      </c>
      <c r="C462" s="3" t="s">
        <v>451</v>
      </c>
      <c r="D462" s="9" t="s">
        <v>33</v>
      </c>
      <c r="E462" s="79">
        <v>4</v>
      </c>
      <c r="F462" s="79">
        <v>1</v>
      </c>
      <c r="G462" s="79">
        <v>0</v>
      </c>
      <c r="H462" s="79">
        <v>0</v>
      </c>
      <c r="I462" s="79">
        <v>12</v>
      </c>
      <c r="J462" s="79">
        <v>1</v>
      </c>
      <c r="K462" s="79">
        <v>3</v>
      </c>
      <c r="L462" s="79">
        <v>0</v>
      </c>
      <c r="M462" s="79">
        <v>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16000</v>
      </c>
      <c r="G465" s="54">
        <v>2000</v>
      </c>
      <c r="H465" s="54">
        <v>517</v>
      </c>
      <c r="I465" s="54">
        <v>100400</v>
      </c>
      <c r="J465" s="54">
        <v>90</v>
      </c>
      <c r="K465" s="54">
        <v>203000</v>
      </c>
      <c r="L465" s="54">
        <v>105000</v>
      </c>
      <c r="M465" s="54">
        <v>141000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22200</v>
      </c>
      <c r="F467" s="54">
        <v>7000</v>
      </c>
      <c r="G467" s="54">
        <v>1000</v>
      </c>
      <c r="H467" s="54">
        <v>179</v>
      </c>
      <c r="I467" s="54">
        <v>21900</v>
      </c>
      <c r="J467" s="54">
        <v>0</v>
      </c>
      <c r="K467" s="54">
        <v>30000</v>
      </c>
      <c r="L467" s="54">
        <v>50000</v>
      </c>
      <c r="M467" s="54">
        <v>5600</v>
      </c>
    </row>
    <row r="468" spans="1:13" ht="13.5">
      <c r="A468" s="103">
        <f>VALUE(MID(D468,8,4))</f>
        <v>1299</v>
      </c>
      <c r="C468" s="3" t="s">
        <v>452</v>
      </c>
      <c r="D468" s="9" t="s">
        <v>453</v>
      </c>
      <c r="E468" s="54">
        <v>22200</v>
      </c>
      <c r="F468" s="54">
        <v>23000</v>
      </c>
      <c r="G468" s="54">
        <v>3000</v>
      </c>
      <c r="H468" s="54">
        <v>696</v>
      </c>
      <c r="I468" s="54">
        <v>122300</v>
      </c>
      <c r="J468" s="54">
        <v>90</v>
      </c>
      <c r="K468" s="54">
        <v>233000</v>
      </c>
      <c r="L468" s="54">
        <v>155000</v>
      </c>
      <c r="M468" s="54">
        <v>146600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1000</v>
      </c>
      <c r="K470" s="54">
        <v>100000</v>
      </c>
      <c r="L470" s="54">
        <v>100000</v>
      </c>
      <c r="M470" s="54">
        <v>100667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749.0555555555555</v>
      </c>
      <c r="F480" s="206">
        <v>807.0888888888888</v>
      </c>
      <c r="G480" s="206">
        <v>815.1318681318681</v>
      </c>
      <c r="H480" s="206">
        <v>886.7802197802198</v>
      </c>
      <c r="I480" s="206">
        <v>1094.752688172043</v>
      </c>
      <c r="J480" s="206">
        <v>1012.1382978723404</v>
      </c>
      <c r="K480" s="206">
        <v>1143.5913978494623</v>
      </c>
      <c r="L480" s="206">
        <v>1199.6739130434783</v>
      </c>
      <c r="M480" s="206">
        <v>1200.1630434782608</v>
      </c>
    </row>
    <row r="481" spans="1:13" ht="13.5">
      <c r="A481" s="142"/>
      <c r="C481" s="3" t="s">
        <v>433</v>
      </c>
      <c r="D481" s="9" t="s">
        <v>334</v>
      </c>
      <c r="E481" s="206">
        <v>1182.6555555555556</v>
      </c>
      <c r="F481" s="206">
        <v>1283.388888888889</v>
      </c>
      <c r="G481" s="206">
        <v>1262.6373626373627</v>
      </c>
      <c r="H481" s="206">
        <v>1328.2637362637363</v>
      </c>
      <c r="I481" s="206">
        <v>1529.010752688172</v>
      </c>
      <c r="J481" s="206">
        <v>1417.223404255319</v>
      </c>
      <c r="K481" s="206">
        <v>1546.8064516129032</v>
      </c>
      <c r="L481" s="206">
        <v>1613.9891304347825</v>
      </c>
      <c r="M481" s="206">
        <v>1585.8260869565217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137.34444444444443</v>
      </c>
      <c r="F483" s="206">
        <v>163.84444444444443</v>
      </c>
      <c r="G483" s="206">
        <v>154.26373626373626</v>
      </c>
      <c r="H483" s="206">
        <v>87.45054945054945</v>
      </c>
      <c r="I483" s="206">
        <v>159.10752688172042</v>
      </c>
      <c r="J483" s="206">
        <v>213.24468085106383</v>
      </c>
      <c r="K483" s="206">
        <v>362.6989247311828</v>
      </c>
      <c r="L483" s="206">
        <v>278.0108695652174</v>
      </c>
      <c r="M483" s="206">
        <v>368.5652173913044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279819</v>
      </c>
      <c r="F486" s="54">
        <v>286913</v>
      </c>
      <c r="G486" s="54">
        <v>320841</v>
      </c>
      <c r="H486" s="54">
        <v>304548</v>
      </c>
      <c r="I486" s="54">
        <v>366108</v>
      </c>
      <c r="J486" s="54">
        <v>419427</v>
      </c>
      <c r="K486" s="54">
        <v>436519</v>
      </c>
      <c r="L486" s="54">
        <v>593512</v>
      </c>
      <c r="M486" s="54">
        <v>471851</v>
      </c>
    </row>
    <row r="487" spans="1:13" ht="13.5">
      <c r="A487" s="142"/>
      <c r="C487" s="3" t="s">
        <v>303</v>
      </c>
      <c r="D487" s="9" t="s">
        <v>334</v>
      </c>
      <c r="E487" s="54">
        <v>0</v>
      </c>
      <c r="F487" s="54">
        <v>11529</v>
      </c>
      <c r="G487" s="54">
        <v>8529</v>
      </c>
      <c r="H487" s="54">
        <v>12918</v>
      </c>
      <c r="I487" s="54">
        <v>22534</v>
      </c>
      <c r="J487" s="54">
        <v>8133</v>
      </c>
      <c r="K487" s="54">
        <v>9777</v>
      </c>
      <c r="L487" s="54">
        <v>8444</v>
      </c>
      <c r="M487" s="54">
        <v>8881</v>
      </c>
    </row>
    <row r="488" spans="1:13" ht="13.5">
      <c r="A488" s="142"/>
      <c r="C488" s="3" t="s">
        <v>311</v>
      </c>
      <c r="D488" s="9" t="s">
        <v>334</v>
      </c>
      <c r="E488" s="77">
        <v>0.7044433815014349</v>
      </c>
      <c r="F488" s="77">
        <v>0.6590701307054418</v>
      </c>
      <c r="G488" s="77">
        <v>0.6267613200157061</v>
      </c>
      <c r="H488" s="77">
        <v>0.6732112975567055</v>
      </c>
      <c r="I488" s="77">
        <v>0.6562639482170481</v>
      </c>
      <c r="J488" s="77">
        <v>0.7060062213424364</v>
      </c>
      <c r="K488" s="77">
        <v>0.6847936923284482</v>
      </c>
      <c r="L488" s="77">
        <v>0.7423502571594388</v>
      </c>
      <c r="M488" s="77">
        <v>0.6874756867093172</v>
      </c>
    </row>
    <row r="489" spans="1:13" ht="13.5">
      <c r="A489" s="142"/>
      <c r="C489" s="3" t="s">
        <v>304</v>
      </c>
      <c r="D489" s="9" t="s">
        <v>334</v>
      </c>
      <c r="E489" s="206">
        <v>3109.1</v>
      </c>
      <c r="F489" s="206">
        <v>3187.9222222222224</v>
      </c>
      <c r="G489" s="206">
        <v>3525.7252747252746</v>
      </c>
      <c r="H489" s="206">
        <v>3346.6813186813188</v>
      </c>
      <c r="I489" s="206">
        <v>3936.6451612903224</v>
      </c>
      <c r="J489" s="206">
        <v>4461.989361702128</v>
      </c>
      <c r="K489" s="206">
        <v>4693.752688172043</v>
      </c>
      <c r="L489" s="206">
        <v>6451.217391304348</v>
      </c>
      <c r="M489" s="206">
        <v>5128.815217391304</v>
      </c>
    </row>
    <row r="490" spans="1:13" ht="13.5">
      <c r="A490" s="142"/>
      <c r="C490" s="3" t="s">
        <v>305</v>
      </c>
      <c r="D490" s="9" t="s">
        <v>334</v>
      </c>
      <c r="E490" s="206">
        <v>0</v>
      </c>
      <c r="F490" s="206">
        <v>128.1</v>
      </c>
      <c r="G490" s="206">
        <v>93.72527472527473</v>
      </c>
      <c r="H490" s="206">
        <v>141.95604395604394</v>
      </c>
      <c r="I490" s="206">
        <v>242.30107526881721</v>
      </c>
      <c r="J490" s="206">
        <v>86.52127659574468</v>
      </c>
      <c r="K490" s="206">
        <v>105.12903225806451</v>
      </c>
      <c r="L490" s="206">
        <v>91.78260869565217</v>
      </c>
      <c r="M490" s="206">
        <v>96.53260869565217</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0.015620333999494636</v>
      </c>
      <c r="G493" s="77">
        <v>0.09626237783330045</v>
      </c>
      <c r="H493" s="77">
        <v>0.011412946167058298</v>
      </c>
      <c r="I493" s="77">
        <v>0.011296599368666725</v>
      </c>
      <c r="J493" s="77">
        <v>0.005039691356777829</v>
      </c>
      <c r="K493" s="77">
        <v>0.010286361511406456</v>
      </c>
      <c r="L493" s="77">
        <v>0.011393313854589845</v>
      </c>
      <c r="M493" s="77">
        <v>0.014068562386993283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0.1680076531896682</v>
      </c>
      <c r="F497" s="207">
        <v>0.16039017104986816</v>
      </c>
      <c r="G497" s="207">
        <v>0.16033902115315612</v>
      </c>
      <c r="H497" s="207">
        <v>0.17788416387533595</v>
      </c>
      <c r="I497" s="207">
        <v>0.1751779028763609</v>
      </c>
      <c r="J497" s="207">
        <v>0.15350285066571925</v>
      </c>
      <c r="K497" s="207">
        <v>0.15949556895111502</v>
      </c>
      <c r="L497" s="207">
        <v>0.13711245643001285</v>
      </c>
      <c r="M497" s="207">
        <v>0.16224100298952115</v>
      </c>
    </row>
    <row r="498" spans="1:13" ht="13.5">
      <c r="A498" s="142"/>
      <c r="B498" s="231" t="s">
        <v>351</v>
      </c>
      <c r="C498" s="229"/>
      <c r="D498" s="9" t="s">
        <v>334</v>
      </c>
      <c r="E498" s="207">
        <v>0</v>
      </c>
      <c r="F498" s="207">
        <v>0.00014001353464168203</v>
      </c>
      <c r="G498" s="207">
        <v>0.00014050226316722364</v>
      </c>
      <c r="H498" s="207">
        <v>0.00014534298708907066</v>
      </c>
      <c r="I498" s="207">
        <v>0.003422987317904508</v>
      </c>
      <c r="J498" s="207">
        <v>0.0012299311441574042</v>
      </c>
      <c r="K498" s="207">
        <v>0.0012252551558198034</v>
      </c>
      <c r="L498" s="207">
        <v>0.0010526382378431038</v>
      </c>
      <c r="M498" s="207">
        <v>0.0013432895372670487</v>
      </c>
    </row>
    <row r="499" spans="1:13" ht="13.5">
      <c r="A499" s="142"/>
      <c r="C499" s="3" t="s">
        <v>352</v>
      </c>
      <c r="D499" s="9" t="s">
        <v>334</v>
      </c>
      <c r="E499" s="207">
        <v>0.5815417149186849</v>
      </c>
      <c r="F499" s="207">
        <v>0.54605278510256</v>
      </c>
      <c r="G499" s="207">
        <v>0.5814632121843563</v>
      </c>
      <c r="H499" s="207">
        <v>0.5634835807145508</v>
      </c>
      <c r="I499" s="207">
        <v>0.4550687588951438</v>
      </c>
      <c r="J499" s="207">
        <v>0.49072053325212744</v>
      </c>
      <c r="K499" s="207">
        <v>0.3914175076756767</v>
      </c>
      <c r="L499" s="207">
        <v>0.3175640028087222</v>
      </c>
      <c r="M499" s="207">
        <v>0.3709193331727494</v>
      </c>
    </row>
    <row r="500" spans="1:13" ht="13.5">
      <c r="A500" s="142"/>
      <c r="C500" s="3" t="s">
        <v>353</v>
      </c>
      <c r="D500" s="9" t="s">
        <v>334</v>
      </c>
      <c r="E500" s="207">
        <v>0.12290166658275012</v>
      </c>
      <c r="F500" s="207">
        <v>0.12347560264158869</v>
      </c>
      <c r="G500" s="207">
        <v>0.11205812038233909</v>
      </c>
      <c r="H500" s="207">
        <v>0.11749974285471515</v>
      </c>
      <c r="I500" s="207">
        <v>0.20869344501554668</v>
      </c>
      <c r="J500" s="207">
        <v>0.21886176385998748</v>
      </c>
      <c r="K500" s="207">
        <v>0.30049343069858564</v>
      </c>
      <c r="L500" s="207">
        <v>0.4333415570695665</v>
      </c>
      <c r="M500" s="207">
        <v>0.3263661579702585</v>
      </c>
    </row>
    <row r="501" spans="1:13" ht="13.5">
      <c r="A501" s="142"/>
      <c r="C501" s="3" t="s">
        <v>354</v>
      </c>
      <c r="D501" s="9" t="s">
        <v>334</v>
      </c>
      <c r="E501" s="207">
        <v>0</v>
      </c>
      <c r="F501" s="207">
        <v>0.0269036006813992</v>
      </c>
      <c r="G501" s="207">
        <v>0.018436058500819235</v>
      </c>
      <c r="H501" s="207">
        <v>0.02888524164948638</v>
      </c>
      <c r="I501" s="207">
        <v>0.040854659015709845</v>
      </c>
      <c r="J501" s="207">
        <v>0.013759325990965843</v>
      </c>
      <c r="K501" s="207">
        <v>0.015497179377037798</v>
      </c>
      <c r="L501" s="207">
        <v>0.010683265961955731</v>
      </c>
      <c r="M501" s="207">
        <v>0.013124042222737798</v>
      </c>
    </row>
    <row r="502" spans="1:13" ht="13.5">
      <c r="A502" s="142"/>
      <c r="C502" s="3" t="s">
        <v>355</v>
      </c>
      <c r="D502" s="9" t="s">
        <v>334</v>
      </c>
      <c r="E502" s="207">
        <v>0.03882986757967877</v>
      </c>
      <c r="F502" s="207">
        <v>0.03612582549646466</v>
      </c>
      <c r="G502" s="207">
        <v>0.04411771063450822</v>
      </c>
      <c r="H502" s="207">
        <v>0.05062855251801135</v>
      </c>
      <c r="I502" s="207">
        <v>0.04180105699237624</v>
      </c>
      <c r="J502" s="207">
        <v>0.03818031095095502</v>
      </c>
      <c r="K502" s="207">
        <v>0.03627103975501237</v>
      </c>
      <c r="L502" s="207">
        <v>0.033411142530000826</v>
      </c>
      <c r="M502" s="207">
        <v>0.02938538223163395</v>
      </c>
    </row>
    <row r="503" spans="1:13" ht="13.5">
      <c r="A503" s="142"/>
      <c r="C503" s="3" t="s">
        <v>356</v>
      </c>
      <c r="D503" s="9" t="s">
        <v>334</v>
      </c>
      <c r="E503" s="207">
        <v>0.03111877548965309</v>
      </c>
      <c r="F503" s="207">
        <v>0.03441065969710405</v>
      </c>
      <c r="G503" s="207">
        <v>0.030344165697561314</v>
      </c>
      <c r="H503" s="207">
        <v>0.01779445371161268</v>
      </c>
      <c r="I503" s="207">
        <v>0.02682730049948782</v>
      </c>
      <c r="J503" s="207">
        <v>0.03391192542590807</v>
      </c>
      <c r="K503" s="207">
        <v>0.053465823623490026</v>
      </c>
      <c r="L503" s="207">
        <v>0.032359769482347436</v>
      </c>
      <c r="M503" s="207">
        <v>0.05010809860247644</v>
      </c>
    </row>
    <row r="504" spans="1:13" ht="13.5">
      <c r="A504" s="142"/>
      <c r="C504" s="3" t="s">
        <v>357</v>
      </c>
      <c r="D504" s="9" t="s">
        <v>334</v>
      </c>
      <c r="E504" s="207">
        <v>0.0015130154574291325</v>
      </c>
      <c r="F504" s="207">
        <v>0.0228968800317364</v>
      </c>
      <c r="G504" s="207">
        <v>0.020109116219148945</v>
      </c>
      <c r="H504" s="207">
        <v>0.021627036478853712</v>
      </c>
      <c r="I504" s="207">
        <v>0.017642526266169897</v>
      </c>
      <c r="J504" s="207">
        <v>0.01817151364428429</v>
      </c>
      <c r="K504" s="207">
        <v>0.02010496299666027</v>
      </c>
      <c r="L504" s="207">
        <v>0.014667349869369113</v>
      </c>
      <c r="M504" s="207">
        <v>0.02324969668847357</v>
      </c>
    </row>
    <row r="505" spans="1:13" ht="13.5">
      <c r="A505" s="142"/>
      <c r="C505" s="3" t="s">
        <v>358</v>
      </c>
      <c r="D505" s="9" t="s">
        <v>334</v>
      </c>
      <c r="E505" s="207">
        <v>0.005780172196767535</v>
      </c>
      <c r="F505" s="207">
        <v>0.014479733040860617</v>
      </c>
      <c r="G505" s="207">
        <v>0.0046365746845183796</v>
      </c>
      <c r="H505" s="207">
        <v>0.004282028004239543</v>
      </c>
      <c r="I505" s="207">
        <v>0.003916129558619565</v>
      </c>
      <c r="J505" s="207">
        <v>0.00430729668916747</v>
      </c>
      <c r="K505" s="207">
        <v>0.004610953749391731</v>
      </c>
      <c r="L505" s="207">
        <v>0.003894255403943598</v>
      </c>
      <c r="M505" s="207">
        <v>0.00364121608341695</v>
      </c>
    </row>
    <row r="506" spans="1:13" ht="13.5">
      <c r="A506" s="142"/>
      <c r="C506" s="3" t="s">
        <v>359</v>
      </c>
      <c r="D506" s="9" t="s">
        <v>334</v>
      </c>
      <c r="E506" s="207">
        <v>0.05030713458536831</v>
      </c>
      <c r="F506" s="207">
        <v>0.03512472872377663</v>
      </c>
      <c r="G506" s="207">
        <v>0.028355518280425224</v>
      </c>
      <c r="H506" s="207">
        <v>0.0177698572061053</v>
      </c>
      <c r="I506" s="207">
        <v>0.026595233562680735</v>
      </c>
      <c r="J506" s="207">
        <v>0.02735454837672774</v>
      </c>
      <c r="K506" s="207">
        <v>0.017418278017210635</v>
      </c>
      <c r="L506" s="207">
        <v>0.015913562206238654</v>
      </c>
      <c r="M506" s="207">
        <v>0.019621780501465205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4435.122222222222</v>
      </c>
      <c r="F510" s="206">
        <v>4789.777777777777</v>
      </c>
      <c r="G510" s="206">
        <v>5624.087912087912</v>
      </c>
      <c r="H510" s="206">
        <v>5138.527472527472</v>
      </c>
      <c r="I510" s="206">
        <v>6025.010752688172</v>
      </c>
      <c r="J510" s="206">
        <v>6100.085106382979</v>
      </c>
      <c r="K510" s="206">
        <v>6853.602150537635</v>
      </c>
      <c r="L510" s="206">
        <v>7229.467391304348</v>
      </c>
      <c r="M510" s="206">
        <v>8843.717391304348</v>
      </c>
    </row>
    <row r="511" spans="1:13" ht="13.5">
      <c r="A511" s="142"/>
      <c r="C511" s="6" t="s">
        <v>309</v>
      </c>
      <c r="D511" s="9" t="s">
        <v>334</v>
      </c>
      <c r="E511" s="206">
        <v>1670.1297071129707</v>
      </c>
      <c r="F511" s="206">
        <v>1968.4018264840183</v>
      </c>
      <c r="G511" s="206">
        <v>2336.9497716894975</v>
      </c>
      <c r="H511" s="206">
        <v>2135.187214611872</v>
      </c>
      <c r="I511" s="206">
        <v>2468.396475770925</v>
      </c>
      <c r="J511" s="206">
        <v>2526.0264317180618</v>
      </c>
      <c r="K511" s="206">
        <v>3155.371287128713</v>
      </c>
      <c r="L511" s="206">
        <v>3292.628712871287</v>
      </c>
      <c r="M511" s="206">
        <v>4282.221052631579</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65.72222222222223</v>
      </c>
      <c r="F513" s="206">
        <v>295.2</v>
      </c>
      <c r="G513" s="206">
        <v>992.7472527472528</v>
      </c>
      <c r="H513" s="206">
        <v>74.6923076923077</v>
      </c>
      <c r="I513" s="206">
        <v>77.36559139784946</v>
      </c>
      <c r="J513" s="206">
        <v>63.670212765957444</v>
      </c>
      <c r="K513" s="206">
        <v>49.18279569892473</v>
      </c>
      <c r="L513" s="206">
        <v>44.75</v>
      </c>
      <c r="M513" s="206">
        <v>90.21739130434783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0.2773592610500525</v>
      </c>
      <c r="F517" s="208">
        <v>0.26679502644520736</v>
      </c>
      <c r="G517" s="208">
        <v>0.23346007753149717</v>
      </c>
      <c r="H517" s="208">
        <v>0.2897075743253936</v>
      </c>
      <c r="I517" s="208">
        <v>0.2696483832626007</v>
      </c>
      <c r="J517" s="208">
        <v>0.24522155254199454</v>
      </c>
      <c r="K517" s="208">
        <v>0.25276559693121115</v>
      </c>
      <c r="L517" s="208">
        <v>0.26072790857465894</v>
      </c>
      <c r="M517" s="208">
        <v>0.21020572206749571</v>
      </c>
    </row>
    <row r="518" spans="1:13" ht="13.5">
      <c r="A518" s="142"/>
      <c r="C518" s="3" t="s">
        <v>396</v>
      </c>
      <c r="D518" s="9" t="s">
        <v>334</v>
      </c>
      <c r="E518" s="208">
        <v>0.005316150625937904</v>
      </c>
      <c r="F518" s="208">
        <v>0.010721907766539853</v>
      </c>
      <c r="G518" s="208">
        <v>0.006105996185950542</v>
      </c>
      <c r="H518" s="208">
        <v>0.003428099724982143</v>
      </c>
      <c r="I518" s="208">
        <v>0.004616955129692357</v>
      </c>
      <c r="J518" s="208">
        <v>0.0038855404877504323</v>
      </c>
      <c r="K518" s="208">
        <v>0.0063870345238748955</v>
      </c>
      <c r="L518" s="208">
        <v>0.005390077746421274</v>
      </c>
      <c r="M518" s="208">
        <v>0.009438043710715787</v>
      </c>
    </row>
    <row r="519" spans="1:13" ht="13.5">
      <c r="A519" s="142"/>
      <c r="C519" s="3" t="s">
        <v>387</v>
      </c>
      <c r="D519" s="9" t="s">
        <v>334</v>
      </c>
      <c r="E519" s="208">
        <v>0.21902440368673293</v>
      </c>
      <c r="F519" s="208">
        <v>0.20183260647675605</v>
      </c>
      <c r="G519" s="208">
        <v>0.17519812736424173</v>
      </c>
      <c r="H519" s="208">
        <v>0.24953272626955172</v>
      </c>
      <c r="I519" s="208">
        <v>0.21134839361371774</v>
      </c>
      <c r="J519" s="208">
        <v>0.2044216334616887</v>
      </c>
      <c r="K519" s="208">
        <v>0.20668512751319845</v>
      </c>
      <c r="L519" s="208">
        <v>0.2079502519128386</v>
      </c>
      <c r="M519" s="208">
        <v>0.16680473241873991</v>
      </c>
    </row>
    <row r="520" spans="1:13" ht="13.5">
      <c r="A520" s="142"/>
      <c r="C520" s="3" t="s">
        <v>388</v>
      </c>
      <c r="D520" s="9" t="s">
        <v>334</v>
      </c>
      <c r="E520" s="208">
        <v>0.1738721969330671</v>
      </c>
      <c r="F520" s="208">
        <v>0.17974157928922707</v>
      </c>
      <c r="G520" s="208">
        <v>0.15816581736330385</v>
      </c>
      <c r="H520" s="208">
        <v>0.16249791491127147</v>
      </c>
      <c r="I520" s="208">
        <v>0.17535149181012483</v>
      </c>
      <c r="J520" s="208">
        <v>0.17866336012054243</v>
      </c>
      <c r="K520" s="208">
        <v>0.20929579453548483</v>
      </c>
      <c r="L520" s="208">
        <v>0.19810978919308206</v>
      </c>
      <c r="M520" s="208">
        <v>0.1825528316589276</v>
      </c>
    </row>
    <row r="521" spans="1:13" ht="13.5">
      <c r="A521" s="142"/>
      <c r="C521" s="3" t="s">
        <v>394</v>
      </c>
      <c r="D521" s="9" t="s">
        <v>334</v>
      </c>
      <c r="E521" s="208">
        <v>0.07770548725952686</v>
      </c>
      <c r="F521" s="208">
        <v>0.055602208406792246</v>
      </c>
      <c r="G521" s="208">
        <v>0.030320911620345767</v>
      </c>
      <c r="H521" s="208">
        <v>0.019755948383895845</v>
      </c>
      <c r="I521" s="208">
        <v>0.012091175494265837</v>
      </c>
      <c r="J521" s="208">
        <v>0.006773536469669066</v>
      </c>
      <c r="K521" s="208">
        <v>0.006437239658918864</v>
      </c>
      <c r="L521" s="208">
        <v>0.006956733537710247</v>
      </c>
      <c r="M521" s="208">
        <v>0.00449471621957125</v>
      </c>
    </row>
    <row r="522" spans="1:13" ht="13.5">
      <c r="A522" s="142"/>
      <c r="C522" s="3" t="s">
        <v>395</v>
      </c>
      <c r="D522" s="9" t="s">
        <v>334</v>
      </c>
      <c r="E522" s="208">
        <v>0.16706040920831444</v>
      </c>
      <c r="F522" s="208">
        <v>0.20466966688317714</v>
      </c>
      <c r="G522" s="208">
        <v>0.16913707131021977</v>
      </c>
      <c r="H522" s="208">
        <v>0.17841516148210246</v>
      </c>
      <c r="I522" s="208">
        <v>0.26605226243294083</v>
      </c>
      <c r="J522" s="208">
        <v>0.26724775378090293</v>
      </c>
      <c r="K522" s="208">
        <v>0.26322866085646823</v>
      </c>
      <c r="L522" s="208">
        <v>0.2854726504297779</v>
      </c>
      <c r="M522" s="208">
        <v>0.2721325136242629</v>
      </c>
    </row>
    <row r="523" spans="1:13" ht="13.5">
      <c r="A523" s="142"/>
      <c r="C523" s="3" t="s">
        <v>397</v>
      </c>
      <c r="D523" s="9" t="s">
        <v>334</v>
      </c>
      <c r="E523" s="208">
        <v>0.009502431349756113</v>
      </c>
      <c r="F523" s="208">
        <v>0.05090934397327642</v>
      </c>
      <c r="G523" s="208">
        <v>0.17041102635445649</v>
      </c>
      <c r="H523" s="208">
        <v>0.011107641903653931</v>
      </c>
      <c r="I523" s="208">
        <v>0.008223784011450477</v>
      </c>
      <c r="J523" s="208">
        <v>0.006552053686031587</v>
      </c>
      <c r="K523" s="208">
        <v>0.0007891619664723833</v>
      </c>
      <c r="L523" s="208">
        <v>0.0007998664884508</v>
      </c>
      <c r="M523" s="208">
        <v>0.0007632536976630425</v>
      </c>
    </row>
    <row r="524" spans="1:13" ht="13.5">
      <c r="A524" s="142"/>
      <c r="C524" s="3" t="s">
        <v>398</v>
      </c>
      <c r="D524" s="9" t="s">
        <v>334</v>
      </c>
      <c r="E524" s="208">
        <v>0.07015965988661217</v>
      </c>
      <c r="F524" s="208">
        <v>0.029727660759023847</v>
      </c>
      <c r="G524" s="208">
        <v>0.05720097226998468</v>
      </c>
      <c r="H524" s="208">
        <v>0.08555493299914886</v>
      </c>
      <c r="I524" s="208">
        <v>0.052667554245207256</v>
      </c>
      <c r="J524" s="208">
        <v>0.08723456945142027</v>
      </c>
      <c r="K524" s="208">
        <v>0.05441138401437122</v>
      </c>
      <c r="L524" s="208">
        <v>0.03459272211706016</v>
      </c>
      <c r="M524" s="208">
        <v>0.15360818660262382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0.19835104130914594</v>
      </c>
      <c r="F532" s="208">
        <v>0.1826319940614271</v>
      </c>
      <c r="G532" s="208">
        <v>0.15846281301778847</v>
      </c>
      <c r="H532" s="208">
        <v>0.21991163500896055</v>
      </c>
      <c r="I532" s="208">
        <v>0.2007884695695006</v>
      </c>
      <c r="J532" s="208">
        <v>0.1702225989173503</v>
      </c>
      <c r="K532" s="208">
        <v>0.15313664425739545</v>
      </c>
      <c r="L532" s="208">
        <v>0.1642688212944907</v>
      </c>
      <c r="M532" s="208">
        <v>0.12934261856242826</v>
      </c>
    </row>
    <row r="533" spans="1:13" ht="13.5">
      <c r="A533" s="142"/>
      <c r="C533" s="3" t="s">
        <v>96</v>
      </c>
      <c r="D533" s="9" t="s">
        <v>334</v>
      </c>
      <c r="E533" s="208">
        <v>0.04124150405475485</v>
      </c>
      <c r="F533" s="208">
        <v>0.03641319476663264</v>
      </c>
      <c r="G533" s="208">
        <v>0.04584479632350642</v>
      </c>
      <c r="H533" s="208">
        <v>0.03407997331086427</v>
      </c>
      <c r="I533" s="208">
        <v>0.03254533967725931</v>
      </c>
      <c r="J533" s="208">
        <v>0.04017558178469781</v>
      </c>
      <c r="K533" s="208">
        <v>0.0439796982985166</v>
      </c>
      <c r="L533" s="208">
        <v>0.04232676951666714</v>
      </c>
      <c r="M533" s="208">
        <v>0.03417311724609216</v>
      </c>
    </row>
    <row r="534" spans="1:13" ht="13.5">
      <c r="A534" s="142"/>
      <c r="C534" s="6" t="s">
        <v>97</v>
      </c>
      <c r="D534" s="9" t="s">
        <v>334</v>
      </c>
      <c r="E534" s="208">
        <v>0.43403288397413575</v>
      </c>
      <c r="F534" s="208">
        <v>0.4166558411431753</v>
      </c>
      <c r="G534" s="208">
        <v>0.4918502047706881</v>
      </c>
      <c r="H534" s="208">
        <v>0.3941908358746466</v>
      </c>
      <c r="I534" s="208">
        <v>0.3367075595278463</v>
      </c>
      <c r="J534" s="208">
        <v>0.3500788269434678</v>
      </c>
      <c r="K534" s="208">
        <v>0.3604226644806514</v>
      </c>
      <c r="L534" s="208">
        <v>0.3311101455245816</v>
      </c>
      <c r="M534" s="208">
        <v>0.39051426829658</v>
      </c>
    </row>
    <row r="535" spans="1:13" ht="13.5">
      <c r="A535" s="142"/>
      <c r="C535" s="6" t="s">
        <v>98</v>
      </c>
      <c r="D535" s="9" t="s">
        <v>334</v>
      </c>
      <c r="E535" s="208">
        <v>0.015602726719293719</v>
      </c>
      <c r="F535" s="208">
        <v>0.014264173703256937</v>
      </c>
      <c r="G535" s="208">
        <v>0.012204176696783068</v>
      </c>
      <c r="H535" s="208">
        <v>0.036447350974966104</v>
      </c>
      <c r="I535" s="208">
        <v>0.03288442799370367</v>
      </c>
      <c r="J535" s="208">
        <v>0.04183757464144205</v>
      </c>
      <c r="K535" s="208">
        <v>0.02561717015618504</v>
      </c>
      <c r="L535" s="208">
        <v>0.03026111431024295</v>
      </c>
      <c r="M535" s="208">
        <v>0.025753974204237348</v>
      </c>
    </row>
    <row r="536" spans="1:13" ht="13.5">
      <c r="A536" s="142"/>
      <c r="C536" s="6" t="s">
        <v>99</v>
      </c>
      <c r="D536" s="9" t="s">
        <v>334</v>
      </c>
      <c r="E536" s="208">
        <v>0.06030398761402041</v>
      </c>
      <c r="F536" s="208">
        <v>0.08902059942470075</v>
      </c>
      <c r="G536" s="208">
        <v>0.0779027417388314</v>
      </c>
      <c r="H536" s="208">
        <v>0.10325573239008909</v>
      </c>
      <c r="I536" s="208">
        <v>0.08796486331171496</v>
      </c>
      <c r="J536" s="208">
        <v>0.09476847201294715</v>
      </c>
      <c r="K536" s="208">
        <v>0.093080320371518</v>
      </c>
      <c r="L536" s="208">
        <v>0.09271535127219366</v>
      </c>
      <c r="M536" s="208">
        <v>0.08579536934841978</v>
      </c>
    </row>
    <row r="537" spans="1:13" ht="13.5">
      <c r="A537" s="142"/>
      <c r="C537" s="6" t="s">
        <v>100</v>
      </c>
      <c r="D537" s="9" t="s">
        <v>334</v>
      </c>
      <c r="E537" s="208">
        <v>0.17583882192899608</v>
      </c>
      <c r="F537" s="208">
        <v>0.13815533079706782</v>
      </c>
      <c r="G537" s="208">
        <v>0.11234056022759246</v>
      </c>
      <c r="H537" s="208">
        <v>0.115285090439387</v>
      </c>
      <c r="I537" s="208">
        <v>0.21190878167352578</v>
      </c>
      <c r="J537" s="208">
        <v>0.21801056141525754</v>
      </c>
      <c r="K537" s="208">
        <v>0.24379613577351208</v>
      </c>
      <c r="L537" s="208">
        <v>0.23565239486341377</v>
      </c>
      <c r="M537" s="208">
        <v>0.21962164248262706</v>
      </c>
    </row>
    <row r="538" spans="1:13" ht="13.5">
      <c r="A538" s="142"/>
      <c r="C538" s="6" t="s">
        <v>101</v>
      </c>
      <c r="D538" s="9" t="s">
        <v>334</v>
      </c>
      <c r="E538" s="208">
        <v>0.029015860767960797</v>
      </c>
      <c r="F538" s="208">
        <v>0.08153938944047509</v>
      </c>
      <c r="G538" s="208">
        <v>0.06382866477006284</v>
      </c>
      <c r="H538" s="208">
        <v>0.06607271934064148</v>
      </c>
      <c r="I538" s="208">
        <v>0.05526068752833172</v>
      </c>
      <c r="J538" s="208">
        <v>0.05317330766225794</v>
      </c>
      <c r="K538" s="208">
        <v>0.05498403633596649</v>
      </c>
      <c r="L538" s="208">
        <v>0.043189783359469325</v>
      </c>
      <c r="M538" s="208">
        <v>0.04484760736558254</v>
      </c>
    </row>
    <row r="539" spans="1:13" ht="13.5">
      <c r="A539" s="142"/>
      <c r="C539" s="6" t="s">
        <v>102</v>
      </c>
      <c r="D539" s="9" t="s">
        <v>334</v>
      </c>
      <c r="E539" s="208">
        <v>0.02442623402586926</v>
      </c>
      <c r="F539" s="208">
        <v>0.021381182147165258</v>
      </c>
      <c r="G539" s="208">
        <v>0.019806874667833808</v>
      </c>
      <c r="H539" s="208">
        <v>0.015025470160776381</v>
      </c>
      <c r="I539" s="208">
        <v>0.026345377512376724</v>
      </c>
      <c r="J539" s="208">
        <v>0.015413108990457057</v>
      </c>
      <c r="K539" s="208">
        <v>0.009167143876934663</v>
      </c>
      <c r="L539" s="208">
        <v>0.011377048342306772</v>
      </c>
      <c r="M539" s="208">
        <v>0.009682629034121495</v>
      </c>
    </row>
    <row r="540" spans="1:13" ht="13.5">
      <c r="A540" s="142"/>
      <c r="C540" s="6" t="s">
        <v>103</v>
      </c>
      <c r="D540" s="9" t="s">
        <v>334</v>
      </c>
      <c r="E540" s="208">
        <v>0.021186939605823213</v>
      </c>
      <c r="F540" s="208">
        <v>0.0199382945160991</v>
      </c>
      <c r="G540" s="208">
        <v>0.017759167786913433</v>
      </c>
      <c r="H540" s="208">
        <v>0.015731192499668523</v>
      </c>
      <c r="I540" s="208">
        <v>0.015594493205740944</v>
      </c>
      <c r="J540" s="208">
        <v>0.016319967632122328</v>
      </c>
      <c r="K540" s="208">
        <v>0.015816186449320268</v>
      </c>
      <c r="L540" s="208">
        <v>0.04909857151663406</v>
      </c>
      <c r="M540" s="208">
        <v>0.06026877345991136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52.077777777777776</v>
      </c>
      <c r="F546" s="206">
        <v>1658.4222222222222</v>
      </c>
      <c r="G546" s="206">
        <v>506.38461538461536</v>
      </c>
      <c r="H546" s="206">
        <v>868.6153846153846</v>
      </c>
      <c r="I546" s="206">
        <v>530.0967741935484</v>
      </c>
      <c r="J546" s="206">
        <v>209.89361702127658</v>
      </c>
      <c r="K546" s="206">
        <v>1453.0967741935483</v>
      </c>
      <c r="L546" s="206">
        <v>3105.021739130435</v>
      </c>
      <c r="M546" s="206">
        <v>2304.8478260869565</v>
      </c>
    </row>
    <row r="547" spans="1:13" ht="13.5">
      <c r="A547" s="142"/>
      <c r="C547" s="6" t="s">
        <v>475</v>
      </c>
      <c r="D547" s="9" t="s">
        <v>334</v>
      </c>
      <c r="E547" s="206">
        <v>19.610878661087867</v>
      </c>
      <c r="F547" s="206">
        <v>681.5433789954338</v>
      </c>
      <c r="G547" s="206">
        <v>210.41552511415526</v>
      </c>
      <c r="H547" s="206">
        <v>360.93150684931504</v>
      </c>
      <c r="I547" s="206">
        <v>217.1762114537445</v>
      </c>
      <c r="J547" s="206">
        <v>86.91629955947137</v>
      </c>
      <c r="K547" s="206">
        <v>669</v>
      </c>
      <c r="L547" s="206">
        <v>1414.1683168316831</v>
      </c>
      <c r="M547" s="206">
        <v>1116.0315789473684</v>
      </c>
    </row>
    <row r="548" spans="1:13" ht="13.5">
      <c r="A548" s="142"/>
      <c r="C548" s="6" t="s">
        <v>476</v>
      </c>
      <c r="D548" s="9" t="s">
        <v>334</v>
      </c>
      <c r="E548" s="77">
        <v>0</v>
      </c>
      <c r="F548" s="77">
        <v>0</v>
      </c>
      <c r="G548" s="77">
        <v>0.592456760920987</v>
      </c>
      <c r="H548" s="77">
        <v>0.6315975912150195</v>
      </c>
      <c r="I548" s="77">
        <v>0.4954258707073166</v>
      </c>
      <c r="J548" s="77">
        <v>0</v>
      </c>
      <c r="K548" s="77">
        <v>0.03382797347886879</v>
      </c>
      <c r="L548" s="77">
        <v>0.6547019139707</v>
      </c>
      <c r="M548" s="77">
        <v>0.518653851927143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0.592456760920987</v>
      </c>
      <c r="H550" s="77">
        <v>0.6112038864429937</v>
      </c>
      <c r="I550" s="77">
        <v>0.4954258707073166</v>
      </c>
      <c r="J550" s="77">
        <v>0</v>
      </c>
      <c r="K550" s="77">
        <v>0</v>
      </c>
      <c r="L550" s="77">
        <v>0.6169427913339335</v>
      </c>
      <c r="M550" s="77">
        <v>0.5079663248545047</v>
      </c>
    </row>
    <row r="551" spans="1:13" ht="13.5">
      <c r="A551" s="142"/>
      <c r="C551" s="6" t="s">
        <v>478</v>
      </c>
      <c r="D551" s="9" t="s">
        <v>334</v>
      </c>
      <c r="E551" s="77">
        <v>0</v>
      </c>
      <c r="F551" s="77">
        <v>0</v>
      </c>
      <c r="G551" s="77">
        <v>0</v>
      </c>
      <c r="H551" s="77">
        <v>0.020393704772025706</v>
      </c>
      <c r="I551" s="77">
        <v>0</v>
      </c>
      <c r="J551" s="77">
        <v>0</v>
      </c>
      <c r="K551" s="77">
        <v>0.03382797347886879</v>
      </c>
      <c r="L551" s="77">
        <v>0.03775912263676648</v>
      </c>
      <c r="M551" s="77">
        <v>0.0106875270726383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0.6358976967785422</v>
      </c>
      <c r="G553" s="77">
        <v>0.19838979188819686</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0.0037963092497678972</v>
      </c>
      <c r="G555" s="77">
        <v>0.20915344719081616</v>
      </c>
      <c r="H555" s="77">
        <v>0.2418905925813471</v>
      </c>
      <c r="I555" s="77">
        <v>0.2003083226840301</v>
      </c>
      <c r="J555" s="77">
        <v>1</v>
      </c>
      <c r="K555" s="77">
        <v>0.2816066032204231</v>
      </c>
      <c r="L555" s="77">
        <v>0.03416092787241754</v>
      </c>
      <c r="M555" s="77">
        <v>0.481346148072857</v>
      </c>
    </row>
    <row r="556" spans="1:13" ht="28.5" customHeight="1">
      <c r="A556" s="142"/>
      <c r="B556" s="235" t="s">
        <v>481</v>
      </c>
      <c r="C556" s="236"/>
      <c r="D556" s="9" t="s">
        <v>334</v>
      </c>
      <c r="E556" s="77">
        <v>0</v>
      </c>
      <c r="F556" s="77">
        <v>0.24570451105826094</v>
      </c>
      <c r="G556" s="77">
        <v>0</v>
      </c>
      <c r="H556" s="77">
        <v>0.12651181620363341</v>
      </c>
      <c r="I556" s="77">
        <v>0.3042658066086533</v>
      </c>
      <c r="J556" s="77">
        <v>0</v>
      </c>
      <c r="K556" s="77">
        <v>0.6845654233007081</v>
      </c>
      <c r="L556" s="77">
        <v>0</v>
      </c>
      <c r="M556" s="77">
        <v>0</v>
      </c>
    </row>
    <row r="557" spans="1:13" ht="13.5">
      <c r="A557" s="142"/>
      <c r="C557" s="6" t="s">
        <v>624</v>
      </c>
      <c r="D557" s="9" t="s">
        <v>334</v>
      </c>
      <c r="E557" s="77">
        <v>0</v>
      </c>
      <c r="F557" s="77">
        <v>0.11460148291342889</v>
      </c>
      <c r="G557" s="77">
        <v>0</v>
      </c>
      <c r="H557" s="77">
        <v>0</v>
      </c>
      <c r="I557" s="77">
        <v>0</v>
      </c>
      <c r="J557" s="77">
        <v>0</v>
      </c>
      <c r="K557" s="77">
        <v>0</v>
      </c>
      <c r="L557" s="77">
        <v>0.3111371581568825</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0.012801365478984425</v>
      </c>
      <c r="F560" s="212">
        <v>0.928854734754586</v>
      </c>
      <c r="G560" s="212">
        <v>0.789935114255333</v>
      </c>
      <c r="H560" s="212">
        <v>0.963020596123678</v>
      </c>
      <c r="I560" s="212">
        <v>1</v>
      </c>
      <c r="J560" s="212">
        <v>0</v>
      </c>
      <c r="K560" s="212">
        <v>0.6334783702585505</v>
      </c>
      <c r="L560" s="212">
        <v>0.06933018742429865</v>
      </c>
      <c r="M560" s="212">
        <v>0.9882478330173642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0.4931576279776989</v>
      </c>
      <c r="K564" s="212">
        <v>0.02276931729047344</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0.5423511841263068</v>
      </c>
      <c r="F567" s="77">
        <v>0</v>
      </c>
      <c r="G567" s="77">
        <v>0</v>
      </c>
      <c r="H567" s="77">
        <v>0.03697940387632205</v>
      </c>
      <c r="I567" s="77">
        <v>0</v>
      </c>
      <c r="J567" s="77">
        <v>0</v>
      </c>
      <c r="K567" s="77">
        <v>0</v>
      </c>
      <c r="L567" s="77">
        <v>0.04522127549341529</v>
      </c>
      <c r="M567" s="77">
        <v>0</v>
      </c>
    </row>
    <row r="568" spans="1:13" ht="13.5">
      <c r="A568" s="142"/>
      <c r="C568" s="3" t="s">
        <v>72</v>
      </c>
      <c r="D568" s="9" t="s">
        <v>334</v>
      </c>
      <c r="E568" s="77">
        <v>0</v>
      </c>
      <c r="F568" s="77">
        <v>0</v>
      </c>
      <c r="G568" s="77">
        <v>0</v>
      </c>
      <c r="H568" s="77">
        <v>0</v>
      </c>
      <c r="I568" s="77">
        <v>0</v>
      </c>
      <c r="J568" s="77">
        <v>0</v>
      </c>
      <c r="K568" s="77">
        <v>0</v>
      </c>
      <c r="L568" s="77">
        <v>0.026751895596894233</v>
      </c>
      <c r="M568" s="77">
        <v>0</v>
      </c>
    </row>
    <row r="569" spans="1:13" ht="13.5">
      <c r="A569" s="142"/>
      <c r="C569" s="3" t="s">
        <v>74</v>
      </c>
      <c r="D569" s="9" t="s">
        <v>334</v>
      </c>
      <c r="E569" s="77">
        <v>0.012801365478984425</v>
      </c>
      <c r="F569" s="77">
        <v>0.928854734754586</v>
      </c>
      <c r="G569" s="77">
        <v>0.789935114255333</v>
      </c>
      <c r="H569" s="77">
        <v>0.963020596123678</v>
      </c>
      <c r="I569" s="77">
        <v>1</v>
      </c>
      <c r="J569" s="77">
        <v>0</v>
      </c>
      <c r="K569" s="77">
        <v>0.6334783702585505</v>
      </c>
      <c r="L569" s="77">
        <v>0.06933018742429865</v>
      </c>
      <c r="M569" s="77">
        <v>0.9882478330173642</v>
      </c>
    </row>
    <row r="570" spans="1:13" ht="13.5">
      <c r="A570" s="142"/>
      <c r="C570" s="3" t="s">
        <v>76</v>
      </c>
      <c r="D570" s="9" t="s">
        <v>334</v>
      </c>
      <c r="E570" s="77">
        <v>0</v>
      </c>
      <c r="F570" s="77">
        <v>0</v>
      </c>
      <c r="G570" s="77">
        <v>0</v>
      </c>
      <c r="H570" s="77">
        <v>0</v>
      </c>
      <c r="I570" s="77">
        <v>0</v>
      </c>
      <c r="J570" s="77">
        <v>0.4931576279776989</v>
      </c>
      <c r="K570" s="77">
        <v>0.02276931729047344</v>
      </c>
      <c r="L570" s="77">
        <v>0</v>
      </c>
      <c r="M570" s="77">
        <v>0</v>
      </c>
    </row>
    <row r="571" spans="1:13" ht="13.5">
      <c r="A571" s="142"/>
      <c r="C571" s="3" t="s">
        <v>78</v>
      </c>
      <c r="D571" s="9" t="s">
        <v>334</v>
      </c>
      <c r="E571" s="77">
        <v>0.22039684232984852</v>
      </c>
      <c r="F571" s="77">
        <v>0.0039997856061316645</v>
      </c>
      <c r="G571" s="77">
        <v>0.011675093856470128</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0.06714547963928232</v>
      </c>
      <c r="G573" s="77">
        <v>0.19838979188819686</v>
      </c>
      <c r="H573" s="77">
        <v>0</v>
      </c>
      <c r="I573" s="77">
        <v>0</v>
      </c>
      <c r="J573" s="77">
        <v>0</v>
      </c>
      <c r="K573" s="77">
        <v>0</v>
      </c>
      <c r="L573" s="77">
        <v>0</v>
      </c>
      <c r="M573" s="77">
        <v>0</v>
      </c>
    </row>
    <row r="574" spans="1:13" ht="13.5">
      <c r="A574" s="142"/>
      <c r="C574" s="3" t="s">
        <v>84</v>
      </c>
      <c r="D574" s="9" t="s">
        <v>334</v>
      </c>
      <c r="E574" s="77">
        <v>0.22445060806486025</v>
      </c>
      <c r="F574" s="77">
        <v>0</v>
      </c>
      <c r="G574" s="77">
        <v>0</v>
      </c>
      <c r="H574" s="77">
        <v>0</v>
      </c>
      <c r="I574" s="77">
        <v>0</v>
      </c>
      <c r="J574" s="77">
        <v>0</v>
      </c>
      <c r="K574" s="77">
        <v>0</v>
      </c>
      <c r="L574" s="77">
        <v>0</v>
      </c>
      <c r="M574" s="77">
        <v>0</v>
      </c>
    </row>
    <row r="575" spans="1:13" ht="13.5">
      <c r="A575" s="142"/>
      <c r="C575" s="3" t="s">
        <v>86</v>
      </c>
      <c r="D575" s="9" t="s">
        <v>334</v>
      </c>
      <c r="E575" s="77">
        <v>0</v>
      </c>
      <c r="F575" s="77">
        <v>0</v>
      </c>
      <c r="G575" s="77">
        <v>0</v>
      </c>
      <c r="H575" s="77">
        <v>0</v>
      </c>
      <c r="I575" s="77">
        <v>0</v>
      </c>
      <c r="J575" s="77">
        <v>0.5068423720223011</v>
      </c>
      <c r="K575" s="77">
        <v>0.34375231245097604</v>
      </c>
      <c r="L575" s="77">
        <v>0.8586966414853918</v>
      </c>
      <c r="M575" s="77">
        <v>0.011752166982635844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252.84444444444443</v>
      </c>
      <c r="F582" s="214">
        <v>1231.4555555555555</v>
      </c>
      <c r="G582" s="214">
        <v>256.9120879120879</v>
      </c>
      <c r="H582" s="214">
        <v>386.54945054945057</v>
      </c>
      <c r="I582" s="214">
        <v>329.64516129032256</v>
      </c>
      <c r="J582" s="214">
        <v>662.5</v>
      </c>
      <c r="K582" s="214">
        <v>598.6559139784946</v>
      </c>
      <c r="L582" s="214">
        <v>1362.108695652174</v>
      </c>
      <c r="M582" s="214">
        <v>1791.4673913043478</v>
      </c>
    </row>
    <row r="583" spans="1:13" ht="13.5">
      <c r="A583" s="142"/>
      <c r="B583" s="107"/>
      <c r="C583" s="130" t="s">
        <v>112</v>
      </c>
      <c r="D583" s="9" t="s">
        <v>334</v>
      </c>
      <c r="E583" s="214">
        <v>95.2133891213389</v>
      </c>
      <c r="F583" s="214">
        <v>506.07762557077626</v>
      </c>
      <c r="G583" s="214">
        <v>106.75342465753425</v>
      </c>
      <c r="H583" s="214">
        <v>160.62100456621005</v>
      </c>
      <c r="I583" s="214">
        <v>135.05286343612335</v>
      </c>
      <c r="J583" s="214">
        <v>274.33920704845815</v>
      </c>
      <c r="K583" s="214">
        <v>275.6188118811881</v>
      </c>
      <c r="L583" s="214">
        <v>620.3663366336634</v>
      </c>
      <c r="M583" s="214">
        <v>867.4473684210526</v>
      </c>
    </row>
    <row r="584" spans="1:13" ht="13.5">
      <c r="A584" s="142"/>
      <c r="B584" s="233" t="s">
        <v>113</v>
      </c>
      <c r="C584" s="234"/>
      <c r="D584" s="9" t="s">
        <v>334</v>
      </c>
      <c r="E584" s="139">
        <v>0.05728815266099391</v>
      </c>
      <c r="F584" s="139">
        <v>0.25863066763120435</v>
      </c>
      <c r="G584" s="139">
        <v>0.050535421701331094</v>
      </c>
      <c r="H584" s="139">
        <v>0.0786551525206946</v>
      </c>
      <c r="I584" s="139">
        <v>0.055581844388240736</v>
      </c>
      <c r="J584" s="139">
        <v>0.10535620633067723</v>
      </c>
      <c r="K584" s="139">
        <v>0.08824848745183383</v>
      </c>
      <c r="L584" s="139">
        <v>0.1585460434339792</v>
      </c>
      <c r="M584" s="139">
        <v>0.24355804739787526</v>
      </c>
    </row>
    <row r="585" spans="1:13" ht="13.5">
      <c r="A585" s="142"/>
      <c r="B585" s="233" t="s">
        <v>412</v>
      </c>
      <c r="C585" s="234"/>
      <c r="D585" s="9" t="s">
        <v>334</v>
      </c>
      <c r="E585" s="139">
        <v>0.014818581975694018</v>
      </c>
      <c r="F585" s="139">
        <v>0.061631251739816276</v>
      </c>
      <c r="G585" s="139">
        <v>0.17651702254040705</v>
      </c>
      <c r="H585" s="139">
        <v>0.014535741628636073</v>
      </c>
      <c r="I585" s="139">
        <v>0.012840739141142834</v>
      </c>
      <c r="J585" s="139">
        <v>0.01043759417378202</v>
      </c>
      <c r="K585" s="139">
        <v>0.0071761964903472785</v>
      </c>
      <c r="L585" s="139">
        <v>0.006189944234872074</v>
      </c>
      <c r="M585" s="139">
        <v>0.010201297408378829</v>
      </c>
    </row>
    <row r="586" spans="1:13" ht="13.5">
      <c r="A586" s="142"/>
      <c r="B586" s="233" t="s">
        <v>114</v>
      </c>
      <c r="C586" s="234"/>
      <c r="D586" s="9" t="s">
        <v>334</v>
      </c>
      <c r="E586" s="139">
        <v>0.34098537520978184</v>
      </c>
      <c r="F586" s="139">
        <v>1.6125094570214746</v>
      </c>
      <c r="G586" s="139">
        <v>0.3151785593917252</v>
      </c>
      <c r="H586" s="139">
        <v>0.4421706283861074</v>
      </c>
      <c r="I586" s="139">
        <v>0.31728798824284327</v>
      </c>
      <c r="J586" s="139">
        <v>0.6863469041373685</v>
      </c>
      <c r="K586" s="139">
        <v>0.5532974240737796</v>
      </c>
      <c r="L586" s="139">
        <v>1.1563212239210874</v>
      </c>
      <c r="M586" s="139">
        <v>1.5012114256567202</v>
      </c>
    </row>
    <row r="587" spans="1:13" ht="13.5">
      <c r="A587" s="142"/>
      <c r="B587" s="233" t="s">
        <v>115</v>
      </c>
      <c r="C587" s="234"/>
      <c r="D587" s="9" t="s">
        <v>334</v>
      </c>
      <c r="E587" s="139">
        <v>0.12842421300946985</v>
      </c>
      <c r="F587" s="139">
        <v>0.7292808590999718</v>
      </c>
      <c r="G587" s="139">
        <v>0.19091131798138167</v>
      </c>
      <c r="H587" s="139">
        <v>0.2740695146750606</v>
      </c>
      <c r="I587" s="139">
        <v>0.24176110151647778</v>
      </c>
      <c r="J587" s="139">
        <v>0.37908301781127113</v>
      </c>
      <c r="K587" s="139">
        <v>0.5203465550114023</v>
      </c>
      <c r="L587" s="139">
        <v>1.1441902083599642</v>
      </c>
      <c r="M587" s="139">
        <v>1.4592113184828417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92.25523012552301</v>
      </c>
      <c r="F590" s="206">
        <v>55.182648401826484</v>
      </c>
      <c r="G590" s="206">
        <v>32.89041095890411</v>
      </c>
      <c r="H590" s="206">
        <v>47.114155251141554</v>
      </c>
      <c r="I590" s="206">
        <v>66.02202643171806</v>
      </c>
      <c r="J590" s="206">
        <v>94.66519823788546</v>
      </c>
      <c r="K590" s="206">
        <v>99.55940594059406</v>
      </c>
      <c r="L590" s="206">
        <v>78.56435643564356</v>
      </c>
      <c r="M590" s="206">
        <v>52.83684210526316</v>
      </c>
    </row>
    <row r="591" spans="1:13" ht="13.5">
      <c r="A591" s="142"/>
      <c r="C591" s="3" t="s">
        <v>235</v>
      </c>
      <c r="D591" s="9" t="s">
        <v>334</v>
      </c>
      <c r="E591" s="77">
        <v>0.20722160089471162</v>
      </c>
      <c r="F591" s="77">
        <v>0.10464743728514153</v>
      </c>
      <c r="G591" s="77">
        <v>0.06269857159022658</v>
      </c>
      <c r="H591" s="77">
        <v>0.08536302865841551</v>
      </c>
      <c r="I591" s="77">
        <v>0.10539529388598996</v>
      </c>
      <c r="J591" s="77">
        <v>0.1613058197404274</v>
      </c>
      <c r="K591" s="77">
        <v>0.13980243721020763</v>
      </c>
      <c r="L591" s="77">
        <v>0.10687804319570063</v>
      </c>
      <c r="M591" s="77">
        <v>0.0688092888084663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2183</v>
      </c>
      <c r="I595" s="54">
        <v>0</v>
      </c>
      <c r="J595" s="54">
        <v>0</v>
      </c>
      <c r="K595" s="54">
        <v>0</v>
      </c>
      <c r="L595" s="54">
        <v>0</v>
      </c>
      <c r="M595" s="54">
        <v>0</v>
      </c>
    </row>
    <row r="596" spans="1:13" ht="13.5">
      <c r="A596" s="103">
        <f>VALUE(MID(D596,8,4))</f>
        <v>2299</v>
      </c>
      <c r="C596" s="3" t="s">
        <v>532</v>
      </c>
      <c r="D596" s="52" t="s">
        <v>254</v>
      </c>
      <c r="E596" s="54">
        <v>42217</v>
      </c>
      <c r="F596" s="54">
        <v>57384</v>
      </c>
      <c r="G596" s="54">
        <v>25960</v>
      </c>
      <c r="H596" s="54">
        <v>37078</v>
      </c>
      <c r="I596" s="54">
        <v>27593</v>
      </c>
      <c r="J596" s="54">
        <v>59023</v>
      </c>
      <c r="K596" s="54">
        <v>85002</v>
      </c>
      <c r="L596" s="54">
        <v>92779</v>
      </c>
      <c r="M596" s="54">
        <v>90199</v>
      </c>
    </row>
    <row r="597" spans="1:13" ht="13.5">
      <c r="A597" s="142"/>
      <c r="C597" s="3" t="s">
        <v>517</v>
      </c>
      <c r="D597" s="9" t="s">
        <v>334</v>
      </c>
      <c r="E597" s="54">
        <v>-42217</v>
      </c>
      <c r="F597" s="54">
        <v>-57384</v>
      </c>
      <c r="G597" s="54">
        <v>-25960</v>
      </c>
      <c r="H597" s="54">
        <v>-39261</v>
      </c>
      <c r="I597" s="54">
        <v>-27593</v>
      </c>
      <c r="J597" s="54">
        <v>-59023</v>
      </c>
      <c r="K597" s="54">
        <v>-85002</v>
      </c>
      <c r="L597" s="54">
        <v>-92779</v>
      </c>
      <c r="M597" s="54">
        <v>-90199</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0.8608907343940192</v>
      </c>
      <c r="F603" s="77">
        <v>0.8270996522247863</v>
      </c>
      <c r="G603" s="77">
        <v>0.7098977977856187</v>
      </c>
      <c r="H603" s="77">
        <v>0.7151070307240436</v>
      </c>
      <c r="I603" s="77">
        <v>0.6032606979813223</v>
      </c>
      <c r="J603" s="77">
        <v>0.8066503541103057</v>
      </c>
      <c r="K603" s="77">
        <v>0.6194641785216829</v>
      </c>
      <c r="L603" s="77">
        <v>0.16397677132089641</v>
      </c>
      <c r="M603" s="77">
        <v>0.37060976309298455</v>
      </c>
    </row>
    <row r="604" spans="1:13" ht="13.5">
      <c r="A604" s="142"/>
      <c r="C604" s="3" t="s">
        <v>608</v>
      </c>
      <c r="D604" s="9" t="s">
        <v>334</v>
      </c>
      <c r="E604" s="77">
        <v>0.04393673869316367</v>
      </c>
      <c r="F604" s="77">
        <v>0.04798972925537102</v>
      </c>
      <c r="G604" s="77">
        <v>0.24628300279839396</v>
      </c>
      <c r="H604" s="77">
        <v>0.22342105106375373</v>
      </c>
      <c r="I604" s="77">
        <v>0.3021070776846771</v>
      </c>
      <c r="J604" s="77">
        <v>0.10377370288081969</v>
      </c>
      <c r="K604" s="77">
        <v>0.26332997255036805</v>
      </c>
      <c r="L604" s="77">
        <v>0.7934551989592693</v>
      </c>
      <c r="M604" s="77">
        <v>0.18672632363907532</v>
      </c>
    </row>
    <row r="605" spans="1:13" ht="13.5">
      <c r="A605" s="142"/>
      <c r="C605" s="3" t="s">
        <v>609</v>
      </c>
      <c r="D605" s="9" t="s">
        <v>334</v>
      </c>
      <c r="E605" s="77">
        <v>0.09517252691281715</v>
      </c>
      <c r="F605" s="77">
        <v>0.049098872168232194</v>
      </c>
      <c r="G605" s="77">
        <v>0.043819199415987345</v>
      </c>
      <c r="H605" s="77">
        <v>0.06147191821220264</v>
      </c>
      <c r="I605" s="77">
        <v>0.09463222433400054</v>
      </c>
      <c r="J605" s="77">
        <v>0.08957594300887464</v>
      </c>
      <c r="K605" s="77">
        <v>0.1172058489279491</v>
      </c>
      <c r="L605" s="77">
        <v>0.042568029719834234</v>
      </c>
      <c r="M605" s="77">
        <v>0.023034474846555384</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0.07581174635161049</v>
      </c>
      <c r="G607" s="77">
        <v>0</v>
      </c>
      <c r="H607" s="77">
        <v>0</v>
      </c>
      <c r="I607" s="77">
        <v>0</v>
      </c>
      <c r="J607" s="77">
        <v>0</v>
      </c>
      <c r="K607" s="77">
        <v>0</v>
      </c>
      <c r="L607" s="77">
        <v>0</v>
      </c>
      <c r="M607" s="77">
        <v>0.36322606550794473</v>
      </c>
    </row>
    <row r="608" spans="1:13" ht="15">
      <c r="A608" s="142"/>
      <c r="B608" s="115"/>
      <c r="C608" s="3" t="s">
        <v>288</v>
      </c>
      <c r="D608" s="9" t="s">
        <v>334</v>
      </c>
      <c r="E608" s="77">
        <v>0</v>
      </c>
      <c r="F608" s="77">
        <v>0</v>
      </c>
      <c r="G608" s="77">
        <v>0</v>
      </c>
      <c r="H608" s="77">
        <v>0</v>
      </c>
      <c r="I608" s="77">
        <v>0</v>
      </c>
      <c r="J608" s="77">
        <v>0</v>
      </c>
      <c r="K608" s="77">
        <v>0</v>
      </c>
      <c r="L608" s="77">
        <v>0</v>
      </c>
      <c r="M608" s="77">
        <v>0.056403372913440025</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0.02834733602565934</v>
      </c>
      <c r="I612" s="77">
        <v>0</v>
      </c>
      <c r="J612" s="77">
        <v>0</v>
      </c>
      <c r="K612" s="77">
        <v>0</v>
      </c>
      <c r="L612" s="77">
        <v>0</v>
      </c>
      <c r="M612" s="77">
        <v>0</v>
      </c>
    </row>
    <row r="613" spans="1:13" ht="15">
      <c r="A613" s="142"/>
      <c r="B613" s="115"/>
      <c r="C613" s="3" t="s">
        <v>295</v>
      </c>
      <c r="D613" s="9" t="s">
        <v>334</v>
      </c>
      <c r="E613" s="77">
        <v>0.6255482456140351</v>
      </c>
      <c r="F613" s="77">
        <v>0.3329774394206666</v>
      </c>
      <c r="G613" s="77">
        <v>0.5071302988865013</v>
      </c>
      <c r="H613" s="77">
        <v>0.48147619109454737</v>
      </c>
      <c r="I613" s="77">
        <v>0.3995221892420184</v>
      </c>
      <c r="J613" s="77">
        <v>0.43809983299313415</v>
      </c>
      <c r="K613" s="77">
        <v>0.5182669560763846</v>
      </c>
      <c r="L613" s="77">
        <v>0.3831626331874122</v>
      </c>
      <c r="M613" s="77">
        <v>0.3110267444586971</v>
      </c>
    </row>
    <row r="614" spans="1:13" ht="13.5">
      <c r="A614" s="142"/>
      <c r="B614" s="231" t="s">
        <v>194</v>
      </c>
      <c r="C614" s="229"/>
      <c r="D614" s="9" t="s">
        <v>334</v>
      </c>
      <c r="E614" s="77">
        <v>0</v>
      </c>
      <c r="F614" s="77">
        <v>0</v>
      </c>
      <c r="G614" s="77">
        <v>0</v>
      </c>
      <c r="H614" s="77">
        <v>0</v>
      </c>
      <c r="I614" s="77">
        <v>0</v>
      </c>
      <c r="J614" s="77">
        <v>0</v>
      </c>
      <c r="K614" s="77">
        <v>0</v>
      </c>
      <c r="L614" s="77">
        <v>0</v>
      </c>
      <c r="M614" s="77">
        <v>0</v>
      </c>
    </row>
    <row r="615" spans="1:13" ht="15">
      <c r="A615" s="142"/>
      <c r="B615" s="115"/>
      <c r="C615" s="3" t="s">
        <v>296</v>
      </c>
      <c r="D615" s="9" t="s">
        <v>334</v>
      </c>
      <c r="E615" s="77">
        <v>0.03726588430535799</v>
      </c>
      <c r="F615" s="77">
        <v>0.023912589360319376</v>
      </c>
      <c r="G615" s="77">
        <v>0.03615940613401055</v>
      </c>
      <c r="H615" s="77">
        <v>0.01762131698892337</v>
      </c>
      <c r="I615" s="77">
        <v>0.01660754361833056</v>
      </c>
      <c r="J615" s="77">
        <v>0.0704768973835591</v>
      </c>
      <c r="K615" s="77">
        <v>0.11511962539326391</v>
      </c>
      <c r="L615" s="77">
        <v>0.07829767902866111</v>
      </c>
      <c r="M615" s="77">
        <v>0.0998813809464697</v>
      </c>
    </row>
    <row r="616" spans="1:13" ht="15">
      <c r="A616" s="142"/>
      <c r="B616" s="115"/>
      <c r="C616" s="3" t="s">
        <v>610</v>
      </c>
      <c r="D616" s="9" t="s">
        <v>334</v>
      </c>
      <c r="E616" s="77">
        <v>0.3371858700806069</v>
      </c>
      <c r="F616" s="77">
        <v>0.643109971219014</v>
      </c>
      <c r="G616" s="77">
        <v>0.4567102949794882</v>
      </c>
      <c r="H616" s="77">
        <v>0.4567777792206106</v>
      </c>
      <c r="I616" s="77">
        <v>0.4438861941649171</v>
      </c>
      <c r="J616" s="77">
        <v>0.46223789200222676</v>
      </c>
      <c r="K616" s="77">
        <v>0.33945686900958466</v>
      </c>
      <c r="L616" s="77">
        <v>0.5175270504666721</v>
      </c>
      <c r="M616" s="77">
        <v>0.5683197473138302</v>
      </c>
    </row>
    <row r="617" spans="1:13" ht="15">
      <c r="A617" s="142"/>
      <c r="B617" s="115"/>
      <c r="C617" s="3" t="s">
        <v>611</v>
      </c>
      <c r="D617" s="9" t="s">
        <v>334</v>
      </c>
      <c r="E617" s="77">
        <v>0</v>
      </c>
      <c r="F617" s="77">
        <v>0</v>
      </c>
      <c r="G617" s="77">
        <v>0</v>
      </c>
      <c r="H617" s="77">
        <v>0</v>
      </c>
      <c r="I617" s="77">
        <v>0.09266632882067617</v>
      </c>
      <c r="J617" s="77">
        <v>0</v>
      </c>
      <c r="K617" s="77">
        <v>0</v>
      </c>
      <c r="L617" s="77">
        <v>0</v>
      </c>
      <c r="M617" s="77">
        <v>0</v>
      </c>
    </row>
    <row r="618" spans="1:13" ht="15">
      <c r="A618" s="142"/>
      <c r="B618" s="115"/>
      <c r="C618" s="3" t="s">
        <v>612</v>
      </c>
      <c r="D618" s="9" t="s">
        <v>334</v>
      </c>
      <c r="E618" s="77">
        <v>0</v>
      </c>
      <c r="F618" s="77">
        <v>0</v>
      </c>
      <c r="G618" s="77">
        <v>0</v>
      </c>
      <c r="H618" s="77">
        <v>0.01577737667025932</v>
      </c>
      <c r="I618" s="77">
        <v>0.04731774415405777</v>
      </c>
      <c r="J618" s="77">
        <v>0.029185377621079978</v>
      </c>
      <c r="K618" s="77">
        <v>0.027156549520766772</v>
      </c>
      <c r="L618" s="77">
        <v>0.02101263731725448</v>
      </c>
      <c r="M618" s="77">
        <v>0.02077212728100302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2010-01-28T16:04:20Z</dcterms:modified>
  <cp:category/>
  <cp:version/>
  <cp:contentType/>
  <cp:contentStatus/>
</cp:coreProperties>
</file>