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<sst xmlns="http://schemas.openxmlformats.org/spreadsheetml/2006/main" count="1888" uniqueCount="862">
  <si>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</si>
  <si>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</si>
  <si>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</si>
  <si>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</si>
  <si>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</si>
  <si>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</si>
  <si>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</si>
  <si>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</si>
  <si>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</si>
  <si>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</si>
  <si>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</si>
  <si>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</si>
  <si>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</si>
  <si>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</si>
  <si>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</si>
  <si>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</si>
  <si>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</si>
  <si>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</si>
  <si>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</si>
  <si>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</si>
  <si>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</si>
  <si>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</si>
  <si>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</si>
  <si>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</si>
  <si>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</si>
  <si>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</si>
  <si>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</si>
  <si>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</si>
  <si>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</si>
  <si>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</si>
  <si>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</si>
  <si>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</si>
  <si>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</si>
  <si>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</si>
  <si>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</si>
  <si>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</si>
  <si>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</si>
  <si>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</si>
  <si>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</si>
  <si>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</si>
  <si>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</si>
  <si>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</si>
  <si>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</si>
  <si>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</si>
  <si>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</si>
  <si>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</si>
  <si>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</si>
  <si>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</si>
  <si>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</si>
  <si>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</si>
  <si>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</si>
  <si>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</si>
  <si>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</si>
  <si>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</si>
  <si>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</si>
  <si>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</si>
  <si>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</si>
  <si>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</si>
  <si>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</si>
  <si>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</si>
  <si>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</si>
  <si>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</si>
  <si>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</si>
  <si>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</si>
  <si>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</si>
  <si>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</si>
  <si>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</si>
  <si>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</si>
  <si>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</si>
  <si>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</si>
  <si>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</si>
  <si>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</si>
  <si>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</si>
  <si>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</si>
  <si>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</si>
  <si>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</si>
  <si>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</si>
  <si>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</si>
  <si>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</si>
  <si>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</si>
  <si>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</si>
  <si>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</si>
  <si>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</si>
  <si>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</si>
  <si>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</si>
  <si>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</si>
  <si>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</si>
  <si>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</si>
  <si>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</si>
  <si>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</si>
  <si>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</si>
  <si>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</si>
  <si>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</si>
  <si>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</si>
  <si>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</si>
  <si>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</si>
  <si>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</si>
  <si>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</si>
  <si>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</si>
  <si>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</si>
  <si>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</si>
  <si>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</si>
  <si>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</si>
  <si>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</si>
  <si>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</si>
  <si>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</si>
  <si>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</si>
  <si>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</si>
  <si>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</si>
  <si>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</si>
  <si>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</si>
  <si>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</si>
  <si>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</si>
  <si>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</si>
  <si>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</si>
  <si>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</si>
  <si>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</si>
  <si>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</si>
  <si>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</si>
  <si>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</si>
  <si>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</si>
  <si>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</si>
  <si>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</si>
  <si>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</si>
  <si>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</si>
  <si>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</si>
  <si>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</si>
  <si>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</si>
  <si>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</si>
  <si>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</si>
  <si>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</si>
  <si>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</si>
  <si>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</si>
  <si>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</si>
  <si>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</si>
  <si>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</si>
  <si>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</si>
  <si>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</si>
  <si>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</si>
  <si>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</si>
  <si>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</si>
  <si>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</si>
  <si>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</si>
  <si>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</si>
  <si>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</si>
  <si>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</si>
  <si>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</si>
  <si>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</si>
  <si>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</si>
  <si>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</si>
  <si>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</si>
  <si>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</si>
  <si>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</si>
  <si>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</si>
  <si>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</si>
  <si>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</si>
  <si>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</si>
  <si>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</si>
  <si>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</si>
  <si>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</si>
  <si>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</si>
  <si>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</si>
  <si>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</si>
  <si>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</si>
  <si>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</si>
  <si>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</si>
  <si>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</si>
  <si>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</si>
  <si>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</si>
  <si>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</si>
  <si>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</si>
  <si>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</si>
  <si>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</si>
  <si>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</si>
  <si>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</si>
  <si>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</si>
  <si>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</si>
  <si>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</si>
  <si>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</si>
  <si>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</si>
  <si>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</si>
  <si>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</si>
  <si>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</si>
  <si>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</si>
  <si>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</si>
  <si>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</si>
  <si>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</si>
  <si>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</si>
  <si>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</si>
  <si>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</si>
  <si>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</si>
  <si>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</si>
  <si>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</si>
  <si>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</si>
  <si>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</si>
  <si>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</si>
  <si>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</si>
  <si>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</si>
  <si>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</si>
  <si>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</si>
  <si>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</si>
  <si>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</si>
  <si>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</si>
  <si>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</si>
  <si>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</si>
  <si>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</si>
  <si>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</si>
  <si>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</si>
  <si>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</si>
  <si>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</si>
  <si>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</si>
  <si>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</si>
  <si>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</si>
  <si>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</si>
  <si>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</si>
  <si>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</si>
  <si>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</si>
  <si>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</si>
  <si>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</si>
  <si>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</si>
  <si>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</si>
  <si>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</si>
  <si>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</si>
  <si>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</si>
  <si>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</si>
  <si>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</si>
  <si>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</si>
  <si>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</si>
  <si>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</si>
  <si>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</si>
  <si>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</si>
  <si>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</si>
  <si>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</si>
  <si>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</si>
  <si>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</si>
  <si>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</si>
  <si>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</si>
  <si>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</si>
  <si>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</si>
  <si>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</si>
  <si>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</si>
  <si>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</si>
  <si>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</si>
  <si>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</si>
  <si>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</si>
  <si>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</si>
  <si>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</si>
  <si>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</si>
  <si>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</si>
  <si>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</si>
  <si>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</si>
  <si>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</si>
  <si>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</si>
  <si>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</si>
  <si>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</si>
  <si>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</si>
  <si>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</si>
  <si>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</si>
  <si>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</si>
  <si>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</si>
  <si>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</si>
  <si>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</si>
  <si>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</si>
  <si>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</si>
  <si>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</si>
  <si>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</si>
  <si>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</si>
  <si>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</si>
  <si>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</si>
  <si>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</si>
  <si>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</si>
  <si>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</si>
  <si>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</si>
  <si>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</si>
  <si>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</si>
  <si>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</si>
  <si>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</si>
  <si>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</si>
  <si>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</si>
  <si>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</si>
  <si>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</si>
  <si>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</si>
  <si>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</si>
  <si>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</si>
  <si>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</si>
  <si>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</si>
  <si>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</si>
  <si>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</si>
  <si>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</si>
  <si>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</si>
  <si>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</si>
  <si>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</si>
  <si>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</si>
  <si>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</si>
  <si>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</si>
  <si>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</si>
  <si>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</si>
  <si>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</si>
  <si>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</si>
  <si>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</si>
  <si>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</si>
  <si>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</si>
  <si>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</si>
  <si>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</si>
  <si>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</si>
  <si>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</si>
  <si>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</si>
  <si>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</si>
  <si>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</si>
  <si>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</si>
  <si>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</si>
  <si>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</si>
  <si>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</si>
  <si>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</si>
  <si>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</si>
  <si>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</si>
  <si>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</si>
  <si>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</si>
  <si>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</si>
  <si>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</si>
  <si>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</si>
  <si>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</si>
  <si>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</si>
  <si>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</si>
  <si>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</si>
  <si>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</si>
  <si>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</si>
  <si>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</si>
  <si>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</si>
  <si>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</si>
  <si>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</si>
  <si>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</si>
  <si>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</si>
  <si>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</si>
  <si>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</si>
  <si>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</si>
  <si>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</si>
  <si>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</si>
  <si>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</si>
  <si>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</si>
  <si>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</si>
  <si>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</si>
  <si>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</si>
  <si>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</si>
  <si>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</si>
  <si>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</si>
  <si>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</si>
  <si>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</si>
  <si>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</si>
  <si>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</si>
  <si>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</si>
  <si>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</si>
  <si>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</si>
  <si>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</si>
  <si>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</si>
  <si>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</si>
  <si>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</si>
  <si>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</si>
  <si>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</si>
  <si>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</si>
  <si>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</si>
  <si>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</si>
  <si>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</si>
  <si>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</si>
  <si>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</si>
  <si>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</si>
  <si>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</si>
  <si>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</si>
  <si>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</si>
  <si>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</si>
  <si>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</si>
  <si>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</si>
  <si>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</si>
  <si>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</si>
  <si>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</si>
  <si>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</si>
  <si>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</si>
  <si>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</si>
  <si>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</si>
  <si>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</si>
  <si>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</si>
  <si>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</si>
  <si>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</si>
  <si>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</si>
  <si>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</si>
  <si>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</si>
  <si>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</si>
  <si>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</si>
  <si>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</si>
  <si>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</si>
  <si>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</si>
  <si>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</si>
  <si>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</si>
  <si>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</si>
  <si>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</si>
  <si>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</si>
  <si>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</si>
  <si>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</si>
  <si>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</si>
  <si>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</si>
  <si>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</si>
  <si>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</si>
  <si>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</si>
  <si>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</si>
  <si>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</si>
  <si>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</si>
  <si>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</si>
  <si>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</si>
  <si>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</si>
  <si>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</si>
  <si>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</si>
  <si>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</si>
  <si>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</si>
  <si>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</si>
  <si>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</si>
  <si>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</si>
  <si>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</si>
  <si>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</si>
  <si>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</si>
  <si>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</si>
  <si>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</si>
  <si>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</si>
  <si>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</si>
  <si>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</si>
  <si>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</si>
  <si>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</si>
  <si>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</si>
  <si>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</si>
  <si>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</si>
  <si>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</si>
  <si>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</si>
  <si>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</si>
  <si>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</si>
  <si>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</si>
  <si>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</si>
  <si>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</si>
  <si>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</si>
  <si>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</si>
  <si>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</si>
  <si>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</si>
  <si>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</si>
  <si>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</si>
  <si>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</si>
  <si>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</si>
  <si>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</si>
  <si>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</si>
  <si>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</si>
  <si>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</si>
  <si>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</si>
  <si>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</si>
  <si>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</si>
  <si>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</si>
  <si>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</si>
  <si>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</si>
  <si>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</si>
  <si>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</si>
  <si>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</si>
  <si>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</si>
  <si>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</si>
  <si>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</si>
  <si>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</si>
  <si>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</si>
  <si>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</si>
  <si>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</si>
  <si>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</si>
  <si>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</si>
  <si>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</si>
  <si>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</si>
  <si>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</si>
  <si>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</si>
  <si>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</si>
  <si>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</si>
  <si>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</si>
  <si>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</si>
  <si>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</si>
  <si>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</si>
  <si>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</si>
  <si>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</si>
  <si>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</si>
  <si>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</si>
  <si>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</si>
  <si>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</si>
  <si>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</si>
  <si>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</si>
  <si>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</si>
  <si>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</si>
  <si>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</si>
  <si>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</si>
  <si>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</si>
  <si>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</si>
  <si>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</si>
  <si>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</si>
  <si>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</si>
  <si>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</si>
  <si>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</si>
  <si>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</si>
  <si>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</si>
  <si>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</si>
  <si>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</si>
  <si>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</si>
  <si>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</si>
  <si>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</si>
  <si>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</si>
  <si>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</si>
  <si>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</si>
  <si>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</si>
  <si>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</si>
  <si>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</si>
  <si>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</si>
  <si>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</si>
  <si>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</si>
  <si>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</si>
  <si>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</si>
  <si>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</si>
  <si>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</si>
  <si>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</si>
  <si>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</si>
  <si>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</si>
  <si>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</si>
  <si>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</si>
  <si>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</si>
  <si>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</si>
  <si>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</si>
  <si>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</si>
  <si>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</si>
  <si>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</si>
  <si>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</si>
  <si>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</si>
  <si>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</si>
  <si>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</si>
  <si>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</si>
  <si>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</si>
  <si>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</si>
  <si>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</si>
  <si>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</si>
  <si>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</si>
  <si>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</si>
  <si>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</si>
  <si>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</si>
  <si>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</si>
  <si>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</si>
  <si>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</si>
  <si>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</si>
  <si>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</si>
  <si>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</si>
  <si>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</si>
  <si>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</si>
  <si>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</si>
  <si>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</si>
  <si>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</si>
  <si>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</si>
  <si>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</si>
  <si>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</si>
  <si>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</si>
  <si>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</si>
  <si>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</si>
  <si>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</si>
  <si>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</si>
  <si>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</si>
  <si>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</si>
  <si>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</si>
  <si>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</si>
  <si>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</si>
  <si>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</si>
  <si>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</si>
  <si>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</si>
  <si>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</si>
  <si>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</si>
  <si>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</si>
  <si>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</si>
  <si>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</si>
  <si>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</si>
  <si>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</si>
  <si>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</si>
  <si>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</si>
  <si>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</si>
  <si>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</si>
  <si>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</si>
  <si>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</si>
  <si>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</si>
  <si>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</si>
  <si>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</si>
  <si>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</si>
  <si>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</si>
  <si>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</si>
  <si>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</si>
  <si>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</si>
  <si>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</si>
  <si>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</si>
  <si>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</si>
  <si>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</si>
  <si>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</si>
  <si>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</si>
  <si>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</si>
  <si>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</si>
  <si>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</si>
  <si>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</si>
  <si>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</si>
  <si>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</si>
  <si>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</si>
  <si>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</si>
  <si>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</si>
  <si>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</si>
  <si>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</si>
  <si>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</si>
  <si>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</si>
  <si>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</si>
  <si>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</si>
  <si>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</si>
  <si>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</si>
  <si>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</si>
  <si>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</si>
  <si>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</si>
  <si>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</si>
  <si>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</si>
  <si>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</si>
  <si>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</si>
  <si>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</si>
  <si>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</si>
  <si>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</si>
  <si>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</si>
  <si>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</si>
  <si>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</si>
  <si>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</si>
  <si>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</si>
  <si>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</si>
  <si>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</si>
  <si>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</si>
  <si>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</si>
  <si>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</si>
  <si>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</si>
  <si>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</si>
  <si>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</si>
  <si>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</si>
  <si>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</si>
  <si>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</si>
  <si>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</si>
  <si>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</si>
  <si>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</si>
  <si>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</si>
  <si>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</si>
  <si>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</si>
  <si>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</si>
  <si>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</si>
  <si>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</si>
  <si>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</si>
  <si>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</si>
  <si>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</si>
  <si>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</si>
  <si>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</si>
  <si>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</si>
  <si>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</si>
  <si>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</si>
  <si>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</si>
  <si>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</si>
  <si>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</si>
  <si>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</si>
  <si>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</si>
  <si>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</si>
  <si>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</si>
  <si>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</si>
  <si>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</si>
  <si>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</si>
  <si>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</si>
  <si>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</si>
  <si>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</si>
  <si>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</si>
  <si>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</si>
  <si>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</si>
  <si>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</si>
  <si>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</si>
  <si>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</si>
  <si>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</si>
  <si>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</si>
  <si>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</si>
  <si>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</si>
  <si>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</si>
  <si>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</si>
  <si>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</si>
  <si>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</si>
  <si>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</si>
  <si>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</si>
  <si>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</si>
  <si>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</si>
  <si>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</si>
  <si>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</si>
  <si>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</si>
  <si>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</si>
  <si>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</si>
  <si>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</si>
  <si>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</si>
  <si>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</si>
  <si>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</si>
  <si>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</si>
  <si>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</si>
  <si>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</si>
  <si>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</si>
  <si>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</si>
  <si>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</si>
  <si>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</si>
  <si>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</si>
  <si>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</si>
  <si>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</si>
  <si>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</si>
  <si>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</si>
  <si>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</si>
  <si>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</si>
  <si>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</si>
  <si>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</si>
  <si>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</si>
  <si>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</si>
  <si>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</si>
  <si>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</si>
  <si>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</si>
  <si>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</si>
  <si>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</si>
  <si>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</si>
  <si>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</si>
  <si>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</si>
  <si>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</si>
  <si>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</si>
  <si>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</si>
  <si>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</si>
  <si>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</si>
  <si>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</si>
  <si>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</si>
  <si>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</si>
  <si>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</si>
  <si>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</si>
  <si>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</si>
  <si>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</si>
  <si>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</si>
  <si>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</si>
  <si>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</si>
  <si>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</si>
  <si>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</si>
  <si>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</si>
  <si>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</si>
  <si>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</si>
  <si>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</si>
  <si>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</si>
  <si>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</si>
  <si>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</si>
  <si>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</si>
  <si>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</si>
  <si>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</si>
  <si>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</si>
  <si>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</si>
  <si>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</si>
  <si>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</si>
  <si>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</si>
  <si>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</si>
  <si>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</si>
  <si>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</si>
  <si>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</si>
  <si>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</si>
  <si>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</si>
  <si>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</si>
  <si>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</si>
  <si>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</si>
  <si>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</si>
  <si>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</si>
  <si>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</si>
  <si>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</si>
  <si>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</si>
  <si>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</si>
  <si>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</si>
  <si>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</si>
  <si>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</si>
  <si>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</si>
  <si>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</si>
  <si>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</si>
  <si>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</si>
  <si>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</si>
  <si>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</si>
  <si>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</si>
  <si>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</si>
  <si>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</si>
  <si>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</si>
  <si>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</si>
  <si>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</si>
  <si>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</si>
  <si>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</si>
  <si>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</si>
  <si>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</si>
  <si>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</si>
  <si>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</si>
  <si>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</si>
  <si>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</si>
  <si>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</si>
  <si>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</si>
  <si>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</si>
  <si>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</si>
  <si>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</si>
  <si>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</si>
  <si>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</si>
  <si>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</si>
  <si>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</si>
  <si>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</si>
  <si>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</si>
  <si>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</si>
  <si>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</si>
  <si>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</si>
  <si>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</si>
  <si>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</si>
  <si>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</si>
  <si>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</si>
  <si>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</si>
  <si>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</si>
  <si>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</si>
  <si>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</si>
  <si>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</si>
  <si>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</si>
  <si>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</si>
  <si>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</si>
  <si>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</si>
  <si>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</si>
  <si>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</si>
  <si>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</si>
  <si>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</si>
  <si>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</si>
  <si>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</si>
  <si>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</si>
  <si>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</si>
  <si>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</si>
  <si>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</si>
  <si>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</si>
  <si>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</si>
  <si>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</si>
  <si>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</si>
  <si>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</si>
  <si>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</si>
  <si>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</si>
  <si>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</si>
  <si>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</si>
  <si>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</si>
  <si>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</si>
  <si>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</si>
  <si>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</si>
  <si>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</si>
  <si>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</si>
  <si>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</si>
  <si>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</si>
  <si>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</si>
  <si>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</si>
  <si>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</si>
  <si>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</si>
  <si>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</si>
  <si>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</si>
  <si>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</si>
  <si>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Head, Clara and Maria Tp</t>
  </si>
  <si>
    <t>69612</t>
  </si>
  <si>
    <t>4798</t>
  </si>
  <si>
    <t>Renfrew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</si>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</sst>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47098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74907</v>
      </c>
      <c r="F18" s="36">
        <v>171318</v>
      </c>
      <c r="G18" s="36">
        <v>82222</v>
      </c>
      <c r="H18" s="36">
        <v>87015</v>
      </c>
      <c r="I18" s="36">
        <v>85617</v>
      </c>
      <c r="J18" s="36">
        <v>147732</v>
      </c>
      <c r="K18" s="36">
        <v>141124</v>
      </c>
      <c r="L18" s="36">
        <v>210464</v>
      </c>
      <c r="M18" s="36">
        <v>222270</v>
      </c>
    </row>
    <row r="19" spans="1:13" ht="14.25" customHeight="1">
      <c r="A19" s="103">
        <f aca="true" t="shared" si="1" ref="A19:A31">VALUE(MID(D19,8,4))</f>
        <v>499</v>
      </c>
      <c r="C19" s="3" t="s">
        <v>351</v>
      </c>
      <c r="D19" s="9" t="s">
        <v>364</v>
      </c>
      <c r="E19" s="36">
        <v>93739</v>
      </c>
      <c r="F19" s="36">
        <v>4559</v>
      </c>
      <c r="G19" s="36">
        <v>98815</v>
      </c>
      <c r="H19" s="36">
        <v>96656</v>
      </c>
      <c r="I19" s="36">
        <v>101642</v>
      </c>
      <c r="J19" s="36">
        <v>109564</v>
      </c>
      <c r="K19" s="36">
        <v>104740</v>
      </c>
      <c r="L19" s="36">
        <v>112577</v>
      </c>
      <c r="M19" s="36">
        <v>119469</v>
      </c>
    </row>
    <row r="20" spans="1:13" ht="14.25" customHeight="1">
      <c r="A20" s="103">
        <f t="shared" si="1"/>
        <v>699</v>
      </c>
      <c r="C20" s="3" t="s">
        <v>352</v>
      </c>
      <c r="D20" s="9" t="s">
        <v>365</v>
      </c>
      <c r="E20" s="36">
        <v>189000</v>
      </c>
      <c r="F20" s="36">
        <v>191000</v>
      </c>
      <c r="G20" s="36">
        <v>248000</v>
      </c>
      <c r="H20" s="36">
        <v>219000</v>
      </c>
      <c r="I20" s="36">
        <v>219000</v>
      </c>
      <c r="J20" s="36">
        <v>273069</v>
      </c>
      <c r="K20" s="36">
        <v>180918</v>
      </c>
      <c r="L20" s="36">
        <v>219000</v>
      </c>
      <c r="M20" s="36">
        <v>219000</v>
      </c>
    </row>
    <row r="21" spans="1:13" ht="14.25" customHeight="1">
      <c r="A21" s="103">
        <f t="shared" si="1"/>
        <v>810</v>
      </c>
      <c r="C21" s="3" t="s">
        <v>353</v>
      </c>
      <c r="D21" s="9" t="s">
        <v>366</v>
      </c>
      <c r="E21" s="36">
        <v>1423</v>
      </c>
      <c r="F21" s="36">
        <v>2873</v>
      </c>
      <c r="G21" s="36">
        <v>1423</v>
      </c>
      <c r="H21" s="36">
        <v>6673</v>
      </c>
      <c r="I21" s="36">
        <v>1423</v>
      </c>
      <c r="J21" s="36">
        <v>4015</v>
      </c>
      <c r="K21" s="36">
        <v>32112</v>
      </c>
      <c r="L21" s="36">
        <v>12010</v>
      </c>
      <c r="M21" s="36">
        <v>15971</v>
      </c>
    </row>
    <row r="22" spans="1:13" ht="14.25" customHeight="1">
      <c r="A22" s="103">
        <f t="shared" si="1"/>
        <v>820</v>
      </c>
      <c r="C22" s="3" t="s">
        <v>354</v>
      </c>
      <c r="D22" s="9" t="s">
        <v>367</v>
      </c>
      <c r="E22" s="36">
        <v>0</v>
      </c>
      <c r="F22" s="36">
        <v>0</v>
      </c>
      <c r="G22" s="36">
        <v>0</v>
      </c>
      <c r="H22" s="36">
        <v>0</v>
      </c>
      <c r="I22" s="36">
        <v>0</v>
      </c>
      <c r="J22" s="36">
        <v>1155</v>
      </c>
      <c r="K22" s="36">
        <v>11816</v>
      </c>
      <c r="L22" s="36">
        <v>2927</v>
      </c>
      <c r="M22" s="36">
        <v>3663</v>
      </c>
    </row>
    <row r="23" spans="1:13" ht="14.25" customHeight="1">
      <c r="A23" s="103">
        <f t="shared" si="1"/>
        <v>1099</v>
      </c>
      <c r="C23" s="3" t="s">
        <v>355</v>
      </c>
      <c r="D23" s="9" t="s">
        <v>368</v>
      </c>
      <c r="E23" s="36">
        <v>0</v>
      </c>
      <c r="F23" s="36">
        <v>0</v>
      </c>
      <c r="G23" s="36">
        <v>0</v>
      </c>
      <c r="H23" s="36">
        <v>0</v>
      </c>
      <c r="I23" s="36">
        <v>0</v>
      </c>
      <c r="J23" s="36">
        <v>0</v>
      </c>
      <c r="K23" s="36">
        <v>0</v>
      </c>
      <c r="L23" s="36">
        <v>0</v>
      </c>
      <c r="M23" s="36">
        <v>9710</v>
      </c>
    </row>
    <row r="24" spans="1:13" ht="14.25" customHeight="1">
      <c r="A24" s="103">
        <f t="shared" si="1"/>
        <v>1299</v>
      </c>
      <c r="C24" s="3" t="s">
        <v>356</v>
      </c>
      <c r="D24" s="9" t="s">
        <v>369</v>
      </c>
      <c r="E24" s="36">
        <v>18003</v>
      </c>
      <c r="F24" s="36">
        <v>10440</v>
      </c>
      <c r="G24" s="36">
        <v>7410</v>
      </c>
      <c r="H24" s="36">
        <v>8084</v>
      </c>
      <c r="I24" s="36">
        <v>7731</v>
      </c>
      <c r="J24" s="36">
        <v>20498</v>
      </c>
      <c r="K24" s="36">
        <v>13999</v>
      </c>
      <c r="L24" s="36">
        <v>11313</v>
      </c>
      <c r="M24" s="36">
        <v>20951</v>
      </c>
    </row>
    <row r="25" spans="1:13" ht="14.25" customHeight="1">
      <c r="A25" s="103">
        <f t="shared" si="1"/>
        <v>1499</v>
      </c>
      <c r="C25" s="3" t="s">
        <v>357</v>
      </c>
      <c r="D25" s="9" t="s">
        <v>370</v>
      </c>
      <c r="E25" s="36">
        <v>840</v>
      </c>
      <c r="F25" s="36">
        <v>1562</v>
      </c>
      <c r="G25" s="36">
        <v>855</v>
      </c>
      <c r="H25" s="36">
        <v>1844</v>
      </c>
      <c r="I25" s="36">
        <v>2849</v>
      </c>
      <c r="J25" s="36">
        <v>1824</v>
      </c>
      <c r="K25" s="36">
        <v>1985</v>
      </c>
      <c r="L25" s="36">
        <v>4047</v>
      </c>
      <c r="M25" s="36">
        <v>2123</v>
      </c>
    </row>
    <row r="26" spans="1:13" ht="14.25" customHeight="1">
      <c r="A26" s="103">
        <f t="shared" si="1"/>
        <v>1699</v>
      </c>
      <c r="C26" s="3" t="s">
        <v>358</v>
      </c>
      <c r="D26" s="9" t="s">
        <v>371</v>
      </c>
      <c r="E26" s="36">
        <v>9631</v>
      </c>
      <c r="F26" s="36">
        <v>5243</v>
      </c>
      <c r="G26" s="36">
        <v>5275</v>
      </c>
      <c r="H26" s="36">
        <v>8131</v>
      </c>
      <c r="I26" s="36">
        <v>5636</v>
      </c>
      <c r="J26" s="36">
        <v>9585</v>
      </c>
      <c r="K26" s="36">
        <v>1846</v>
      </c>
      <c r="L26" s="36">
        <v>3450</v>
      </c>
      <c r="M26" s="36">
        <v>2862</v>
      </c>
    </row>
    <row r="27" spans="1:13" ht="14.25" customHeight="1">
      <c r="A27" s="103">
        <f t="shared" si="1"/>
        <v>1899</v>
      </c>
      <c r="C27" s="3" t="s">
        <v>359</v>
      </c>
      <c r="D27" s="9" t="s">
        <v>372</v>
      </c>
      <c r="E27" s="36">
        <v>26025</v>
      </c>
      <c r="F27" s="36">
        <v>14035</v>
      </c>
      <c r="G27" s="36">
        <v>7108</v>
      </c>
      <c r="H27" s="36">
        <v>11271</v>
      </c>
      <c r="I27" s="36">
        <v>12283</v>
      </c>
      <c r="J27" s="36">
        <v>12890</v>
      </c>
      <c r="K27" s="36">
        <v>28883</v>
      </c>
      <c r="L27" s="36">
        <v>36553</v>
      </c>
      <c r="M27" s="36">
        <v>33153</v>
      </c>
    </row>
    <row r="28" spans="1:13" ht="14.25" customHeight="1">
      <c r="A28" s="103">
        <f t="shared" si="1"/>
        <v>9910</v>
      </c>
      <c r="C28" s="4" t="s">
        <v>360</v>
      </c>
      <c r="D28" s="2" t="s">
        <v>373</v>
      </c>
      <c r="E28" s="36">
        <v>413568</v>
      </c>
      <c r="F28" s="36">
        <v>401030</v>
      </c>
      <c r="G28" s="36">
        <v>451108</v>
      </c>
      <c r="H28" s="36">
        <v>438674</v>
      </c>
      <c r="I28" s="36">
        <v>436181</v>
      </c>
      <c r="J28" s="36">
        <v>580332</v>
      </c>
      <c r="K28" s="36">
        <v>517423</v>
      </c>
      <c r="L28" s="36">
        <v>612341</v>
      </c>
      <c r="M28" s="36">
        <v>649172</v>
      </c>
    </row>
    <row r="29" spans="1:13" ht="14.25" customHeight="1">
      <c r="A29" s="103">
        <f t="shared" si="1"/>
        <v>3010</v>
      </c>
      <c r="C29" s="3" t="s">
        <v>361</v>
      </c>
      <c r="D29" s="9" t="s">
        <v>374</v>
      </c>
      <c r="E29" s="36">
        <v>1351</v>
      </c>
      <c r="F29" s="36">
        <v>113</v>
      </c>
      <c r="G29" s="36">
        <v>0</v>
      </c>
      <c r="H29" s="36">
        <v>0</v>
      </c>
      <c r="I29" s="36">
        <v>0</v>
      </c>
      <c r="J29" s="36">
        <v>0</v>
      </c>
      <c r="K29" s="36">
        <v>0</v>
      </c>
      <c r="L29" s="36">
        <v>0</v>
      </c>
      <c r="M29" s="36">
        <v>0</v>
      </c>
    </row>
    <row r="30" spans="1:13" ht="27">
      <c r="A30" s="103">
        <f t="shared" si="1"/>
        <v>3020</v>
      </c>
      <c r="C30" s="8" t="s">
        <v>277</v>
      </c>
      <c r="D30" s="9" t="s">
        <v>40</v>
      </c>
      <c r="E30" s="36">
        <v>3220</v>
      </c>
      <c r="F30" s="36">
        <v>46807</v>
      </c>
      <c r="G30" s="36">
        <v>23000</v>
      </c>
      <c r="H30" s="36">
        <v>34000</v>
      </c>
      <c r="I30" s="36">
        <v>90273</v>
      </c>
      <c r="J30" s="36">
        <v>53500</v>
      </c>
      <c r="K30" s="36">
        <v>119069</v>
      </c>
      <c r="L30" s="36">
        <v>4215</v>
      </c>
      <c r="M30" s="36">
        <v>1130</v>
      </c>
    </row>
    <row r="31" spans="1:13" ht="14.25" customHeight="1">
      <c r="A31" s="103">
        <f t="shared" si="1"/>
        <v>9930</v>
      </c>
      <c r="C31" s="4" t="s">
        <v>362</v>
      </c>
      <c r="D31" s="2" t="s">
        <v>41</v>
      </c>
      <c r="E31" s="36">
        <v>418139</v>
      </c>
      <c r="F31" s="36">
        <v>447950</v>
      </c>
      <c r="G31" s="36">
        <v>474108</v>
      </c>
      <c r="H31" s="36">
        <v>472674</v>
      </c>
      <c r="I31" s="36">
        <v>526454</v>
      </c>
      <c r="J31" s="36">
        <v>633832</v>
      </c>
      <c r="K31" s="36">
        <v>636492</v>
      </c>
      <c r="L31" s="36">
        <v>616556</v>
      </c>
      <c r="M31" s="36">
        <v>650302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38190</v>
      </c>
      <c r="F39" s="36">
        <v>48273</v>
      </c>
      <c r="G39" s="36">
        <v>83270</v>
      </c>
      <c r="H39" s="36">
        <v>34612</v>
      </c>
      <c r="I39" s="36">
        <v>25531</v>
      </c>
      <c r="J39" s="36">
        <v>5198</v>
      </c>
      <c r="K39" s="36">
        <v>76275</v>
      </c>
      <c r="L39" s="36">
        <v>-730</v>
      </c>
      <c r="M39" s="36">
        <v>28197</v>
      </c>
    </row>
    <row r="40" spans="1:13" ht="14.25" customHeight="1">
      <c r="A40" s="103">
        <f t="shared" si="2"/>
        <v>5020</v>
      </c>
      <c r="C40" s="3" t="s">
        <v>362</v>
      </c>
      <c r="D40" s="10" t="s">
        <v>465</v>
      </c>
      <c r="E40" s="71">
        <v>418139</v>
      </c>
      <c r="F40" s="71">
        <v>447950</v>
      </c>
      <c r="G40" s="36">
        <v>474108</v>
      </c>
      <c r="H40" s="36">
        <v>472674</v>
      </c>
      <c r="I40" s="36">
        <v>526454</v>
      </c>
      <c r="J40" s="36">
        <v>633832</v>
      </c>
      <c r="K40" s="36">
        <v>636492</v>
      </c>
      <c r="L40" s="36">
        <v>616556</v>
      </c>
      <c r="M40" s="36">
        <v>650302</v>
      </c>
    </row>
    <row r="41" spans="1:13" ht="14.25" customHeight="1">
      <c r="A41" s="103">
        <f t="shared" si="2"/>
        <v>5042</v>
      </c>
      <c r="B41" s="216" t="s">
        <v>280</v>
      </c>
      <c r="C41" s="229"/>
      <c r="D41" s="10" t="s">
        <v>466</v>
      </c>
      <c r="E41" s="65">
        <v>413026</v>
      </c>
      <c r="F41" s="65">
        <v>431893</v>
      </c>
      <c r="G41" s="36">
        <v>522766</v>
      </c>
      <c r="H41" s="36">
        <v>481755</v>
      </c>
      <c r="I41" s="36">
        <v>546787</v>
      </c>
      <c r="J41" s="36">
        <v>562755</v>
      </c>
      <c r="K41" s="36">
        <v>713497</v>
      </c>
      <c r="L41" s="36">
        <v>587629</v>
      </c>
      <c r="M41" s="36">
        <v>690868</v>
      </c>
    </row>
    <row r="42" spans="1:13" ht="14.25" customHeight="1">
      <c r="A42" s="103">
        <f t="shared" si="2"/>
        <v>5050</v>
      </c>
      <c r="C42" s="6" t="s">
        <v>281</v>
      </c>
      <c r="D42" s="10" t="s">
        <v>467</v>
      </c>
      <c r="E42" s="36">
        <v>4970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18940</v>
      </c>
      <c r="G43" s="36">
        <v>0</v>
      </c>
      <c r="H43" s="36">
        <v>0</v>
      </c>
      <c r="I43" s="36">
        <v>0</v>
      </c>
      <c r="J43" s="36">
        <v>0</v>
      </c>
      <c r="K43" s="36">
        <v>0</v>
      </c>
      <c r="L43" s="36">
        <v>0</v>
      </c>
      <c r="M43" s="36">
        <v>0</v>
      </c>
    </row>
    <row r="44" spans="1:13" ht="14.25" customHeight="1">
      <c r="A44" s="103">
        <f t="shared" si="2"/>
        <v>5090</v>
      </c>
      <c r="B44" s="217" t="s">
        <v>283</v>
      </c>
      <c r="C44" s="229"/>
      <c r="D44" s="20" t="s">
        <v>469</v>
      </c>
      <c r="E44" s="36">
        <v>48273</v>
      </c>
      <c r="F44" s="36">
        <v>83270</v>
      </c>
      <c r="G44" s="36">
        <v>34612</v>
      </c>
      <c r="H44" s="36">
        <v>25531</v>
      </c>
      <c r="I44" s="36">
        <v>5198</v>
      </c>
      <c r="J44" s="36">
        <v>76275</v>
      </c>
      <c r="K44" s="36">
        <v>-730</v>
      </c>
      <c r="L44" s="36">
        <v>28197</v>
      </c>
      <c r="M44" s="36">
        <v>-12369</v>
      </c>
    </row>
    <row r="45" spans="1:5" ht="6" customHeight="1">
      <c r="A45" s="103"/>
      <c r="E45" s="46"/>
    </row>
    <row r="46" spans="1:13" ht="15">
      <c r="A46" s="103"/>
      <c r="B46" s="218" t="s">
        <v>284</v>
      </c>
      <c r="C46" s="219"/>
      <c r="D46" s="2" t="s">
        <v>334</v>
      </c>
      <c r="E46" s="61">
        <v>5113</v>
      </c>
      <c r="F46" s="61">
        <v>16057</v>
      </c>
      <c r="G46" s="61">
        <v>-48658</v>
      </c>
      <c r="H46" s="61">
        <v>-9081</v>
      </c>
      <c r="I46" s="61">
        <v>-20333</v>
      </c>
      <c r="J46" s="61">
        <v>71077</v>
      </c>
      <c r="K46" s="61">
        <v>-77005</v>
      </c>
      <c r="L46" s="61">
        <v>28927</v>
      </c>
      <c r="M46" s="61">
        <v>-40566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103493</v>
      </c>
      <c r="F57" s="36">
        <v>110116</v>
      </c>
      <c r="G57" s="36">
        <v>121236</v>
      </c>
      <c r="H57" s="36">
        <v>137878</v>
      </c>
      <c r="I57" s="36">
        <v>158752</v>
      </c>
      <c r="J57" s="36">
        <v>167122</v>
      </c>
      <c r="K57" s="36">
        <v>195615</v>
      </c>
      <c r="L57" s="36">
        <v>205223</v>
      </c>
      <c r="M57" s="36">
        <v>200080</v>
      </c>
    </row>
    <row r="58" spans="1:13" ht="14.25" customHeight="1">
      <c r="A58" s="103">
        <f t="shared" si="3"/>
        <v>9910</v>
      </c>
      <c r="C58" s="3" t="s">
        <v>396</v>
      </c>
      <c r="D58" s="9" t="s">
        <v>377</v>
      </c>
      <c r="E58" s="36">
        <v>0</v>
      </c>
      <c r="F58" s="36">
        <v>0</v>
      </c>
      <c r="G58" s="36">
        <v>0</v>
      </c>
      <c r="H58" s="36">
        <v>0</v>
      </c>
      <c r="I58" s="36">
        <v>0</v>
      </c>
      <c r="J58" s="36">
        <v>0</v>
      </c>
      <c r="K58" s="36">
        <v>0</v>
      </c>
      <c r="L58" s="36">
        <v>0</v>
      </c>
      <c r="M58" s="36">
        <v>0</v>
      </c>
    </row>
    <row r="59" spans="1:13" ht="14.25" customHeight="1">
      <c r="A59" s="103">
        <f t="shared" si="3"/>
        <v>9910</v>
      </c>
      <c r="C59" s="3" t="s">
        <v>387</v>
      </c>
      <c r="D59" s="9" t="s">
        <v>378</v>
      </c>
      <c r="E59" s="36">
        <v>79823</v>
      </c>
      <c r="F59" s="36">
        <v>122610</v>
      </c>
      <c r="G59" s="36">
        <v>127218</v>
      </c>
      <c r="H59" s="36">
        <v>152228</v>
      </c>
      <c r="I59" s="36">
        <v>155112</v>
      </c>
      <c r="J59" s="36">
        <v>135797</v>
      </c>
      <c r="K59" s="36">
        <v>190755</v>
      </c>
      <c r="L59" s="36">
        <v>154120</v>
      </c>
      <c r="M59" s="36">
        <v>203043</v>
      </c>
    </row>
    <row r="60" spans="1:13" ht="14.25" customHeight="1">
      <c r="A60" s="103">
        <f t="shared" si="3"/>
        <v>9910</v>
      </c>
      <c r="C60" s="3" t="s">
        <v>388</v>
      </c>
      <c r="D60" s="9" t="s">
        <v>379</v>
      </c>
      <c r="E60" s="36">
        <v>207129</v>
      </c>
      <c r="F60" s="36">
        <v>182383</v>
      </c>
      <c r="G60" s="36">
        <v>96869</v>
      </c>
      <c r="H60" s="36">
        <v>108039</v>
      </c>
      <c r="I60" s="36">
        <v>115371</v>
      </c>
      <c r="J60" s="36">
        <v>122995</v>
      </c>
      <c r="K60" s="36">
        <v>122280</v>
      </c>
      <c r="L60" s="36">
        <v>134495</v>
      </c>
      <c r="M60" s="36">
        <v>167955</v>
      </c>
    </row>
    <row r="61" spans="1:13" ht="14.25" customHeight="1">
      <c r="A61" s="103">
        <f t="shared" si="3"/>
        <v>9910</v>
      </c>
      <c r="C61" s="3" t="s">
        <v>394</v>
      </c>
      <c r="D61" s="9" t="s">
        <v>380</v>
      </c>
      <c r="E61" s="36">
        <v>5882</v>
      </c>
      <c r="F61" s="36">
        <v>3434</v>
      </c>
      <c r="G61" s="36">
        <v>886</v>
      </c>
      <c r="H61" s="36">
        <v>916</v>
      </c>
      <c r="I61" s="36">
        <v>1260</v>
      </c>
      <c r="J61" s="36">
        <v>6476</v>
      </c>
      <c r="K61" s="36">
        <v>4538</v>
      </c>
      <c r="L61" s="36">
        <v>1275</v>
      </c>
      <c r="M61" s="36">
        <v>1390</v>
      </c>
    </row>
    <row r="62" spans="1:13" ht="14.25" customHeight="1">
      <c r="A62" s="103">
        <f t="shared" si="3"/>
        <v>9910</v>
      </c>
      <c r="C62" s="3" t="s">
        <v>395</v>
      </c>
      <c r="D62" s="9" t="s">
        <v>381</v>
      </c>
      <c r="E62" s="36">
        <v>0</v>
      </c>
      <c r="F62" s="36">
        <v>2080</v>
      </c>
      <c r="G62" s="36">
        <v>1080</v>
      </c>
      <c r="H62" s="36">
        <v>1034</v>
      </c>
      <c r="I62" s="36">
        <v>3750</v>
      </c>
      <c r="J62" s="36">
        <v>0</v>
      </c>
      <c r="K62" s="36">
        <v>7000</v>
      </c>
      <c r="L62" s="36">
        <v>4532</v>
      </c>
      <c r="M62" s="36">
        <v>4532</v>
      </c>
    </row>
    <row r="63" spans="1:13" ht="14.25" customHeight="1">
      <c r="A63" s="103">
        <f t="shared" si="3"/>
        <v>9910</v>
      </c>
      <c r="C63" s="3" t="s">
        <v>397</v>
      </c>
      <c r="D63" s="9" t="s">
        <v>383</v>
      </c>
      <c r="E63" s="36">
        <v>0</v>
      </c>
      <c r="F63" s="36">
        <v>0</v>
      </c>
      <c r="G63" s="36">
        <v>0</v>
      </c>
      <c r="H63" s="36">
        <v>0</v>
      </c>
      <c r="I63" s="36">
        <v>0</v>
      </c>
      <c r="J63" s="36">
        <v>0</v>
      </c>
      <c r="K63" s="36">
        <v>0</v>
      </c>
      <c r="L63" s="36">
        <v>0</v>
      </c>
      <c r="M63" s="36">
        <v>0</v>
      </c>
    </row>
    <row r="64" spans="1:13" ht="14.25" customHeight="1">
      <c r="A64" s="103">
        <f t="shared" si="3"/>
        <v>9910</v>
      </c>
      <c r="C64" s="3" t="s">
        <v>398</v>
      </c>
      <c r="D64" s="9" t="s">
        <v>384</v>
      </c>
      <c r="E64" s="36">
        <v>16699</v>
      </c>
      <c r="F64" s="36">
        <v>11270</v>
      </c>
      <c r="G64" s="36">
        <v>175477</v>
      </c>
      <c r="H64" s="36">
        <v>81660</v>
      </c>
      <c r="I64" s="36">
        <v>112542</v>
      </c>
      <c r="J64" s="36">
        <v>130365</v>
      </c>
      <c r="K64" s="36">
        <v>193309</v>
      </c>
      <c r="L64" s="36">
        <v>87984</v>
      </c>
      <c r="M64" s="36">
        <v>113868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38405</v>
      </c>
      <c r="H67" s="36">
        <v>5155</v>
      </c>
      <c r="I67" s="36">
        <v>17000</v>
      </c>
      <c r="J67" s="36">
        <v>9500</v>
      </c>
      <c r="K67" s="36">
        <v>18000</v>
      </c>
      <c r="L67" s="36">
        <v>-8000</v>
      </c>
      <c r="M67" s="36">
        <v>-1000</v>
      </c>
    </row>
    <row r="68" spans="1:13" ht="14.25" customHeight="1">
      <c r="A68" s="103">
        <f t="shared" si="3"/>
        <v>9910</v>
      </c>
      <c r="B68" s="5"/>
      <c r="C68" s="4" t="s">
        <v>614</v>
      </c>
      <c r="D68" s="2" t="s">
        <v>93</v>
      </c>
      <c r="E68" s="36">
        <v>413026</v>
      </c>
      <c r="F68" s="36">
        <v>431893</v>
      </c>
      <c r="G68" s="36">
        <v>561171</v>
      </c>
      <c r="H68" s="36">
        <v>486910</v>
      </c>
      <c r="I68" s="36">
        <v>563787</v>
      </c>
      <c r="J68" s="36">
        <v>572255</v>
      </c>
      <c r="K68" s="36">
        <v>731497</v>
      </c>
      <c r="L68" s="36">
        <v>579629</v>
      </c>
      <c r="M68" s="36">
        <v>689868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95345</v>
      </c>
      <c r="F71" s="36">
        <v>102004</v>
      </c>
      <c r="G71" s="36">
        <v>161362</v>
      </c>
      <c r="H71" s="36">
        <v>140928</v>
      </c>
      <c r="I71" s="36">
        <v>208201</v>
      </c>
      <c r="J71" s="36">
        <v>231504</v>
      </c>
      <c r="K71" s="36">
        <v>254805</v>
      </c>
      <c r="L71" s="36">
        <v>212098</v>
      </c>
      <c r="M71" s="36">
        <v>231005</v>
      </c>
    </row>
    <row r="72" spans="1:13" ht="14.25" customHeight="1">
      <c r="A72" s="103">
        <f t="shared" si="4"/>
        <v>499</v>
      </c>
      <c r="C72" s="3" t="s">
        <v>96</v>
      </c>
      <c r="D72" s="9" t="s">
        <v>271</v>
      </c>
      <c r="E72" s="36">
        <v>58523</v>
      </c>
      <c r="F72" s="36">
        <v>59865</v>
      </c>
      <c r="G72" s="36">
        <v>67196</v>
      </c>
      <c r="H72" s="36">
        <v>77966</v>
      </c>
      <c r="I72" s="36">
        <v>75407</v>
      </c>
      <c r="J72" s="36">
        <v>75696</v>
      </c>
      <c r="K72" s="36">
        <v>104012</v>
      </c>
      <c r="L72" s="36">
        <v>66267</v>
      </c>
      <c r="M72" s="36">
        <v>61063</v>
      </c>
    </row>
    <row r="73" spans="1:13" ht="14.25" customHeight="1">
      <c r="A73" s="103">
        <f t="shared" si="4"/>
        <v>699</v>
      </c>
      <c r="C73" s="6" t="s">
        <v>97</v>
      </c>
      <c r="D73" s="9" t="s">
        <v>272</v>
      </c>
      <c r="E73" s="36">
        <v>109096</v>
      </c>
      <c r="F73" s="36">
        <v>113440</v>
      </c>
      <c r="G73" s="36">
        <v>135323</v>
      </c>
      <c r="H73" s="36">
        <v>130846</v>
      </c>
      <c r="I73" s="36">
        <v>120382</v>
      </c>
      <c r="J73" s="36">
        <v>130887</v>
      </c>
      <c r="K73" s="36">
        <v>182805</v>
      </c>
      <c r="L73" s="36">
        <v>145774</v>
      </c>
      <c r="M73" s="36">
        <v>189690</v>
      </c>
    </row>
    <row r="74" spans="1:13" ht="14.25" customHeight="1">
      <c r="A74" s="103">
        <f t="shared" si="4"/>
        <v>899</v>
      </c>
      <c r="C74" s="6" t="s">
        <v>98</v>
      </c>
      <c r="D74" s="9" t="s">
        <v>273</v>
      </c>
      <c r="E74" s="36">
        <v>109651</v>
      </c>
      <c r="F74" s="36">
        <v>133162</v>
      </c>
      <c r="G74" s="36">
        <v>150557</v>
      </c>
      <c r="H74" s="36">
        <v>109980</v>
      </c>
      <c r="I74" s="36">
        <v>114584</v>
      </c>
      <c r="J74" s="36">
        <v>106798</v>
      </c>
      <c r="K74" s="36">
        <v>127881</v>
      </c>
      <c r="L74" s="36">
        <v>101362</v>
      </c>
      <c r="M74" s="36">
        <v>155330</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39411</v>
      </c>
      <c r="F78" s="36">
        <v>22422</v>
      </c>
      <c r="G78" s="36">
        <v>45277</v>
      </c>
      <c r="H78" s="36">
        <v>25876</v>
      </c>
      <c r="I78" s="36">
        <v>41713</v>
      </c>
      <c r="J78" s="36">
        <v>27036</v>
      </c>
      <c r="K78" s="36">
        <v>54882</v>
      </c>
      <c r="L78" s="36">
        <v>44296</v>
      </c>
      <c r="M78" s="36">
        <v>47748</v>
      </c>
    </row>
    <row r="79" spans="1:13" ht="14.25" customHeight="1">
      <c r="A79" s="103">
        <f t="shared" si="4"/>
        <v>1899</v>
      </c>
      <c r="C79" s="6" t="s">
        <v>103</v>
      </c>
      <c r="D79" s="9" t="s">
        <v>109</v>
      </c>
      <c r="E79" s="36">
        <v>1000</v>
      </c>
      <c r="F79" s="36">
        <v>1000</v>
      </c>
      <c r="G79" s="36">
        <v>1456</v>
      </c>
      <c r="H79" s="36">
        <v>1314</v>
      </c>
      <c r="I79" s="36">
        <v>3500</v>
      </c>
      <c r="J79" s="36">
        <v>334</v>
      </c>
      <c r="K79" s="36">
        <v>7112</v>
      </c>
      <c r="L79" s="36">
        <v>9832</v>
      </c>
      <c r="M79" s="36">
        <v>5032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413026</v>
      </c>
      <c r="F82" s="36">
        <v>431893</v>
      </c>
      <c r="G82" s="36">
        <v>561171</v>
      </c>
      <c r="H82" s="36">
        <v>486910</v>
      </c>
      <c r="I82" s="36">
        <v>563787</v>
      </c>
      <c r="J82" s="36">
        <v>572255</v>
      </c>
      <c r="K82" s="36">
        <v>731497</v>
      </c>
      <c r="L82" s="36">
        <v>579629</v>
      </c>
      <c r="M82" s="36">
        <v>689868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5000</v>
      </c>
      <c r="H87" s="54">
        <v>15000</v>
      </c>
      <c r="I87" s="54">
        <v>4000</v>
      </c>
      <c r="J87" s="54">
        <v>2223</v>
      </c>
      <c r="K87" s="54">
        <v>3265</v>
      </c>
      <c r="L87" s="54">
        <v>80396</v>
      </c>
      <c r="M87" s="54">
        <v>11140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1351</v>
      </c>
      <c r="F92" s="54">
        <v>113</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11699</v>
      </c>
      <c r="F99" s="54">
        <v>11270</v>
      </c>
      <c r="G99" s="54">
        <v>64977</v>
      </c>
      <c r="H99" s="54">
        <v>29160</v>
      </c>
      <c r="I99" s="54">
        <v>54042</v>
      </c>
      <c r="J99" s="54">
        <v>26296</v>
      </c>
      <c r="K99" s="54">
        <v>14333</v>
      </c>
      <c r="L99" s="54">
        <v>35218</v>
      </c>
      <c r="M99" s="54">
        <v>14275</v>
      </c>
    </row>
    <row r="100" spans="1:13" ht="13.5">
      <c r="A100" s="103">
        <f>VALUE(MID(D100,8,4))</f>
        <v>2020</v>
      </c>
      <c r="C100" s="3" t="s">
        <v>516</v>
      </c>
      <c r="D100" s="9" t="s">
        <v>67</v>
      </c>
      <c r="E100" s="54">
        <v>0</v>
      </c>
      <c r="F100" s="54">
        <v>0</v>
      </c>
      <c r="G100" s="54">
        <v>0</v>
      </c>
      <c r="H100" s="54">
        <v>0</v>
      </c>
      <c r="I100" s="54">
        <v>0</v>
      </c>
      <c r="J100" s="54">
        <v>0</v>
      </c>
      <c r="K100" s="54">
        <v>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13050</v>
      </c>
      <c r="F102" s="59">
        <v>11383</v>
      </c>
      <c r="G102" s="59">
        <v>69977</v>
      </c>
      <c r="H102" s="59">
        <v>44160</v>
      </c>
      <c r="I102" s="59">
        <v>58042</v>
      </c>
      <c r="J102" s="59">
        <v>28519</v>
      </c>
      <c r="K102" s="59">
        <v>17598</v>
      </c>
      <c r="L102" s="59">
        <v>115614</v>
      </c>
      <c r="M102" s="59">
        <v>25415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3861</v>
      </c>
      <c r="F105" s="54">
        <v>0</v>
      </c>
      <c r="G105" s="54">
        <v>235</v>
      </c>
      <c r="H105" s="54">
        <v>7481</v>
      </c>
      <c r="I105" s="54">
        <v>43040</v>
      </c>
      <c r="J105" s="54">
        <v>1040</v>
      </c>
      <c r="K105" s="54">
        <v>3833</v>
      </c>
      <c r="L105" s="54">
        <v>9261</v>
      </c>
      <c r="M105" s="54">
        <v>8116</v>
      </c>
    </row>
    <row r="106" spans="1:13" ht="13.5">
      <c r="A106" s="103">
        <f t="shared" si="6"/>
        <v>499</v>
      </c>
      <c r="C106" s="3" t="s">
        <v>72</v>
      </c>
      <c r="D106" s="9" t="s">
        <v>73</v>
      </c>
      <c r="E106" s="54">
        <v>7349</v>
      </c>
      <c r="F106" s="54">
        <v>4970</v>
      </c>
      <c r="G106" s="54">
        <v>6922</v>
      </c>
      <c r="H106" s="54">
        <v>2338</v>
      </c>
      <c r="I106" s="54">
        <v>0</v>
      </c>
      <c r="J106" s="54">
        <v>0</v>
      </c>
      <c r="K106" s="54">
        <v>12760</v>
      </c>
      <c r="L106" s="54">
        <v>4573</v>
      </c>
      <c r="M106" s="54">
        <v>0</v>
      </c>
    </row>
    <row r="107" spans="1:13" ht="13.5">
      <c r="A107" s="103">
        <f t="shared" si="6"/>
        <v>699</v>
      </c>
      <c r="C107" s="3" t="s">
        <v>74</v>
      </c>
      <c r="D107" s="9" t="s">
        <v>75</v>
      </c>
      <c r="E107" s="54">
        <v>489</v>
      </c>
      <c r="F107" s="54">
        <v>6300</v>
      </c>
      <c r="G107" s="54">
        <v>0</v>
      </c>
      <c r="H107" s="54">
        <v>14182</v>
      </c>
      <c r="I107" s="54">
        <v>0</v>
      </c>
      <c r="J107" s="54">
        <v>23484</v>
      </c>
      <c r="K107" s="54">
        <v>0</v>
      </c>
      <c r="L107" s="54">
        <v>0</v>
      </c>
      <c r="M107" s="54">
        <v>0</v>
      </c>
    </row>
    <row r="108" spans="1:13" ht="13.5">
      <c r="A108" s="103">
        <f t="shared" si="6"/>
        <v>899</v>
      </c>
      <c r="C108" s="3" t="s">
        <v>76</v>
      </c>
      <c r="D108" s="9" t="s">
        <v>77</v>
      </c>
      <c r="E108" s="54">
        <v>0</v>
      </c>
      <c r="F108" s="54">
        <v>0</v>
      </c>
      <c r="G108" s="54">
        <v>29389</v>
      </c>
      <c r="H108" s="54">
        <v>0</v>
      </c>
      <c r="I108" s="54">
        <v>0</v>
      </c>
      <c r="J108" s="54">
        <v>0</v>
      </c>
      <c r="K108" s="54">
        <v>0</v>
      </c>
      <c r="L108" s="54">
        <v>84895</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0</v>
      </c>
      <c r="F112" s="54">
        <v>0</v>
      </c>
      <c r="G112" s="54">
        <v>33431</v>
      </c>
      <c r="H112" s="54">
        <v>20159</v>
      </c>
      <c r="I112" s="54">
        <v>15002</v>
      </c>
      <c r="J112" s="54">
        <v>1772</v>
      </c>
      <c r="K112" s="54">
        <v>1005</v>
      </c>
      <c r="L112" s="54">
        <v>0</v>
      </c>
      <c r="M112" s="54">
        <v>6159</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11699</v>
      </c>
      <c r="F117" s="59">
        <v>11270</v>
      </c>
      <c r="G117" s="59">
        <v>69977</v>
      </c>
      <c r="H117" s="59">
        <v>44160</v>
      </c>
      <c r="I117" s="59">
        <v>58042</v>
      </c>
      <c r="J117" s="59">
        <v>26296</v>
      </c>
      <c r="K117" s="59">
        <v>17598</v>
      </c>
      <c r="L117" s="59">
        <v>98729</v>
      </c>
      <c r="M117" s="59">
        <v>14275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0</v>
      </c>
      <c r="L120" s="54">
        <v>0</v>
      </c>
      <c r="M120" s="54">
        <v>0</v>
      </c>
    </row>
    <row r="121" spans="1:13" ht="13.5">
      <c r="A121" s="103">
        <f t="shared" si="7"/>
        <v>5020</v>
      </c>
      <c r="C121" s="4" t="s">
        <v>497</v>
      </c>
      <c r="D121" s="9" t="s">
        <v>326</v>
      </c>
      <c r="E121" s="54">
        <v>13050</v>
      </c>
      <c r="F121" s="54">
        <v>11383</v>
      </c>
      <c r="G121" s="54">
        <v>69977</v>
      </c>
      <c r="H121" s="54">
        <v>44160</v>
      </c>
      <c r="I121" s="54">
        <v>58042</v>
      </c>
      <c r="J121" s="54">
        <v>28519</v>
      </c>
      <c r="K121" s="54">
        <v>17598</v>
      </c>
      <c r="L121" s="54">
        <v>115614</v>
      </c>
      <c r="M121" s="54">
        <v>25415</v>
      </c>
    </row>
    <row r="122" spans="1:13" ht="13.5">
      <c r="A122" s="103">
        <f t="shared" si="7"/>
        <v>5040</v>
      </c>
      <c r="B122" s="228" t="s">
        <v>498</v>
      </c>
      <c r="C122" s="229"/>
      <c r="D122" s="9" t="s">
        <v>154</v>
      </c>
      <c r="E122" s="54">
        <v>13050</v>
      </c>
      <c r="F122" s="54">
        <v>11383</v>
      </c>
      <c r="G122" s="54">
        <v>69977</v>
      </c>
      <c r="H122" s="54">
        <v>44160</v>
      </c>
      <c r="I122" s="54">
        <v>58042</v>
      </c>
      <c r="J122" s="54">
        <v>28519</v>
      </c>
      <c r="K122" s="54">
        <v>17598</v>
      </c>
      <c r="L122" s="54">
        <v>115614</v>
      </c>
      <c r="M122" s="54">
        <v>25415</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5000</v>
      </c>
      <c r="F158" s="54">
        <v>0</v>
      </c>
      <c r="G158" s="54">
        <v>110500</v>
      </c>
      <c r="H158" s="54">
        <v>52500</v>
      </c>
      <c r="I158" s="54">
        <v>58500</v>
      </c>
      <c r="J158" s="54">
        <v>104069</v>
      </c>
      <c r="K158" s="54">
        <v>178976</v>
      </c>
      <c r="L158" s="54">
        <v>52766</v>
      </c>
      <c r="M158" s="54">
        <v>99593</v>
      </c>
    </row>
    <row r="159" spans="1:13" ht="13.5">
      <c r="A159" s="103">
        <f>VALUE(MID(D159,8,4))</f>
        <v>420</v>
      </c>
      <c r="B159" s="231" t="s">
        <v>402</v>
      </c>
      <c r="C159" s="229"/>
      <c r="D159" s="9" t="s">
        <v>153</v>
      </c>
      <c r="E159" s="54">
        <v>0</v>
      </c>
      <c r="F159" s="54">
        <v>0</v>
      </c>
      <c r="G159" s="54">
        <v>0</v>
      </c>
      <c r="H159" s="54">
        <v>0</v>
      </c>
      <c r="I159" s="54">
        <v>0</v>
      </c>
      <c r="J159" s="54">
        <v>2223</v>
      </c>
      <c r="K159" s="54">
        <v>0</v>
      </c>
      <c r="L159" s="54">
        <v>16885</v>
      </c>
      <c r="M159" s="54">
        <v>11140</v>
      </c>
    </row>
    <row r="160" spans="1:13" ht="13.5">
      <c r="A160" s="103">
        <f>VALUE(MID(D160,8,4))</f>
        <v>1020</v>
      </c>
      <c r="B160" s="231" t="s">
        <v>403</v>
      </c>
      <c r="C160" s="229"/>
      <c r="D160" s="9" t="s">
        <v>574</v>
      </c>
      <c r="E160" s="54">
        <v>3220</v>
      </c>
      <c r="F160" s="54">
        <v>46807</v>
      </c>
      <c r="G160" s="54">
        <v>23000</v>
      </c>
      <c r="H160" s="54">
        <v>34000</v>
      </c>
      <c r="I160" s="54">
        <v>90273</v>
      </c>
      <c r="J160" s="54">
        <v>53500</v>
      </c>
      <c r="K160" s="54">
        <v>119069</v>
      </c>
      <c r="L160" s="54">
        <v>0</v>
      </c>
      <c r="M160" s="54">
        <v>1130</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-1780</v>
      </c>
      <c r="F162" s="54">
        <v>46807</v>
      </c>
      <c r="G162" s="54">
        <v>-87500</v>
      </c>
      <c r="H162" s="54">
        <v>-18500</v>
      </c>
      <c r="I162" s="54">
        <v>31773</v>
      </c>
      <c r="J162" s="54">
        <v>-52792</v>
      </c>
      <c r="K162" s="54">
        <v>-59907</v>
      </c>
      <c r="L162" s="54">
        <v>-69651</v>
      </c>
      <c r="M162" s="54">
        <v>-109603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309547</v>
      </c>
      <c r="F164" s="54">
        <v>311327</v>
      </c>
      <c r="G164" s="54">
        <v>264520</v>
      </c>
      <c r="H164" s="54">
        <v>352020</v>
      </c>
      <c r="I164" s="54">
        <v>370520</v>
      </c>
      <c r="J164" s="54">
        <v>338747</v>
      </c>
      <c r="K164" s="54">
        <v>389316</v>
      </c>
      <c r="L164" s="54">
        <v>449223</v>
      </c>
      <c r="M164" s="54">
        <v>518874</v>
      </c>
    </row>
    <row r="165" spans="1:13" ht="13.5">
      <c r="A165" s="103">
        <f>VALUE(MID(D165,8,4))</f>
        <v>2099</v>
      </c>
      <c r="C165" s="3" t="s">
        <v>180</v>
      </c>
      <c r="D165" s="9" t="s">
        <v>181</v>
      </c>
      <c r="E165" s="54">
        <v>311327</v>
      </c>
      <c r="F165" s="54">
        <v>264520</v>
      </c>
      <c r="G165" s="54">
        <v>352020</v>
      </c>
      <c r="H165" s="54">
        <v>370520</v>
      </c>
      <c r="I165" s="54">
        <v>338747</v>
      </c>
      <c r="J165" s="54">
        <v>391539</v>
      </c>
      <c r="K165" s="54">
        <v>449223</v>
      </c>
      <c r="L165" s="54">
        <v>518874</v>
      </c>
      <c r="M165" s="54">
        <v>628477</v>
      </c>
    </row>
    <row r="166" spans="1:13" ht="13.5">
      <c r="A166" s="103"/>
      <c r="C166" s="3" t="s">
        <v>182</v>
      </c>
      <c r="D166" s="9" t="s">
        <v>334</v>
      </c>
      <c r="E166" s="55">
        <v>1780</v>
      </c>
      <c r="F166" s="55">
        <v>-46807</v>
      </c>
      <c r="G166" s="55">
        <v>87500</v>
      </c>
      <c r="H166" s="55">
        <v>18500</v>
      </c>
      <c r="I166" s="55">
        <v>-31773</v>
      </c>
      <c r="J166" s="55">
        <v>52792</v>
      </c>
      <c r="K166" s="55">
        <v>59907</v>
      </c>
      <c r="L166" s="55">
        <v>69651</v>
      </c>
      <c r="M166" s="55">
        <v>109603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87</v>
      </c>
      <c r="L173" s="55">
        <v>109</v>
      </c>
      <c r="M173" s="55">
        <v>102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2223</v>
      </c>
      <c r="L176" s="55">
        <v>2964</v>
      </c>
      <c r="M176" s="55">
        <v>3704</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4215</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4215</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2223</v>
      </c>
      <c r="L185" s="54">
        <v>4533</v>
      </c>
      <c r="M185" s="54">
        <v>3391</v>
      </c>
    </row>
    <row r="186" spans="1:13" ht="13.5">
      <c r="A186" s="103">
        <f>VALUE(MID(D186,8,4))</f>
        <v>2099</v>
      </c>
      <c r="B186" s="231" t="s">
        <v>185</v>
      </c>
      <c r="C186" s="229"/>
      <c r="D186" s="56" t="s">
        <v>186</v>
      </c>
      <c r="E186" s="54">
        <v>0</v>
      </c>
      <c r="F186" s="54">
        <v>0</v>
      </c>
      <c r="G186" s="54">
        <v>0</v>
      </c>
      <c r="H186" s="54">
        <v>0</v>
      </c>
      <c r="I186" s="54">
        <v>0</v>
      </c>
      <c r="J186" s="54">
        <v>0</v>
      </c>
      <c r="K186" s="54">
        <v>4533</v>
      </c>
      <c r="L186" s="54">
        <v>3391</v>
      </c>
      <c r="M186" s="54">
        <v>166485</v>
      </c>
    </row>
    <row r="187" spans="1:13" ht="13.5">
      <c r="A187" s="103"/>
      <c r="B187" s="231" t="s">
        <v>187</v>
      </c>
      <c r="C187" s="229"/>
      <c r="D187" s="9" t="s">
        <v>334</v>
      </c>
      <c r="E187" s="55">
        <v>0</v>
      </c>
      <c r="F187" s="55">
        <v>0</v>
      </c>
      <c r="G187" s="55">
        <v>0</v>
      </c>
      <c r="H187" s="55">
        <v>0</v>
      </c>
      <c r="I187" s="55">
        <v>0</v>
      </c>
      <c r="J187" s="55">
        <v>0</v>
      </c>
      <c r="K187" s="55">
        <v>2310</v>
      </c>
      <c r="L187" s="55">
        <v>-1142</v>
      </c>
      <c r="M187" s="55">
        <v>163094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50240</v>
      </c>
      <c r="F191" s="55">
        <v>50240</v>
      </c>
      <c r="G191" s="55">
        <v>108240</v>
      </c>
      <c r="H191" s="55">
        <v>108240</v>
      </c>
      <c r="I191" s="55">
        <v>75467</v>
      </c>
      <c r="J191" s="55">
        <v>75467</v>
      </c>
      <c r="K191" s="55">
        <v>75467</v>
      </c>
      <c r="L191" s="55">
        <v>64789</v>
      </c>
      <c r="M191" s="55">
        <v>64789</v>
      </c>
    </row>
    <row r="192" spans="1:13" ht="13.5">
      <c r="A192" s="161">
        <v>5020</v>
      </c>
      <c r="C192" s="145" t="s">
        <v>536</v>
      </c>
      <c r="D192" s="9" t="s">
        <v>334</v>
      </c>
      <c r="E192" s="55">
        <v>50788</v>
      </c>
      <c r="F192" s="55">
        <v>50788</v>
      </c>
      <c r="G192" s="55">
        <v>50788</v>
      </c>
      <c r="H192" s="55">
        <v>50788</v>
      </c>
      <c r="I192" s="55">
        <v>50788</v>
      </c>
      <c r="J192" s="55">
        <v>50788</v>
      </c>
      <c r="K192" s="55">
        <v>59788</v>
      </c>
      <c r="L192" s="55">
        <v>75467</v>
      </c>
      <c r="M192" s="55">
        <v>100000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54069</v>
      </c>
      <c r="K207" s="55">
        <v>0</v>
      </c>
      <c r="L207" s="55">
        <v>15000</v>
      </c>
      <c r="M207" s="55">
        <v>9500</v>
      </c>
    </row>
    <row r="208" spans="1:13" ht="13.5">
      <c r="A208" s="162">
        <v>5210</v>
      </c>
      <c r="C208" s="156" t="s">
        <v>553</v>
      </c>
      <c r="D208" s="9" t="s">
        <v>334</v>
      </c>
      <c r="E208" s="55">
        <v>0</v>
      </c>
      <c r="F208" s="55">
        <v>0</v>
      </c>
      <c r="G208" s="55">
        <v>0</v>
      </c>
      <c r="H208" s="55">
        <v>7500</v>
      </c>
      <c r="I208" s="55">
        <v>7500</v>
      </c>
      <c r="J208" s="55">
        <v>7500</v>
      </c>
      <c r="K208" s="55">
        <v>0</v>
      </c>
      <c r="L208" s="55">
        <v>9500</v>
      </c>
      <c r="M208" s="55">
        <v>9500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3000</v>
      </c>
      <c r="L210" s="55">
        <v>8000</v>
      </c>
      <c r="M210" s="55">
        <v>10000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191219</v>
      </c>
      <c r="F217" s="55">
        <v>142412</v>
      </c>
      <c r="G217" s="55">
        <v>137412</v>
      </c>
      <c r="H217" s="55">
        <v>122412</v>
      </c>
      <c r="I217" s="55">
        <v>112412</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3080</v>
      </c>
      <c r="J222" s="55">
        <v>0</v>
      </c>
      <c r="K222" s="55">
        <v>0</v>
      </c>
      <c r="L222" s="55">
        <v>0</v>
      </c>
      <c r="M222" s="55">
        <v>0</v>
      </c>
    </row>
    <row r="223" spans="1:13" ht="13.5">
      <c r="A223" s="162" t="s">
        <v>490</v>
      </c>
      <c r="C223" s="148" t="s">
        <v>491</v>
      </c>
      <c r="D223" s="9" t="s">
        <v>334</v>
      </c>
      <c r="E223" s="55">
        <v>11080</v>
      </c>
      <c r="F223" s="55">
        <v>11080</v>
      </c>
      <c r="G223" s="55">
        <v>8080</v>
      </c>
      <c r="H223" s="55">
        <v>8080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17000</v>
      </c>
      <c r="L226" s="55">
        <v>20028</v>
      </c>
      <c r="M226" s="55">
        <v>22426</v>
      </c>
    </row>
    <row r="227" spans="1:13" ht="13.5">
      <c r="A227" s="162">
        <v>5280</v>
      </c>
      <c r="C227" s="156" t="s">
        <v>551</v>
      </c>
      <c r="D227" s="9" t="s">
        <v>334</v>
      </c>
      <c r="E227" s="55">
        <v>0</v>
      </c>
      <c r="F227" s="55">
        <v>0</v>
      </c>
      <c r="G227" s="55">
        <v>0</v>
      </c>
      <c r="H227" s="55">
        <v>0</v>
      </c>
      <c r="I227" s="55">
        <v>3000</v>
      </c>
      <c r="J227" s="55">
        <v>3000</v>
      </c>
      <c r="K227" s="55">
        <v>3000</v>
      </c>
      <c r="L227" s="55">
        <v>8000</v>
      </c>
      <c r="M227" s="55">
        <v>8000</v>
      </c>
    </row>
    <row r="228" spans="1:13" ht="13.5">
      <c r="A228" s="162" t="s">
        <v>443</v>
      </c>
      <c r="C228" s="156" t="s">
        <v>90</v>
      </c>
      <c r="D228" s="9" t="s">
        <v>334</v>
      </c>
      <c r="E228" s="55">
        <v>0</v>
      </c>
      <c r="F228" s="55">
        <v>3000</v>
      </c>
      <c r="G228" s="55">
        <v>3000</v>
      </c>
      <c r="H228" s="55">
        <v>3000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3500</v>
      </c>
      <c r="H231" s="55">
        <v>3500</v>
      </c>
      <c r="I231" s="55">
        <v>4500</v>
      </c>
      <c r="J231" s="55">
        <v>7500</v>
      </c>
      <c r="K231" s="55">
        <v>4500</v>
      </c>
      <c r="L231" s="55">
        <v>6500</v>
      </c>
      <c r="M231" s="55">
        <v>21750</v>
      </c>
    </row>
    <row r="232" spans="1:13" ht="13.5">
      <c r="A232" s="162">
        <v>5410</v>
      </c>
      <c r="C232" s="155" t="s">
        <v>566</v>
      </c>
      <c r="D232" s="9" t="s">
        <v>334</v>
      </c>
      <c r="E232" s="55">
        <v>5000</v>
      </c>
      <c r="F232" s="55">
        <v>7000</v>
      </c>
      <c r="G232" s="55">
        <v>7000</v>
      </c>
      <c r="H232" s="55">
        <v>5000</v>
      </c>
      <c r="I232" s="55">
        <v>15000</v>
      </c>
      <c r="J232" s="55">
        <v>18000</v>
      </c>
      <c r="K232" s="55">
        <v>37500</v>
      </c>
      <c r="L232" s="55">
        <v>10500</v>
      </c>
      <c r="M232" s="55">
        <v>11000</v>
      </c>
    </row>
    <row r="233" spans="1:3" ht="13.5">
      <c r="A233" s="162"/>
      <c r="C233" s="155" t="s">
        <v>447</v>
      </c>
    </row>
    <row r="234" spans="1:13" ht="13.5">
      <c r="A234" s="162">
        <v>5415</v>
      </c>
      <c r="C234" s="152" t="s">
        <v>567</v>
      </c>
      <c r="D234" s="9" t="s">
        <v>334</v>
      </c>
      <c r="E234" s="55">
        <v>0</v>
      </c>
      <c r="F234" s="55">
        <v>0</v>
      </c>
      <c r="G234" s="55">
        <v>15000</v>
      </c>
      <c r="H234" s="55">
        <v>3000</v>
      </c>
      <c r="I234" s="55">
        <v>3000</v>
      </c>
      <c r="J234" s="55">
        <v>5223</v>
      </c>
      <c r="K234" s="55">
        <v>47000</v>
      </c>
      <c r="L234" s="55">
        <v>70000</v>
      </c>
      <c r="M234" s="55">
        <v>96870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19000</v>
      </c>
      <c r="H241" s="55">
        <v>59000</v>
      </c>
      <c r="I241" s="55">
        <v>64000</v>
      </c>
      <c r="J241" s="55">
        <v>166912</v>
      </c>
      <c r="K241" s="55">
        <v>198888</v>
      </c>
      <c r="L241" s="55">
        <v>228010</v>
      </c>
      <c r="M241" s="55">
        <v>0</v>
      </c>
    </row>
    <row r="242" spans="1:13" ht="13.5">
      <c r="A242" s="162">
        <v>5450</v>
      </c>
      <c r="C242" s="155" t="s">
        <v>561</v>
      </c>
      <c r="D242" s="9" t="s">
        <v>334</v>
      </c>
      <c r="E242" s="55">
        <v>0</v>
      </c>
      <c r="F242" s="55">
        <v>0</v>
      </c>
      <c r="G242" s="55">
        <v>0</v>
      </c>
      <c r="H242" s="55">
        <v>0</v>
      </c>
      <c r="I242" s="55">
        <v>0</v>
      </c>
      <c r="J242" s="55">
        <v>0</v>
      </c>
      <c r="K242" s="55">
        <v>0</v>
      </c>
      <c r="L242" s="55">
        <v>0</v>
      </c>
      <c r="M242" s="55">
        <v>258812</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3000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3080</v>
      </c>
      <c r="K249" s="55">
        <v>3080</v>
      </c>
      <c r="L249" s="55">
        <v>3080</v>
      </c>
      <c r="M249" s="55">
        <v>15830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4533</v>
      </c>
      <c r="L266" s="55">
        <v>3391</v>
      </c>
      <c r="M266" s="55">
        <v>7197</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159288</v>
      </c>
    </row>
    <row r="269" spans="1:13" ht="13.5">
      <c r="A269" s="103">
        <f t="shared" si="9"/>
        <v>9930</v>
      </c>
      <c r="B269" s="248" t="s">
        <v>590</v>
      </c>
      <c r="C269" s="232"/>
      <c r="D269" s="2" t="s">
        <v>600</v>
      </c>
      <c r="E269" s="55">
        <v>0</v>
      </c>
      <c r="F269" s="55">
        <v>0</v>
      </c>
      <c r="G269" s="55">
        <v>0</v>
      </c>
      <c r="H269" s="55">
        <v>0</v>
      </c>
      <c r="I269" s="55">
        <v>0</v>
      </c>
      <c r="J269" s="55">
        <v>0</v>
      </c>
      <c r="K269" s="55">
        <v>4533</v>
      </c>
      <c r="L269" s="55">
        <v>3391</v>
      </c>
      <c r="M269" s="55">
        <v>166485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321176</v>
      </c>
      <c r="F275" s="54">
        <v>376313</v>
      </c>
      <c r="G275" s="54">
        <v>388403</v>
      </c>
      <c r="H275" s="54">
        <v>376609</v>
      </c>
      <c r="I275" s="54">
        <v>324063</v>
      </c>
      <c r="J275" s="54">
        <v>480565</v>
      </c>
      <c r="K275" s="54">
        <v>604320</v>
      </c>
      <c r="L275" s="54">
        <v>1191751</v>
      </c>
      <c r="M275" s="54">
        <v>819521</v>
      </c>
    </row>
    <row r="276" spans="1:13" ht="13.5">
      <c r="A276" s="103">
        <f t="shared" si="10"/>
        <v>499</v>
      </c>
      <c r="C276" s="3" t="s">
        <v>608</v>
      </c>
      <c r="D276" s="9" t="s">
        <v>125</v>
      </c>
      <c r="E276" s="54">
        <v>33058</v>
      </c>
      <c r="F276" s="54">
        <v>3672</v>
      </c>
      <c r="G276" s="54">
        <v>21087</v>
      </c>
      <c r="H276" s="54">
        <v>10131</v>
      </c>
      <c r="I276" s="54">
        <v>44928</v>
      </c>
      <c r="J276" s="54">
        <v>12524</v>
      </c>
      <c r="K276" s="54">
        <v>33246</v>
      </c>
      <c r="L276" s="54">
        <v>26578</v>
      </c>
      <c r="M276" s="54">
        <v>28823</v>
      </c>
    </row>
    <row r="277" spans="1:13" ht="13.5">
      <c r="A277" s="103">
        <f t="shared" si="10"/>
        <v>699</v>
      </c>
      <c r="C277" s="3" t="s">
        <v>609</v>
      </c>
      <c r="D277" s="9" t="s">
        <v>233</v>
      </c>
      <c r="E277" s="54">
        <v>34471</v>
      </c>
      <c r="F277" s="54">
        <v>36238</v>
      </c>
      <c r="G277" s="54">
        <v>38951</v>
      </c>
      <c r="H277" s="54">
        <v>55247</v>
      </c>
      <c r="I277" s="54">
        <v>19137</v>
      </c>
      <c r="J277" s="54">
        <v>46425</v>
      </c>
      <c r="K277" s="54">
        <v>22688</v>
      </c>
      <c r="L277" s="54">
        <v>17450</v>
      </c>
      <c r="M277" s="54">
        <v>13977</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5037</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5923</v>
      </c>
      <c r="G281" s="54">
        <v>7840</v>
      </c>
      <c r="H281" s="54">
        <v>10548</v>
      </c>
      <c r="I281" s="54">
        <v>12197</v>
      </c>
      <c r="J281" s="54">
        <v>12479</v>
      </c>
      <c r="K281" s="54">
        <v>13498</v>
      </c>
      <c r="L281" s="54">
        <v>15618</v>
      </c>
      <c r="M281" s="54">
        <v>14272</v>
      </c>
    </row>
    <row r="282" spans="1:13" s="23" customFormat="1" ht="15">
      <c r="A282" s="103">
        <f t="shared" si="10"/>
        <v>9930</v>
      </c>
      <c r="B282" s="115"/>
      <c r="C282" s="4" t="s">
        <v>237</v>
      </c>
      <c r="D282" s="2" t="s">
        <v>238</v>
      </c>
      <c r="E282" s="54">
        <v>393742</v>
      </c>
      <c r="F282" s="54">
        <v>422146</v>
      </c>
      <c r="G282" s="54">
        <v>456281</v>
      </c>
      <c r="H282" s="54">
        <v>452535</v>
      </c>
      <c r="I282" s="54">
        <v>400325</v>
      </c>
      <c r="J282" s="54">
        <v>551993</v>
      </c>
      <c r="K282" s="54">
        <v>673752</v>
      </c>
      <c r="L282" s="54">
        <v>1251397</v>
      </c>
      <c r="M282" s="54">
        <v>876593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34142</v>
      </c>
      <c r="F285" s="54">
        <v>74356</v>
      </c>
      <c r="G285" s="54">
        <v>69649</v>
      </c>
      <c r="H285" s="54">
        <v>56484</v>
      </c>
      <c r="I285" s="54">
        <v>56380</v>
      </c>
      <c r="J285" s="54">
        <v>83693</v>
      </c>
      <c r="K285" s="54">
        <v>218509</v>
      </c>
      <c r="L285" s="54">
        <v>700935</v>
      </c>
      <c r="M285" s="54">
        <v>94000</v>
      </c>
    </row>
    <row r="286" spans="1:13" s="23" customFormat="1" ht="13.5">
      <c r="A286" s="103">
        <f t="shared" si="11"/>
        <v>2410</v>
      </c>
      <c r="B286" s="231" t="s">
        <v>194</v>
      </c>
      <c r="C286" s="229"/>
      <c r="D286" s="9" t="s">
        <v>255</v>
      </c>
      <c r="E286" s="54">
        <v>0</v>
      </c>
      <c r="F286" s="54">
        <v>0</v>
      </c>
      <c r="G286" s="54">
        <v>0</v>
      </c>
      <c r="H286" s="54">
        <v>0</v>
      </c>
      <c r="I286" s="54">
        <v>0</v>
      </c>
      <c r="J286" s="54">
        <v>0</v>
      </c>
      <c r="K286" s="54">
        <v>4533</v>
      </c>
      <c r="L286" s="54">
        <v>3391</v>
      </c>
      <c r="M286" s="54">
        <v>166485</v>
      </c>
    </row>
    <row r="287" spans="1:13" s="23" customFormat="1" ht="15">
      <c r="A287" s="103">
        <f t="shared" si="11"/>
        <v>2490</v>
      </c>
      <c r="B287" s="115"/>
      <c r="C287" s="3" t="s">
        <v>296</v>
      </c>
      <c r="D287" s="9" t="s">
        <v>256</v>
      </c>
      <c r="E287" s="54">
        <v>0</v>
      </c>
      <c r="F287" s="54">
        <v>0</v>
      </c>
      <c r="G287" s="54">
        <v>0</v>
      </c>
      <c r="H287" s="54">
        <v>0</v>
      </c>
      <c r="I287" s="54">
        <v>0</v>
      </c>
      <c r="J287" s="54">
        <v>486</v>
      </c>
      <c r="K287" s="54">
        <v>2217</v>
      </c>
      <c r="L287" s="54">
        <v>0</v>
      </c>
      <c r="M287" s="54">
        <v>0</v>
      </c>
    </row>
    <row r="288" spans="1:13" s="23" customFormat="1" ht="15">
      <c r="A288" s="103">
        <f t="shared" si="11"/>
        <v>2699</v>
      </c>
      <c r="B288" s="115"/>
      <c r="C288" s="3" t="s">
        <v>610</v>
      </c>
      <c r="D288" s="9" t="s">
        <v>122</v>
      </c>
      <c r="E288" s="54">
        <v>0</v>
      </c>
      <c r="F288" s="54">
        <v>0</v>
      </c>
      <c r="G288" s="54">
        <v>0</v>
      </c>
      <c r="H288" s="54">
        <v>0</v>
      </c>
      <c r="I288" s="54">
        <v>0</v>
      </c>
      <c r="J288" s="54">
        <v>0</v>
      </c>
      <c r="K288" s="54">
        <v>0</v>
      </c>
      <c r="L288" s="54">
        <v>0</v>
      </c>
      <c r="M288" s="54">
        <v>0</v>
      </c>
    </row>
    <row r="289" spans="1:13" s="23" customFormat="1" ht="15">
      <c r="A289" s="103">
        <f t="shared" si="11"/>
        <v>2799</v>
      </c>
      <c r="B289" s="115"/>
      <c r="C289" s="3" t="s">
        <v>611</v>
      </c>
      <c r="D289" s="9" t="s">
        <v>123</v>
      </c>
      <c r="E289" s="54"/>
      <c r="F289" s="54">
        <v>18940</v>
      </c>
      <c r="G289" s="54">
        <v>57345</v>
      </c>
      <c r="H289" s="54">
        <v>62500</v>
      </c>
      <c r="I289" s="54">
        <v>79500</v>
      </c>
      <c r="J289" s="54">
        <v>89000</v>
      </c>
      <c r="K289" s="54">
        <v>107000</v>
      </c>
      <c r="L289" s="54">
        <v>99000</v>
      </c>
      <c r="M289" s="54">
        <v>98000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34142</v>
      </c>
      <c r="F291" s="54">
        <v>93296</v>
      </c>
      <c r="G291" s="54">
        <v>126994</v>
      </c>
      <c r="H291" s="54">
        <v>118984</v>
      </c>
      <c r="I291" s="54">
        <v>135880</v>
      </c>
      <c r="J291" s="54">
        <v>173179</v>
      </c>
      <c r="K291" s="54">
        <v>332259</v>
      </c>
      <c r="L291" s="54">
        <v>803326</v>
      </c>
      <c r="M291" s="54">
        <v>358485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359600</v>
      </c>
      <c r="F294" s="59">
        <v>328850</v>
      </c>
      <c r="G294" s="59">
        <v>329287</v>
      </c>
      <c r="H294" s="59">
        <v>333551</v>
      </c>
      <c r="I294" s="59">
        <v>264445</v>
      </c>
      <c r="J294" s="59">
        <v>378814</v>
      </c>
      <c r="K294" s="59">
        <v>341493</v>
      </c>
      <c r="L294" s="59">
        <v>448071</v>
      </c>
      <c r="M294" s="59">
        <v>518108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48273</v>
      </c>
      <c r="F297" s="54">
        <v>83270</v>
      </c>
      <c r="G297" s="54">
        <v>34612</v>
      </c>
      <c r="H297" s="54">
        <v>25531</v>
      </c>
      <c r="I297" s="54">
        <v>5198</v>
      </c>
      <c r="J297" s="54">
        <v>76275</v>
      </c>
      <c r="K297" s="54">
        <v>-730</v>
      </c>
      <c r="L297" s="54">
        <v>28197</v>
      </c>
      <c r="M297" s="54">
        <v>-12369</v>
      </c>
    </row>
    <row r="298" spans="1:13" ht="13.5">
      <c r="A298" s="103">
        <f t="shared" si="12"/>
        <v>5299</v>
      </c>
      <c r="C298" s="3" t="s">
        <v>323</v>
      </c>
      <c r="D298" s="9" t="s">
        <v>191</v>
      </c>
      <c r="E298" s="54">
        <v>0</v>
      </c>
      <c r="F298" s="54">
        <v>0</v>
      </c>
      <c r="G298" s="54">
        <v>0</v>
      </c>
      <c r="H298" s="54">
        <v>0</v>
      </c>
      <c r="I298" s="54">
        <v>0</v>
      </c>
      <c r="J298" s="54">
        <v>0</v>
      </c>
      <c r="K298" s="54">
        <v>0</v>
      </c>
      <c r="L298" s="54">
        <v>0</v>
      </c>
      <c r="M298" s="54">
        <v>0</v>
      </c>
    </row>
    <row r="299" spans="1:13" ht="13.5">
      <c r="A299" s="103">
        <f t="shared" si="12"/>
        <v>5499</v>
      </c>
      <c r="B299" s="231" t="s">
        <v>192</v>
      </c>
      <c r="C299" s="229"/>
      <c r="D299" s="9" t="s">
        <v>193</v>
      </c>
      <c r="E299" s="54">
        <v>311327</v>
      </c>
      <c r="F299" s="54">
        <v>264520</v>
      </c>
      <c r="G299" s="54">
        <v>352020</v>
      </c>
      <c r="H299" s="54">
        <v>370520</v>
      </c>
      <c r="I299" s="54">
        <v>338747</v>
      </c>
      <c r="J299" s="54">
        <v>391539</v>
      </c>
      <c r="K299" s="54">
        <v>449223</v>
      </c>
      <c r="L299" s="54">
        <v>518874</v>
      </c>
      <c r="M299" s="54">
        <v>628477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359600</v>
      </c>
      <c r="F301" s="54">
        <v>347790</v>
      </c>
      <c r="G301" s="54">
        <v>386632</v>
      </c>
      <c r="H301" s="54">
        <v>396051</v>
      </c>
      <c r="I301" s="54">
        <v>343945</v>
      </c>
      <c r="J301" s="54">
        <v>467814</v>
      </c>
      <c r="K301" s="54">
        <v>448493</v>
      </c>
      <c r="L301" s="54">
        <v>547071</v>
      </c>
      <c r="M301" s="54">
        <v>616108</v>
      </c>
    </row>
    <row r="302" spans="1:4" ht="6" customHeight="1">
      <c r="A302" s="103"/>
      <c r="C302" s="3"/>
      <c r="D302" s="38"/>
    </row>
    <row r="303" spans="1:13" ht="15">
      <c r="A303" s="103">
        <f t="shared" si="12"/>
        <v>5699</v>
      </c>
      <c r="C303" s="112" t="s">
        <v>297</v>
      </c>
      <c r="D303" s="9" t="s">
        <v>298</v>
      </c>
      <c r="E303" s="54">
        <v>0</v>
      </c>
      <c r="F303" s="54">
        <v>18940</v>
      </c>
      <c r="G303" s="54">
        <v>57345</v>
      </c>
      <c r="H303" s="54">
        <v>62500</v>
      </c>
      <c r="I303" s="54">
        <v>79500</v>
      </c>
      <c r="J303" s="54">
        <v>89000</v>
      </c>
      <c r="K303" s="54">
        <v>107000</v>
      </c>
      <c r="L303" s="54">
        <v>99000</v>
      </c>
      <c r="M303" s="54">
        <v>98000</v>
      </c>
    </row>
    <row r="304" spans="1:4" ht="6" customHeight="1">
      <c r="A304" s="103"/>
      <c r="C304" s="3"/>
      <c r="D304" s="38"/>
    </row>
    <row r="305" spans="1:13" ht="13.5">
      <c r="A305" s="103">
        <f>VALUE(MID(D305,8,4))</f>
        <v>6099</v>
      </c>
      <c r="C305" s="4" t="s">
        <v>188</v>
      </c>
      <c r="D305" s="2" t="s">
        <v>502</v>
      </c>
      <c r="E305" s="54">
        <v>359600</v>
      </c>
      <c r="F305" s="54">
        <v>328850</v>
      </c>
      <c r="G305" s="54">
        <v>329287</v>
      </c>
      <c r="H305" s="54">
        <v>333551</v>
      </c>
      <c r="I305" s="54">
        <v>264445</v>
      </c>
      <c r="J305" s="54">
        <v>378814</v>
      </c>
      <c r="K305" s="54">
        <v>341493</v>
      </c>
      <c r="L305" s="54">
        <v>448071</v>
      </c>
      <c r="M305" s="54">
        <v>518108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0</v>
      </c>
      <c r="L336" s="54">
        <v>0</v>
      </c>
      <c r="M336" s="54">
        <v>0</v>
      </c>
    </row>
    <row r="337" spans="1:13" ht="13.5">
      <c r="A337" s="103">
        <f>VALUE(MID(D337,8,4))</f>
        <v>3099</v>
      </c>
      <c r="C337" s="3" t="s">
        <v>437</v>
      </c>
      <c r="D337" s="9" t="s">
        <v>438</v>
      </c>
      <c r="E337" s="54">
        <v>0</v>
      </c>
      <c r="F337" s="54">
        <v>0</v>
      </c>
      <c r="G337" s="54">
        <v>0</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75049</v>
      </c>
      <c r="F358" s="54">
        <v>173247</v>
      </c>
      <c r="G358" s="54">
        <v>82222</v>
      </c>
      <c r="H358" s="54">
        <v>87015</v>
      </c>
      <c r="I358" s="54">
        <v>85735</v>
      </c>
      <c r="J358" s="54">
        <v>148275</v>
      </c>
      <c r="K358" s="54">
        <v>141124</v>
      </c>
      <c r="L358" s="54">
        <v>210494</v>
      </c>
      <c r="M358" s="54">
        <v>222367</v>
      </c>
    </row>
    <row r="359" spans="1:13" ht="13.5">
      <c r="A359" s="103">
        <f>VALUE(MID(D359,8,4))</f>
        <v>9199</v>
      </c>
      <c r="C359" s="3" t="s">
        <v>196</v>
      </c>
      <c r="D359" s="9" t="s">
        <v>197</v>
      </c>
      <c r="E359" s="54">
        <v>378470</v>
      </c>
      <c r="F359" s="54">
        <v>414685</v>
      </c>
      <c r="G359" s="54">
        <v>429988</v>
      </c>
      <c r="H359" s="54">
        <v>478461</v>
      </c>
      <c r="I359" s="54">
        <v>484890</v>
      </c>
      <c r="J359" s="54">
        <v>523792</v>
      </c>
      <c r="K359" s="54">
        <v>505782</v>
      </c>
      <c r="L359" s="54">
        <v>668380</v>
      </c>
      <c r="M359" s="54">
        <v>656200</v>
      </c>
    </row>
    <row r="360" spans="1:13" ht="13.5">
      <c r="A360" s="103">
        <f>VALUE(MID(D360,8,4))</f>
        <v>9199</v>
      </c>
      <c r="C360" s="3" t="s">
        <v>198</v>
      </c>
      <c r="D360" s="9" t="s">
        <v>199</v>
      </c>
      <c r="E360" s="54">
        <v>1025760</v>
      </c>
      <c r="F360" s="54">
        <v>1026285</v>
      </c>
      <c r="G360" s="54">
        <v>995398</v>
      </c>
      <c r="H360" s="54">
        <v>976878</v>
      </c>
      <c r="I360" s="54">
        <v>995079</v>
      </c>
      <c r="J360" s="54">
        <v>1010900</v>
      </c>
      <c r="K360" s="54">
        <v>1018385</v>
      </c>
      <c r="L360" s="54">
        <v>1369002</v>
      </c>
      <c r="M360" s="54">
        <v>1318551</v>
      </c>
    </row>
    <row r="361" spans="1:13" ht="13.5">
      <c r="A361" s="103">
        <f>VALUE(MID(D361,8,4))</f>
        <v>9199</v>
      </c>
      <c r="C361" s="4" t="s">
        <v>200</v>
      </c>
      <c r="D361" s="2" t="s">
        <v>201</v>
      </c>
      <c r="E361" s="59">
        <v>1479279</v>
      </c>
      <c r="F361" s="59">
        <v>1614218</v>
      </c>
      <c r="G361" s="59">
        <v>1507608</v>
      </c>
      <c r="H361" s="59">
        <v>1542354</v>
      </c>
      <c r="I361" s="59">
        <v>1565704</v>
      </c>
      <c r="J361" s="59">
        <v>1682967</v>
      </c>
      <c r="K361" s="59">
        <v>1665291</v>
      </c>
      <c r="L361" s="59">
        <v>2247876</v>
      </c>
      <c r="M361" s="59">
        <v>2197118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7612</v>
      </c>
      <c r="F364" s="54">
        <v>4559</v>
      </c>
      <c r="G364" s="54">
        <v>97859</v>
      </c>
      <c r="H364" s="54">
        <v>95983</v>
      </c>
      <c r="I364" s="54">
        <v>100885</v>
      </c>
      <c r="J364" s="54">
        <v>106529</v>
      </c>
      <c r="K364" s="54">
        <v>104388</v>
      </c>
      <c r="L364" s="54">
        <v>111835</v>
      </c>
      <c r="M364" s="54">
        <v>117925</v>
      </c>
    </row>
    <row r="365" spans="1:13" ht="13.5" customHeight="1">
      <c r="A365" s="103">
        <f>VALUE(MID(D365,8,4))</f>
        <v>9299</v>
      </c>
      <c r="C365" s="3" t="s">
        <v>505</v>
      </c>
      <c r="D365" s="9" t="s">
        <v>509</v>
      </c>
      <c r="E365" s="54">
        <v>38388</v>
      </c>
      <c r="F365" s="54">
        <v>21441</v>
      </c>
      <c r="G365" s="54">
        <v>31108</v>
      </c>
      <c r="H365" s="54">
        <v>22377</v>
      </c>
      <c r="I365" s="54">
        <v>50374</v>
      </c>
      <c r="J365" s="54">
        <v>54567</v>
      </c>
      <c r="K365" s="54">
        <v>44778</v>
      </c>
      <c r="L365" s="54">
        <v>44899</v>
      </c>
      <c r="M365" s="54">
        <v>60636</v>
      </c>
    </row>
    <row r="366" spans="1:13" ht="13.5" customHeight="1">
      <c r="A366" s="103">
        <f>VALUE(MID(D366,8,4))</f>
        <v>9299</v>
      </c>
      <c r="C366" s="3" t="s">
        <v>506</v>
      </c>
      <c r="D366" s="9" t="s">
        <v>510</v>
      </c>
      <c r="E366" s="54">
        <v>86127</v>
      </c>
      <c r="F366" s="54">
        <v>18606</v>
      </c>
      <c r="G366" s="54">
        <v>22969</v>
      </c>
      <c r="H366" s="54">
        <v>22687</v>
      </c>
      <c r="I366" s="54">
        <v>44391</v>
      </c>
      <c r="J366" s="54">
        <v>68926</v>
      </c>
      <c r="K366" s="54">
        <v>65996</v>
      </c>
      <c r="L366" s="54">
        <v>66027</v>
      </c>
      <c r="M366" s="54">
        <v>66829</v>
      </c>
    </row>
    <row r="367" spans="1:13" ht="13.5" customHeight="1">
      <c r="A367" s="103">
        <f>VALUE(MID(D367,8,4))</f>
        <v>9299</v>
      </c>
      <c r="C367" s="4" t="s">
        <v>507</v>
      </c>
      <c r="D367" s="2" t="s">
        <v>511</v>
      </c>
      <c r="E367" s="59">
        <v>132127</v>
      </c>
      <c r="F367" s="59">
        <v>44606</v>
      </c>
      <c r="G367" s="59">
        <v>151935</v>
      </c>
      <c r="H367" s="59">
        <v>141047</v>
      </c>
      <c r="I367" s="59">
        <v>195650</v>
      </c>
      <c r="J367" s="59">
        <v>230022</v>
      </c>
      <c r="K367" s="59">
        <v>215162</v>
      </c>
      <c r="L367" s="59">
        <v>222761</v>
      </c>
      <c r="M367" s="59">
        <v>245390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16578235</v>
      </c>
      <c r="H370" s="62">
        <v>17814055</v>
      </c>
      <c r="I370" s="62">
        <v>19370935</v>
      </c>
      <c r="J370" s="62">
        <v>19431335</v>
      </c>
      <c r="K370" s="62">
        <v>23378180</v>
      </c>
      <c r="L370" s="62">
        <v>23712665</v>
      </c>
      <c r="M370" s="62">
        <v>23824085</v>
      </c>
    </row>
    <row r="371" spans="1:13" ht="13.5">
      <c r="A371" s="103"/>
      <c r="C371" s="3" t="s">
        <v>202</v>
      </c>
      <c r="D371" s="9" t="s">
        <v>334</v>
      </c>
      <c r="E371" s="63"/>
      <c r="F371" s="63"/>
      <c r="G371" s="62">
        <v>59131095</v>
      </c>
      <c r="H371" s="62">
        <v>61644175</v>
      </c>
      <c r="I371" s="62">
        <v>63066995</v>
      </c>
      <c r="J371" s="62">
        <v>63066995</v>
      </c>
      <c r="K371" s="62">
        <v>64317120</v>
      </c>
      <c r="L371" s="62">
        <v>64312635</v>
      </c>
      <c r="M371" s="62">
        <v>85300415</v>
      </c>
    </row>
    <row r="372" spans="1:13" ht="13.5">
      <c r="A372" s="103">
        <f>VALUE(MID(D372,8,4))</f>
        <v>9199</v>
      </c>
      <c r="C372" s="4" t="s">
        <v>203</v>
      </c>
      <c r="D372" s="2" t="s">
        <v>501</v>
      </c>
      <c r="E372" s="72"/>
      <c r="F372" s="72"/>
      <c r="G372" s="73">
        <v>75709330</v>
      </c>
      <c r="H372" s="73">
        <v>79458230</v>
      </c>
      <c r="I372" s="73">
        <v>82437930</v>
      </c>
      <c r="J372" s="73">
        <v>82498330</v>
      </c>
      <c r="K372" s="73">
        <v>87695300</v>
      </c>
      <c r="L372" s="73">
        <v>88025300</v>
      </c>
      <c r="M372" s="73">
        <v>109124500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1124110</v>
      </c>
      <c r="H376" s="62">
        <v>1169600</v>
      </c>
      <c r="I376" s="62">
        <v>1109600</v>
      </c>
      <c r="J376" s="62">
        <v>1090500</v>
      </c>
      <c r="K376" s="62">
        <v>1036700</v>
      </c>
      <c r="L376" s="62">
        <v>1048500</v>
      </c>
      <c r="M376" s="62">
        <v>1048500</v>
      </c>
    </row>
    <row r="377" spans="1:13" ht="13.5">
      <c r="A377" s="103"/>
      <c r="C377" s="3" t="s">
        <v>202</v>
      </c>
      <c r="D377" s="9" t="s">
        <v>334</v>
      </c>
      <c r="E377" s="63"/>
      <c r="F377" s="63"/>
      <c r="G377" s="62">
        <v>744890</v>
      </c>
      <c r="H377" s="62">
        <v>784300</v>
      </c>
      <c r="I377" s="62">
        <v>860900</v>
      </c>
      <c r="J377" s="62">
        <v>1002900</v>
      </c>
      <c r="K377" s="62">
        <v>905300</v>
      </c>
      <c r="L377" s="62">
        <v>953300</v>
      </c>
      <c r="M377" s="62">
        <v>4759100</v>
      </c>
    </row>
    <row r="378" spans="1:13" ht="13.5">
      <c r="A378" s="103">
        <f>VALUE(MID(D378,8,4))</f>
        <v>9299</v>
      </c>
      <c r="C378" s="4" t="s">
        <v>329</v>
      </c>
      <c r="D378" s="2" t="s">
        <v>330</v>
      </c>
      <c r="E378" s="72"/>
      <c r="F378" s="72"/>
      <c r="G378" s="73">
        <v>1869000</v>
      </c>
      <c r="H378" s="73">
        <v>1953900</v>
      </c>
      <c r="I378" s="73">
        <v>1970500</v>
      </c>
      <c r="J378" s="73">
        <v>2093400</v>
      </c>
      <c r="K378" s="73">
        <v>1942000</v>
      </c>
      <c r="L378" s="73">
        <v>2001800</v>
      </c>
      <c r="M378" s="73">
        <v>5807600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18672325</v>
      </c>
      <c r="F382" s="62">
        <v>17154195</v>
      </c>
      <c r="G382" s="62">
        <v>16578235</v>
      </c>
      <c r="H382" s="62">
        <v>17814055</v>
      </c>
      <c r="I382" s="62">
        <v>19370935</v>
      </c>
      <c r="J382" s="62">
        <v>19431335</v>
      </c>
      <c r="K382" s="62">
        <v>23378180</v>
      </c>
      <c r="L382" s="62">
        <v>23712665</v>
      </c>
      <c r="M382" s="62">
        <v>23824085</v>
      </c>
    </row>
    <row r="383" spans="1:13" ht="13.5">
      <c r="A383" s="103"/>
      <c r="C383" s="3" t="s">
        <v>202</v>
      </c>
      <c r="D383" s="9" t="s">
        <v>334</v>
      </c>
      <c r="E383" s="62">
        <v>75860165</v>
      </c>
      <c r="F383" s="62">
        <v>174241177</v>
      </c>
      <c r="G383" s="62">
        <v>81653625</v>
      </c>
      <c r="H383" s="62">
        <v>85025545</v>
      </c>
      <c r="I383" s="62">
        <v>87665978</v>
      </c>
      <c r="J383" s="62">
        <v>87665740</v>
      </c>
      <c r="K383" s="62">
        <v>90875013</v>
      </c>
      <c r="L383" s="62">
        <v>90840807</v>
      </c>
      <c r="M383" s="62">
        <v>118688989</v>
      </c>
    </row>
    <row r="384" spans="1:13" ht="13.5">
      <c r="A384" s="103">
        <f>VALUE(MID(D384,8,4))</f>
        <v>9199</v>
      </c>
      <c r="C384" s="4" t="s">
        <v>427</v>
      </c>
      <c r="D384" s="2" t="s">
        <v>204</v>
      </c>
      <c r="E384" s="73">
        <v>94532490</v>
      </c>
      <c r="F384" s="73">
        <v>191395372</v>
      </c>
      <c r="G384" s="73">
        <v>98231860</v>
      </c>
      <c r="H384" s="73">
        <v>102839600</v>
      </c>
      <c r="I384" s="73">
        <v>107036913</v>
      </c>
      <c r="J384" s="73">
        <v>107097075</v>
      </c>
      <c r="K384" s="73">
        <v>114253193</v>
      </c>
      <c r="L384" s="73">
        <v>114553472</v>
      </c>
      <c r="M384" s="73">
        <v>142513074</v>
      </c>
    </row>
    <row r="385" spans="1:4" ht="6" customHeight="1">
      <c r="A385" s="103"/>
      <c r="C385" s="3"/>
      <c r="D385" s="38"/>
    </row>
    <row r="386" spans="1:13" ht="13.5">
      <c r="A386" s="103"/>
      <c r="B386" s="228" t="s">
        <v>428</v>
      </c>
      <c r="C386" s="232"/>
      <c r="D386" s="75" t="s">
        <v>334</v>
      </c>
      <c r="E386" s="74">
        <v>0.19752283051044145</v>
      </c>
      <c r="F386" s="74">
        <v>0.0896270104169499</v>
      </c>
      <c r="G386" s="74">
        <v>0.1687663757970174</v>
      </c>
      <c r="H386" s="74">
        <v>0.17322174531989623</v>
      </c>
      <c r="I386" s="74">
        <v>0.1809743429353199</v>
      </c>
      <c r="J386" s="74">
        <v>0.18143665454915553</v>
      </c>
      <c r="K386" s="74">
        <v>0.2046173011549883</v>
      </c>
      <c r="L386" s="74">
        <v>0.20700084062052698</v>
      </c>
      <c r="M386" s="74">
        <v>0.16717122388364172</v>
      </c>
    </row>
    <row r="387" spans="1:13" ht="13.5">
      <c r="A387" s="103"/>
      <c r="B387" s="228" t="s">
        <v>429</v>
      </c>
      <c r="C387" s="232"/>
      <c r="D387" s="75" t="s">
        <v>334</v>
      </c>
      <c r="E387" s="74">
        <v>0.8024771694895586</v>
      </c>
      <c r="F387" s="74">
        <v>0.9103729895830501</v>
      </c>
      <c r="G387" s="74">
        <v>0.8312336242029826</v>
      </c>
      <c r="H387" s="74">
        <v>0.8267782546801038</v>
      </c>
      <c r="I387" s="74">
        <v>0.8190256570646801</v>
      </c>
      <c r="J387" s="74">
        <v>0.8185633454508445</v>
      </c>
      <c r="K387" s="74">
        <v>0.7953826988450117</v>
      </c>
      <c r="L387" s="74">
        <v>0.7929991593794731</v>
      </c>
      <c r="M387" s="74">
        <v>0.8328287761163583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297271.9811320755</v>
      </c>
      <c r="F389" s="59">
        <v>599985.4921630094</v>
      </c>
      <c r="G389" s="59">
        <v>306974.5625</v>
      </c>
      <c r="H389" s="59">
        <v>321373.75</v>
      </c>
      <c r="I389" s="59">
        <v>327330.00917431194</v>
      </c>
      <c r="J389" s="59">
        <v>327513.99082568806</v>
      </c>
      <c r="K389" s="59">
        <v>349398.14373088686</v>
      </c>
      <c r="L389" s="59">
        <v>337915.8466076696</v>
      </c>
      <c r="M389" s="59">
        <v>1283901.5675675676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326200</v>
      </c>
      <c r="F392" s="62">
        <v>236510</v>
      </c>
      <c r="G392" s="62">
        <v>1124110</v>
      </c>
      <c r="H392" s="62">
        <v>1169600</v>
      </c>
      <c r="I392" s="62">
        <v>1109600</v>
      </c>
      <c r="J392" s="62">
        <v>1090500</v>
      </c>
      <c r="K392" s="62">
        <v>1036700</v>
      </c>
      <c r="L392" s="62">
        <v>1048500</v>
      </c>
      <c r="M392" s="62">
        <v>1048500</v>
      </c>
    </row>
    <row r="393" spans="1:13" ht="13.5">
      <c r="A393" s="103"/>
      <c r="C393" s="3" t="s">
        <v>202</v>
      </c>
      <c r="D393" s="9" t="s">
        <v>334</v>
      </c>
      <c r="E393" s="62">
        <v>9534627</v>
      </c>
      <c r="F393" s="62">
        <v>1303662</v>
      </c>
      <c r="G393" s="62">
        <v>1351752</v>
      </c>
      <c r="H393" s="62">
        <v>1423269</v>
      </c>
      <c r="I393" s="62">
        <v>1562275</v>
      </c>
      <c r="J393" s="62">
        <v>1846255</v>
      </c>
      <c r="K393" s="62">
        <v>1642848</v>
      </c>
      <c r="L393" s="62">
        <v>1729954</v>
      </c>
      <c r="M393" s="62">
        <v>8636339</v>
      </c>
    </row>
    <row r="394" spans="1:13" ht="13.5">
      <c r="A394" s="103">
        <f>VALUE(MID(D394,8,4))</f>
        <v>9299</v>
      </c>
      <c r="C394" s="4" t="s">
        <v>46</v>
      </c>
      <c r="D394" s="2" t="s">
        <v>416</v>
      </c>
      <c r="E394" s="73">
        <v>9860827</v>
      </c>
      <c r="F394" s="73">
        <v>1540172</v>
      </c>
      <c r="G394" s="73">
        <v>2475862</v>
      </c>
      <c r="H394" s="73">
        <v>2592869</v>
      </c>
      <c r="I394" s="73">
        <v>2671875</v>
      </c>
      <c r="J394" s="73">
        <v>2936755</v>
      </c>
      <c r="K394" s="73">
        <v>2679548</v>
      </c>
      <c r="L394" s="73">
        <v>2778454</v>
      </c>
      <c r="M394" s="73">
        <v>9684839</v>
      </c>
    </row>
    <row r="395" spans="1:4" ht="6" customHeight="1">
      <c r="A395" s="103"/>
      <c r="C395" s="3"/>
      <c r="D395" s="38"/>
    </row>
    <row r="396" spans="1:13" ht="13.5">
      <c r="A396" s="103"/>
      <c r="B396" s="228" t="s">
        <v>512</v>
      </c>
      <c r="C396" s="229"/>
      <c r="D396" s="2" t="s">
        <v>334</v>
      </c>
      <c r="E396" s="74">
        <v>0.033080389707678674</v>
      </c>
      <c r="F396" s="74">
        <v>0.1535607711346525</v>
      </c>
      <c r="G396" s="74">
        <v>0.4540277285244493</v>
      </c>
      <c r="H396" s="74">
        <v>0.4510833366436947</v>
      </c>
      <c r="I396" s="74">
        <v>0.4152888888888889</v>
      </c>
      <c r="J396" s="74">
        <v>0.37132821770968294</v>
      </c>
      <c r="K396" s="74">
        <v>0.38689361041489084</v>
      </c>
      <c r="L396" s="74">
        <v>0.3773681335015804</v>
      </c>
      <c r="M396" s="74">
        <v>0.1082619958886255</v>
      </c>
    </row>
    <row r="397" spans="1:13" ht="13.5">
      <c r="A397" s="103"/>
      <c r="B397" s="228" t="s">
        <v>44</v>
      </c>
      <c r="C397" s="229"/>
      <c r="D397" s="2" t="s">
        <v>334</v>
      </c>
      <c r="E397" s="74">
        <v>0.9669196102923213</v>
      </c>
      <c r="F397" s="74">
        <v>0.8464392288653475</v>
      </c>
      <c r="G397" s="74">
        <v>0.5459722714755507</v>
      </c>
      <c r="H397" s="74">
        <v>0.5489166633563053</v>
      </c>
      <c r="I397" s="74">
        <v>0.5847111111111111</v>
      </c>
      <c r="J397" s="74">
        <v>0.6286717822903171</v>
      </c>
      <c r="K397" s="74">
        <v>0.6131063895851091</v>
      </c>
      <c r="L397" s="74">
        <v>0.6226318664984196</v>
      </c>
      <c r="M397" s="74">
        <v>0.8917380041113745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31008.889937106916</v>
      </c>
      <c r="F399" s="59">
        <v>4828.1253918495295</v>
      </c>
      <c r="G399" s="59">
        <v>7737.06875</v>
      </c>
      <c r="H399" s="59">
        <v>8102.715625</v>
      </c>
      <c r="I399" s="59">
        <v>8170.871559633028</v>
      </c>
      <c r="J399" s="59">
        <v>8980.902140672782</v>
      </c>
      <c r="K399" s="59">
        <v>8194.33639143731</v>
      </c>
      <c r="L399" s="59">
        <v>8196.029498525073</v>
      </c>
      <c r="M399" s="59">
        <v>87250.8018018018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73040</v>
      </c>
      <c r="F402" s="54">
        <v>153012</v>
      </c>
      <c r="G402" s="54">
        <v>82222</v>
      </c>
      <c r="H402" s="54">
        <v>87015</v>
      </c>
      <c r="I402" s="54">
        <v>85735</v>
      </c>
      <c r="J402" s="54">
        <v>148275</v>
      </c>
      <c r="K402" s="54">
        <v>141124</v>
      </c>
      <c r="L402" s="54">
        <v>210494</v>
      </c>
      <c r="M402" s="54">
        <v>222367</v>
      </c>
    </row>
    <row r="403" spans="1:13" ht="13.5">
      <c r="A403" s="103">
        <f>VALUE(MID(D403,8,4))</f>
        <v>9180</v>
      </c>
      <c r="C403" s="3" t="s">
        <v>207</v>
      </c>
      <c r="D403" s="9" t="s">
        <v>208</v>
      </c>
      <c r="E403" s="54">
        <v>368340</v>
      </c>
      <c r="F403" s="54">
        <v>782802</v>
      </c>
      <c r="G403" s="54">
        <v>429988</v>
      </c>
      <c r="H403" s="54">
        <v>478461</v>
      </c>
      <c r="I403" s="54">
        <v>484890</v>
      </c>
      <c r="J403" s="54">
        <v>523792</v>
      </c>
      <c r="K403" s="54">
        <v>505782</v>
      </c>
      <c r="L403" s="54">
        <v>668380</v>
      </c>
      <c r="M403" s="54">
        <v>656200</v>
      </c>
    </row>
    <row r="404" spans="1:13" ht="13.5">
      <c r="A404" s="103">
        <f>VALUE(MID(D404,8,4))</f>
        <v>9180</v>
      </c>
      <c r="C404" s="3" t="s">
        <v>209</v>
      </c>
      <c r="D404" s="9" t="s">
        <v>210</v>
      </c>
      <c r="E404" s="54">
        <v>1007149</v>
      </c>
      <c r="F404" s="54">
        <v>1947781</v>
      </c>
      <c r="G404" s="54">
        <v>995398</v>
      </c>
      <c r="H404" s="54">
        <v>976878</v>
      </c>
      <c r="I404" s="54">
        <v>995079</v>
      </c>
      <c r="J404" s="54">
        <v>1010900</v>
      </c>
      <c r="K404" s="54">
        <v>1018385</v>
      </c>
      <c r="L404" s="54">
        <v>1369002</v>
      </c>
      <c r="M404" s="54">
        <v>1318551</v>
      </c>
    </row>
    <row r="405" spans="1:13" ht="13.5">
      <c r="A405" s="103">
        <f>VALUE(MID(D405,8,4))</f>
        <v>9180</v>
      </c>
      <c r="C405" s="4" t="s">
        <v>211</v>
      </c>
      <c r="D405" s="2" t="s">
        <v>212</v>
      </c>
      <c r="E405" s="59">
        <v>1448529</v>
      </c>
      <c r="F405" s="59">
        <v>2883596</v>
      </c>
      <c r="G405" s="59">
        <v>1507608</v>
      </c>
      <c r="H405" s="59">
        <v>1542354</v>
      </c>
      <c r="I405" s="59">
        <v>1565704</v>
      </c>
      <c r="J405" s="59">
        <v>1682967</v>
      </c>
      <c r="K405" s="59">
        <v>1665291</v>
      </c>
      <c r="L405" s="59">
        <v>2247876</v>
      </c>
      <c r="M405" s="59">
        <v>2197118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2009</v>
      </c>
      <c r="F408" s="54">
        <v>20235</v>
      </c>
      <c r="G408" s="54">
        <v>0</v>
      </c>
      <c r="H408" s="54">
        <v>0</v>
      </c>
      <c r="I408" s="54">
        <v>0</v>
      </c>
      <c r="J408" s="54">
        <v>0</v>
      </c>
      <c r="K408" s="54">
        <v>0</v>
      </c>
      <c r="L408" s="54">
        <v>0</v>
      </c>
      <c r="M408" s="54">
        <v>0</v>
      </c>
    </row>
    <row r="409" spans="1:13" ht="13.5">
      <c r="A409" s="103">
        <f>VALUE(MID(D409,8,4))</f>
        <v>9190</v>
      </c>
      <c r="C409" s="3" t="s">
        <v>207</v>
      </c>
      <c r="D409" s="9" t="s">
        <v>214</v>
      </c>
      <c r="E409" s="54">
        <v>10130</v>
      </c>
      <c r="F409" s="54">
        <v>-368117</v>
      </c>
      <c r="G409" s="54">
        <v>0</v>
      </c>
      <c r="H409" s="54">
        <v>0</v>
      </c>
      <c r="I409" s="54">
        <v>0</v>
      </c>
      <c r="J409" s="54">
        <v>0</v>
      </c>
      <c r="K409" s="54">
        <v>0</v>
      </c>
      <c r="L409" s="54">
        <v>0</v>
      </c>
      <c r="M409" s="54">
        <v>0</v>
      </c>
    </row>
    <row r="410" spans="1:13" ht="13.5">
      <c r="A410" s="103">
        <f>VALUE(MID(D410,8,4))</f>
        <v>9190</v>
      </c>
      <c r="C410" s="3" t="s">
        <v>209</v>
      </c>
      <c r="D410" s="9" t="s">
        <v>215</v>
      </c>
      <c r="E410" s="54">
        <v>18611</v>
      </c>
      <c r="F410" s="54">
        <v>-921496</v>
      </c>
      <c r="G410" s="54">
        <v>0</v>
      </c>
      <c r="H410" s="54">
        <v>0</v>
      </c>
      <c r="I410" s="54">
        <v>0</v>
      </c>
      <c r="J410" s="54">
        <v>0</v>
      </c>
      <c r="K410" s="54">
        <v>0</v>
      </c>
      <c r="L410" s="54">
        <v>0</v>
      </c>
      <c r="M410" s="54">
        <v>0</v>
      </c>
    </row>
    <row r="411" spans="1:13" ht="13.5">
      <c r="A411" s="103">
        <f>VALUE(MID(D411,8,4))</f>
        <v>9190</v>
      </c>
      <c r="C411" s="4" t="s">
        <v>216</v>
      </c>
      <c r="D411" s="2" t="s">
        <v>217</v>
      </c>
      <c r="E411" s="59">
        <v>30750</v>
      </c>
      <c r="F411" s="59">
        <v>-1269378</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75049</v>
      </c>
      <c r="F414" s="54">
        <v>173247</v>
      </c>
      <c r="G414" s="54">
        <v>82222</v>
      </c>
      <c r="H414" s="54">
        <v>87015</v>
      </c>
      <c r="I414" s="54">
        <v>85735</v>
      </c>
      <c r="J414" s="54">
        <v>148275</v>
      </c>
      <c r="K414" s="54">
        <v>141124</v>
      </c>
      <c r="L414" s="54">
        <v>210494</v>
      </c>
      <c r="M414" s="54">
        <v>222367</v>
      </c>
    </row>
    <row r="415" spans="1:13" ht="13.5">
      <c r="A415" s="103">
        <f>VALUE(MID(D415,8,4))</f>
        <v>9199</v>
      </c>
      <c r="C415" s="3" t="s">
        <v>207</v>
      </c>
      <c r="D415" s="9" t="s">
        <v>197</v>
      </c>
      <c r="E415" s="54">
        <v>378470</v>
      </c>
      <c r="F415" s="54">
        <v>414685</v>
      </c>
      <c r="G415" s="54">
        <v>429988</v>
      </c>
      <c r="H415" s="54">
        <v>478461</v>
      </c>
      <c r="I415" s="54">
        <v>484890</v>
      </c>
      <c r="J415" s="54">
        <v>523792</v>
      </c>
      <c r="K415" s="54">
        <v>505782</v>
      </c>
      <c r="L415" s="54">
        <v>668380</v>
      </c>
      <c r="M415" s="54">
        <v>656200</v>
      </c>
    </row>
    <row r="416" spans="1:13" ht="13.5">
      <c r="A416" s="103">
        <f>VALUE(MID(D416,8,4))</f>
        <v>9199</v>
      </c>
      <c r="C416" s="3" t="s">
        <v>209</v>
      </c>
      <c r="D416" s="9" t="s">
        <v>199</v>
      </c>
      <c r="E416" s="54">
        <v>1025760</v>
      </c>
      <c r="F416" s="54">
        <v>1026285</v>
      </c>
      <c r="G416" s="54">
        <v>995398</v>
      </c>
      <c r="H416" s="54">
        <v>976878</v>
      </c>
      <c r="I416" s="54">
        <v>995079</v>
      </c>
      <c r="J416" s="54">
        <v>1010900</v>
      </c>
      <c r="K416" s="54">
        <v>1018385</v>
      </c>
      <c r="L416" s="54">
        <v>1369002</v>
      </c>
      <c r="M416" s="54">
        <v>1318551</v>
      </c>
    </row>
    <row r="417" spans="1:13" ht="13.5">
      <c r="A417" s="103">
        <f>VALUE(MID(D417,8,4))</f>
        <v>9199</v>
      </c>
      <c r="C417" s="4" t="s">
        <v>218</v>
      </c>
      <c r="D417" s="2" t="s">
        <v>201</v>
      </c>
      <c r="E417" s="59">
        <v>1479279</v>
      </c>
      <c r="F417" s="59">
        <v>1614218</v>
      </c>
      <c r="G417" s="59">
        <v>1507608</v>
      </c>
      <c r="H417" s="59">
        <v>1542354</v>
      </c>
      <c r="I417" s="59">
        <v>1565704</v>
      </c>
      <c r="J417" s="59">
        <v>1682967</v>
      </c>
      <c r="K417" s="59">
        <v>1665291</v>
      </c>
      <c r="L417" s="59">
        <v>2247876</v>
      </c>
      <c r="M417" s="59">
        <v>2197118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142</v>
      </c>
      <c r="F420" s="54">
        <v>1929</v>
      </c>
      <c r="G420" s="54">
        <v>0</v>
      </c>
      <c r="H420" s="54">
        <v>0</v>
      </c>
      <c r="I420" s="54">
        <v>118</v>
      </c>
      <c r="J420" s="54">
        <v>543</v>
      </c>
      <c r="K420" s="54">
        <v>0</v>
      </c>
      <c r="L420" s="54">
        <v>30</v>
      </c>
      <c r="M420" s="54">
        <v>97</v>
      </c>
    </row>
    <row r="421" spans="1:13" ht="13.5">
      <c r="A421" s="103">
        <f>VALUE(MID(D421,8,4))</f>
        <v>2899</v>
      </c>
      <c r="C421" s="3" t="s">
        <v>221</v>
      </c>
      <c r="D421" s="9" t="s">
        <v>222</v>
      </c>
      <c r="E421" s="54">
        <v>529</v>
      </c>
      <c r="F421" s="54">
        <v>9664</v>
      </c>
      <c r="G421" s="54">
        <v>0</v>
      </c>
      <c r="H421" s="54">
        <v>0</v>
      </c>
      <c r="I421" s="54">
        <v>606</v>
      </c>
      <c r="J421" s="54">
        <v>2042</v>
      </c>
      <c r="K421" s="54">
        <v>0</v>
      </c>
      <c r="L421" s="54">
        <v>98</v>
      </c>
      <c r="M421" s="54">
        <v>309</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74907</v>
      </c>
      <c r="F424" s="54">
        <v>171318</v>
      </c>
      <c r="G424" s="54">
        <v>82222</v>
      </c>
      <c r="H424" s="54">
        <v>87015</v>
      </c>
      <c r="I424" s="54">
        <v>85617</v>
      </c>
      <c r="J424" s="54">
        <v>147732</v>
      </c>
      <c r="K424" s="54">
        <v>141124</v>
      </c>
      <c r="L424" s="54">
        <v>210464</v>
      </c>
      <c r="M424" s="54">
        <v>222270</v>
      </c>
    </row>
    <row r="425" spans="1:13" ht="13.5">
      <c r="A425" s="103"/>
      <c r="C425" s="3" t="s">
        <v>207</v>
      </c>
      <c r="D425" s="9" t="s">
        <v>334</v>
      </c>
      <c r="E425" s="54">
        <v>377941</v>
      </c>
      <c r="F425" s="54">
        <v>405021</v>
      </c>
      <c r="G425" s="54">
        <v>429988</v>
      </c>
      <c r="H425" s="54">
        <v>478461</v>
      </c>
      <c r="I425" s="54">
        <v>484284</v>
      </c>
      <c r="J425" s="54">
        <v>521750</v>
      </c>
      <c r="K425" s="54">
        <v>505782</v>
      </c>
      <c r="L425" s="54">
        <v>668282</v>
      </c>
      <c r="M425" s="54">
        <v>655891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19130</v>
      </c>
      <c r="F428" s="54">
        <v>23568</v>
      </c>
      <c r="G428" s="54">
        <v>20021</v>
      </c>
      <c r="H428" s="54">
        <v>23696</v>
      </c>
      <c r="I428" s="54">
        <v>11192</v>
      </c>
      <c r="J428" s="54">
        <v>40459</v>
      </c>
      <c r="K428" s="54">
        <v>14032</v>
      </c>
      <c r="L428" s="54">
        <v>11627</v>
      </c>
      <c r="M428" s="54">
        <v>10707</v>
      </c>
    </row>
    <row r="429" spans="1:13" ht="13.5">
      <c r="A429" s="103">
        <f t="shared" si="16"/>
        <v>620</v>
      </c>
      <c r="C429" s="3" t="s">
        <v>225</v>
      </c>
      <c r="D429" s="9" t="s">
        <v>226</v>
      </c>
      <c r="E429" s="54">
        <v>9527</v>
      </c>
      <c r="F429" s="54">
        <v>6714</v>
      </c>
      <c r="G429" s="54">
        <v>14297</v>
      </c>
      <c r="H429" s="54">
        <v>14973</v>
      </c>
      <c r="I429" s="54">
        <v>5208</v>
      </c>
      <c r="J429" s="54">
        <v>4168</v>
      </c>
      <c r="K429" s="54">
        <v>4223</v>
      </c>
      <c r="L429" s="54">
        <v>3207</v>
      </c>
      <c r="M429" s="54">
        <v>1432</v>
      </c>
    </row>
    <row r="430" spans="1:13" ht="13.5">
      <c r="A430" s="103">
        <f t="shared" si="16"/>
        <v>630</v>
      </c>
      <c r="C430" s="3" t="s">
        <v>227</v>
      </c>
      <c r="D430" s="9" t="s">
        <v>228</v>
      </c>
      <c r="E430" s="54">
        <v>2313</v>
      </c>
      <c r="F430" s="54">
        <v>2425</v>
      </c>
      <c r="G430" s="54">
        <v>662</v>
      </c>
      <c r="H430" s="54">
        <v>9102</v>
      </c>
      <c r="I430" s="54">
        <v>662</v>
      </c>
      <c r="J430" s="54">
        <v>540</v>
      </c>
      <c r="K430" s="54">
        <v>2568</v>
      </c>
      <c r="L430" s="54">
        <v>1207</v>
      </c>
      <c r="M430" s="54">
        <v>857</v>
      </c>
    </row>
    <row r="431" spans="1:13" ht="13.5">
      <c r="A431" s="103">
        <f t="shared" si="16"/>
        <v>640</v>
      </c>
      <c r="C431" s="3" t="s">
        <v>229</v>
      </c>
      <c r="D431" s="9" t="s">
        <v>230</v>
      </c>
      <c r="E431" s="54">
        <v>3501</v>
      </c>
      <c r="F431" s="54">
        <v>3531</v>
      </c>
      <c r="G431" s="54">
        <v>3971</v>
      </c>
      <c r="H431" s="54">
        <v>7476</v>
      </c>
      <c r="I431" s="54">
        <v>2075</v>
      </c>
      <c r="J431" s="54">
        <v>1258</v>
      </c>
      <c r="K431" s="54">
        <v>1865</v>
      </c>
      <c r="L431" s="54">
        <v>1409</v>
      </c>
      <c r="M431" s="54">
        <v>981</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34471</v>
      </c>
      <c r="F433" s="54">
        <v>36238</v>
      </c>
      <c r="G433" s="54">
        <v>38951</v>
      </c>
      <c r="H433" s="54">
        <v>55247</v>
      </c>
      <c r="I433" s="54">
        <v>19137</v>
      </c>
      <c r="J433" s="54">
        <v>46425</v>
      </c>
      <c r="K433" s="54">
        <v>22688</v>
      </c>
      <c r="L433" s="54">
        <v>17450</v>
      </c>
      <c r="M433" s="54">
        <v>13977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7612</v>
      </c>
      <c r="F436" s="54">
        <v>1225</v>
      </c>
      <c r="G436" s="54">
        <v>2067</v>
      </c>
      <c r="H436" s="54">
        <v>2191</v>
      </c>
      <c r="I436" s="54">
        <v>2136</v>
      </c>
      <c r="J436" s="54">
        <v>3985</v>
      </c>
      <c r="K436" s="54">
        <v>3296</v>
      </c>
      <c r="L436" s="54">
        <v>4030</v>
      </c>
      <c r="M436" s="54">
        <v>9884</v>
      </c>
    </row>
    <row r="437" spans="1:13" ht="13.5">
      <c r="A437" s="103">
        <f>VALUE(MID(D437,8,4))</f>
        <v>9280</v>
      </c>
      <c r="C437" s="3" t="s">
        <v>207</v>
      </c>
      <c r="D437" s="9" t="s">
        <v>336</v>
      </c>
      <c r="E437" s="54">
        <v>38388</v>
      </c>
      <c r="F437" s="54">
        <v>6292</v>
      </c>
      <c r="G437" s="54">
        <v>10820</v>
      </c>
      <c r="H437" s="54">
        <v>12055</v>
      </c>
      <c r="I437" s="54">
        <v>12104</v>
      </c>
      <c r="J437" s="54">
        <v>14101</v>
      </c>
      <c r="K437" s="54">
        <v>11836</v>
      </c>
      <c r="L437" s="54">
        <v>12889</v>
      </c>
      <c r="M437" s="54">
        <v>29176</v>
      </c>
    </row>
    <row r="438" spans="1:13" ht="13.5">
      <c r="A438" s="103">
        <f>VALUE(MID(D438,8,4))</f>
        <v>9280</v>
      </c>
      <c r="C438" s="3" t="s">
        <v>209</v>
      </c>
      <c r="D438" s="9" t="s">
        <v>337</v>
      </c>
      <c r="E438" s="54">
        <v>86127</v>
      </c>
      <c r="F438" s="54">
        <v>384</v>
      </c>
      <c r="G438" s="54">
        <v>4270</v>
      </c>
      <c r="H438" s="54">
        <v>3988</v>
      </c>
      <c r="I438" s="54">
        <v>3502</v>
      </c>
      <c r="J438" s="54">
        <v>5846</v>
      </c>
      <c r="K438" s="54">
        <v>2916</v>
      </c>
      <c r="L438" s="54">
        <v>2947</v>
      </c>
      <c r="M438" s="54">
        <v>3749</v>
      </c>
    </row>
    <row r="439" spans="1:13" ht="13.5">
      <c r="A439" s="103">
        <f>VALUE(MID(D439,8,4))</f>
        <v>9280</v>
      </c>
      <c r="C439" s="4" t="s">
        <v>347</v>
      </c>
      <c r="D439" s="2" t="s">
        <v>338</v>
      </c>
      <c r="E439" s="59">
        <v>132127</v>
      </c>
      <c r="F439" s="59">
        <v>7901</v>
      </c>
      <c r="G439" s="59">
        <v>17156</v>
      </c>
      <c r="H439" s="59">
        <v>18234</v>
      </c>
      <c r="I439" s="59">
        <v>17742</v>
      </c>
      <c r="J439" s="59">
        <v>23932</v>
      </c>
      <c r="K439" s="59">
        <v>18048</v>
      </c>
      <c r="L439" s="59">
        <v>19866</v>
      </c>
      <c r="M439" s="59">
        <v>42809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3334</v>
      </c>
      <c r="G442" s="54">
        <v>0</v>
      </c>
      <c r="H442" s="54">
        <v>0</v>
      </c>
      <c r="I442" s="54">
        <v>0</v>
      </c>
      <c r="J442" s="54">
        <v>0</v>
      </c>
      <c r="K442" s="54">
        <v>0</v>
      </c>
      <c r="L442" s="54">
        <v>0</v>
      </c>
      <c r="M442" s="54">
        <v>0</v>
      </c>
    </row>
    <row r="443" spans="1:13" ht="13.5">
      <c r="A443" s="103">
        <f>VALUE(MID(D443,8,4))</f>
        <v>9290</v>
      </c>
      <c r="C443" s="3" t="s">
        <v>207</v>
      </c>
      <c r="D443" s="9" t="s">
        <v>340</v>
      </c>
      <c r="E443" s="78">
        <v>0</v>
      </c>
      <c r="F443" s="54">
        <v>15149</v>
      </c>
      <c r="G443" s="54">
        <v>0</v>
      </c>
      <c r="H443" s="54">
        <v>0</v>
      </c>
      <c r="I443" s="54">
        <v>0</v>
      </c>
      <c r="J443" s="54">
        <v>0</v>
      </c>
      <c r="K443" s="54">
        <v>0</v>
      </c>
      <c r="L443" s="54">
        <v>0</v>
      </c>
      <c r="M443" s="54">
        <v>0</v>
      </c>
    </row>
    <row r="444" spans="1:13" ht="13.5">
      <c r="A444" s="103">
        <f>VALUE(MID(D444,8,4))</f>
        <v>9290</v>
      </c>
      <c r="C444" s="3" t="s">
        <v>209</v>
      </c>
      <c r="D444" s="9" t="s">
        <v>341</v>
      </c>
      <c r="E444" s="54">
        <v>0</v>
      </c>
      <c r="F444" s="54">
        <v>18222</v>
      </c>
      <c r="G444" s="54">
        <v>0</v>
      </c>
      <c r="H444" s="54">
        <v>0</v>
      </c>
      <c r="I444" s="54">
        <v>0</v>
      </c>
      <c r="J444" s="54">
        <v>0</v>
      </c>
      <c r="K444" s="54">
        <v>0</v>
      </c>
      <c r="L444" s="54">
        <v>0</v>
      </c>
      <c r="M444" s="54">
        <v>0</v>
      </c>
    </row>
    <row r="445" spans="1:13" ht="13.5">
      <c r="A445" s="103">
        <f>VALUE(MID(D445,8,4))</f>
        <v>9290</v>
      </c>
      <c r="C445" s="4" t="s">
        <v>216</v>
      </c>
      <c r="D445" s="2" t="s">
        <v>342</v>
      </c>
      <c r="E445" s="59">
        <v>0</v>
      </c>
      <c r="F445" s="59">
        <v>36705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95792</v>
      </c>
      <c r="H448" s="54">
        <v>93792</v>
      </c>
      <c r="I448" s="54">
        <v>98749</v>
      </c>
      <c r="J448" s="54">
        <v>102544</v>
      </c>
      <c r="K448" s="54">
        <v>101092</v>
      </c>
      <c r="L448" s="54">
        <v>107805</v>
      </c>
      <c r="M448" s="54">
        <v>108041</v>
      </c>
    </row>
    <row r="449" spans="1:13" ht="13.5">
      <c r="A449" s="103">
        <f>VALUE(MID(D449,8,4))</f>
        <v>9292</v>
      </c>
      <c r="C449" s="3" t="s">
        <v>207</v>
      </c>
      <c r="D449" s="9" t="s">
        <v>344</v>
      </c>
      <c r="E449" s="136"/>
      <c r="F449" s="136"/>
      <c r="G449" s="54">
        <v>20288</v>
      </c>
      <c r="H449" s="54">
        <v>10322</v>
      </c>
      <c r="I449" s="54">
        <v>38270</v>
      </c>
      <c r="J449" s="54">
        <v>40466</v>
      </c>
      <c r="K449" s="54">
        <v>32942</v>
      </c>
      <c r="L449" s="54">
        <v>32010</v>
      </c>
      <c r="M449" s="54">
        <v>31460</v>
      </c>
    </row>
    <row r="450" spans="1:13" ht="13.5">
      <c r="A450" s="103">
        <f>VALUE(MID(D450,8,4))</f>
        <v>9292</v>
      </c>
      <c r="C450" s="3" t="s">
        <v>209</v>
      </c>
      <c r="D450" s="9" t="s">
        <v>345</v>
      </c>
      <c r="E450" s="136"/>
      <c r="F450" s="136"/>
      <c r="G450" s="54">
        <v>18699</v>
      </c>
      <c r="H450" s="54">
        <v>18699</v>
      </c>
      <c r="I450" s="54">
        <v>40889</v>
      </c>
      <c r="J450" s="54">
        <v>63080</v>
      </c>
      <c r="K450" s="54">
        <v>63080</v>
      </c>
      <c r="L450" s="54">
        <v>63080</v>
      </c>
      <c r="M450" s="54">
        <v>63080</v>
      </c>
    </row>
    <row r="451" spans="1:13" ht="13.5">
      <c r="A451" s="103">
        <f>VALUE(MID(D451,8,4))</f>
        <v>9292</v>
      </c>
      <c r="C451" s="4" t="s">
        <v>346</v>
      </c>
      <c r="D451" s="2" t="s">
        <v>348</v>
      </c>
      <c r="E451" s="137"/>
      <c r="F451" s="137"/>
      <c r="G451" s="59">
        <v>134779</v>
      </c>
      <c r="H451" s="59">
        <v>122813</v>
      </c>
      <c r="I451" s="59">
        <v>177908</v>
      </c>
      <c r="J451" s="59">
        <v>206090</v>
      </c>
      <c r="K451" s="59">
        <v>197114</v>
      </c>
      <c r="L451" s="59">
        <v>202895</v>
      </c>
      <c r="M451" s="59">
        <v>202581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318</v>
      </c>
      <c r="F456" s="54">
        <v>319</v>
      </c>
      <c r="G456" s="54">
        <v>320</v>
      </c>
      <c r="H456" s="54">
        <v>320</v>
      </c>
      <c r="I456" s="54">
        <v>327</v>
      </c>
      <c r="J456" s="54">
        <v>327</v>
      </c>
      <c r="K456" s="54">
        <v>327</v>
      </c>
      <c r="L456" s="54">
        <v>339</v>
      </c>
      <c r="M456" s="54">
        <v>111</v>
      </c>
    </row>
    <row r="457" spans="1:13" ht="13.5">
      <c r="A457" s="103">
        <f>VALUE(MID(D457,8,4))</f>
        <v>41</v>
      </c>
      <c r="C457" s="3" t="s">
        <v>514</v>
      </c>
      <c r="D457" s="9" t="s">
        <v>37</v>
      </c>
      <c r="E457" s="54">
        <v>255</v>
      </c>
      <c r="F457" s="54">
        <v>251</v>
      </c>
      <c r="G457" s="54">
        <v>251</v>
      </c>
      <c r="H457" s="54">
        <v>251</v>
      </c>
      <c r="I457" s="54">
        <v>232</v>
      </c>
      <c r="J457" s="54">
        <v>227</v>
      </c>
      <c r="K457" s="54">
        <v>228</v>
      </c>
      <c r="L457" s="54">
        <v>228</v>
      </c>
      <c r="M457" s="54">
        <v>207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1</v>
      </c>
      <c r="G460" s="79">
        <v>1</v>
      </c>
      <c r="H460" s="79">
        <v>2</v>
      </c>
      <c r="I460" s="79">
        <v>2</v>
      </c>
      <c r="J460" s="79">
        <v>2</v>
      </c>
      <c r="K460" s="79">
        <v>2</v>
      </c>
      <c r="L460" s="79">
        <v>2</v>
      </c>
      <c r="M460" s="79">
        <v>2</v>
      </c>
    </row>
    <row r="461" spans="1:13" ht="13.5">
      <c r="A461" s="103">
        <v>298</v>
      </c>
      <c r="C461" s="3" t="s">
        <v>450</v>
      </c>
      <c r="D461" s="9" t="s">
        <v>32</v>
      </c>
      <c r="E461" s="79">
        <v>0</v>
      </c>
      <c r="F461" s="79">
        <v>6</v>
      </c>
      <c r="G461" s="79">
        <v>4</v>
      </c>
      <c r="H461" s="79">
        <v>3</v>
      </c>
      <c r="I461" s="79">
        <v>3</v>
      </c>
      <c r="J461" s="79">
        <v>3</v>
      </c>
      <c r="K461" s="79">
        <v>4</v>
      </c>
      <c r="L461" s="79">
        <v>3</v>
      </c>
      <c r="M461" s="79">
        <v>6</v>
      </c>
    </row>
    <row r="462" spans="1:13" ht="13.5">
      <c r="A462" s="103">
        <v>298</v>
      </c>
      <c r="C462" s="3" t="s">
        <v>451</v>
      </c>
      <c r="D462" s="9" t="s">
        <v>33</v>
      </c>
      <c r="E462" s="79">
        <v>0</v>
      </c>
      <c r="F462" s="79">
        <v>11</v>
      </c>
      <c r="G462" s="79">
        <v>4</v>
      </c>
      <c r="H462" s="79">
        <v>4</v>
      </c>
      <c r="I462" s="79">
        <v>4</v>
      </c>
      <c r="J462" s="79">
        <v>4</v>
      </c>
      <c r="K462" s="79">
        <v>4</v>
      </c>
      <c r="L462" s="79">
        <v>0</v>
      </c>
      <c r="M462" s="79">
        <v>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6860</v>
      </c>
      <c r="F465" s="54">
        <v>398500</v>
      </c>
      <c r="G465" s="54">
        <v>104000</v>
      </c>
      <c r="H465" s="54">
        <v>0</v>
      </c>
      <c r="I465" s="54">
        <v>0</v>
      </c>
      <c r="J465" s="54">
        <v>670504</v>
      </c>
      <c r="K465" s="54">
        <v>114685</v>
      </c>
      <c r="L465" s="54">
        <v>482500</v>
      </c>
      <c r="M465" s="54">
        <v>113050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133000</v>
      </c>
      <c r="F467" s="54">
        <v>76000</v>
      </c>
      <c r="G467" s="54">
        <v>32000</v>
      </c>
      <c r="H467" s="54">
        <v>0</v>
      </c>
      <c r="I467" s="54">
        <v>0</v>
      </c>
      <c r="J467" s="54">
        <v>0</v>
      </c>
      <c r="K467" s="54">
        <v>0</v>
      </c>
      <c r="L467" s="54">
        <v>2000</v>
      </c>
      <c r="M467" s="54">
        <v>6000</v>
      </c>
    </row>
    <row r="468" spans="1:13" ht="13.5">
      <c r="A468" s="103">
        <f>VALUE(MID(D468,8,4))</f>
        <v>1299</v>
      </c>
      <c r="C468" s="3" t="s">
        <v>452</v>
      </c>
      <c r="D468" s="9" t="s">
        <v>453</v>
      </c>
      <c r="E468" s="54">
        <v>139860</v>
      </c>
      <c r="F468" s="54">
        <v>474500</v>
      </c>
      <c r="G468" s="54">
        <v>136000</v>
      </c>
      <c r="H468" s="54">
        <v>0</v>
      </c>
      <c r="I468" s="54">
        <v>0</v>
      </c>
      <c r="J468" s="54">
        <v>670504</v>
      </c>
      <c r="K468" s="54">
        <v>114685</v>
      </c>
      <c r="L468" s="54">
        <v>484500</v>
      </c>
      <c r="M468" s="54">
        <v>119050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1426.1603773584907</v>
      </c>
      <c r="F480" s="206">
        <v>1843.0470219435736</v>
      </c>
      <c r="G480" s="206">
        <v>1600.65625</v>
      </c>
      <c r="H480" s="206">
        <v>1767.1125</v>
      </c>
      <c r="I480" s="206">
        <v>1745.0305810397554</v>
      </c>
      <c r="J480" s="206">
        <v>2055.250764525994</v>
      </c>
      <c r="K480" s="206">
        <v>1978.3058103975536</v>
      </c>
      <c r="L480" s="206">
        <v>2592.548672566372</v>
      </c>
      <c r="M480" s="206">
        <v>7915.018018018018</v>
      </c>
    </row>
    <row r="481" spans="1:13" ht="13.5">
      <c r="A481" s="142"/>
      <c r="C481" s="3" t="s">
        <v>433</v>
      </c>
      <c r="D481" s="9" t="s">
        <v>334</v>
      </c>
      <c r="E481" s="206">
        <v>4651.820754716981</v>
      </c>
      <c r="F481" s="206">
        <v>5060.244514106583</v>
      </c>
      <c r="G481" s="206">
        <v>4711.275</v>
      </c>
      <c r="H481" s="206">
        <v>4819.85625</v>
      </c>
      <c r="I481" s="206">
        <v>4788.085626911315</v>
      </c>
      <c r="J481" s="206">
        <v>5146.688073394495</v>
      </c>
      <c r="K481" s="206">
        <v>5092.633027522936</v>
      </c>
      <c r="L481" s="206">
        <v>6630.902654867256</v>
      </c>
      <c r="M481" s="206">
        <v>19793.855855855854</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56.613207547169814</v>
      </c>
      <c r="F483" s="206">
        <v>32.72727272727273</v>
      </c>
      <c r="G483" s="206">
        <v>23.15625</v>
      </c>
      <c r="H483" s="206">
        <v>25.2625</v>
      </c>
      <c r="I483" s="206">
        <v>23.642201834862384</v>
      </c>
      <c r="J483" s="206">
        <v>62.68501529051988</v>
      </c>
      <c r="K483" s="206">
        <v>42.81039755351682</v>
      </c>
      <c r="L483" s="206">
        <v>33.3716814159292</v>
      </c>
      <c r="M483" s="206">
        <v>188.74774774774775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190423</v>
      </c>
      <c r="F486" s="54">
        <v>193873</v>
      </c>
      <c r="G486" s="54">
        <v>249423</v>
      </c>
      <c r="H486" s="54">
        <v>225673</v>
      </c>
      <c r="I486" s="54">
        <v>220423</v>
      </c>
      <c r="J486" s="54">
        <v>277084</v>
      </c>
      <c r="K486" s="54">
        <v>213030</v>
      </c>
      <c r="L486" s="54">
        <v>231010</v>
      </c>
      <c r="M486" s="54">
        <v>234971</v>
      </c>
    </row>
    <row r="487" spans="1:13" ht="13.5">
      <c r="A487" s="142"/>
      <c r="C487" s="3" t="s">
        <v>303</v>
      </c>
      <c r="D487" s="9" t="s">
        <v>334</v>
      </c>
      <c r="E487" s="54">
        <v>0</v>
      </c>
      <c r="F487" s="54">
        <v>0</v>
      </c>
      <c r="G487" s="54">
        <v>0</v>
      </c>
      <c r="H487" s="54">
        <v>0</v>
      </c>
      <c r="I487" s="54">
        <v>0</v>
      </c>
      <c r="J487" s="54">
        <v>1155</v>
      </c>
      <c r="K487" s="54">
        <v>11816</v>
      </c>
      <c r="L487" s="54">
        <v>2927</v>
      </c>
      <c r="M487" s="54">
        <v>3663</v>
      </c>
    </row>
    <row r="488" spans="1:13" ht="13.5">
      <c r="A488" s="142"/>
      <c r="C488" s="3" t="s">
        <v>311</v>
      </c>
      <c r="D488" s="9" t="s">
        <v>334</v>
      </c>
      <c r="E488" s="77">
        <v>0.45540597743812467</v>
      </c>
      <c r="F488" s="77">
        <v>0.43280053577408195</v>
      </c>
      <c r="G488" s="77">
        <v>0.5260889923814827</v>
      </c>
      <c r="H488" s="77">
        <v>0.47743899600993495</v>
      </c>
      <c r="I488" s="77">
        <v>0.4186937510209819</v>
      </c>
      <c r="J488" s="77">
        <v>0.4371568491335243</v>
      </c>
      <c r="K488" s="77">
        <v>0.3346939160272242</v>
      </c>
      <c r="L488" s="77">
        <v>0.37467805033119456</v>
      </c>
      <c r="M488" s="77">
        <v>0.36132596854999677</v>
      </c>
    </row>
    <row r="489" spans="1:13" ht="13.5">
      <c r="A489" s="142"/>
      <c r="C489" s="3" t="s">
        <v>304</v>
      </c>
      <c r="D489" s="9" t="s">
        <v>334</v>
      </c>
      <c r="E489" s="206">
        <v>598.8144654088051</v>
      </c>
      <c r="F489" s="206">
        <v>607.7523510971787</v>
      </c>
      <c r="G489" s="206">
        <v>779.446875</v>
      </c>
      <c r="H489" s="206">
        <v>705.228125</v>
      </c>
      <c r="I489" s="206">
        <v>674.0764525993884</v>
      </c>
      <c r="J489" s="206">
        <v>847.3516819571865</v>
      </c>
      <c r="K489" s="206">
        <v>651.4678899082569</v>
      </c>
      <c r="L489" s="206">
        <v>681.4454277286136</v>
      </c>
      <c r="M489" s="206">
        <v>2116.8558558558557</v>
      </c>
    </row>
    <row r="490" spans="1:13" ht="13.5">
      <c r="A490" s="142"/>
      <c r="C490" s="3" t="s">
        <v>305</v>
      </c>
      <c r="D490" s="9" t="s">
        <v>334</v>
      </c>
      <c r="E490" s="206">
        <v>0</v>
      </c>
      <c r="F490" s="206">
        <v>0</v>
      </c>
      <c r="G490" s="206">
        <v>0</v>
      </c>
      <c r="H490" s="206">
        <v>0</v>
      </c>
      <c r="I490" s="206">
        <v>0</v>
      </c>
      <c r="J490" s="206">
        <v>3.532110091743119</v>
      </c>
      <c r="K490" s="206">
        <v>36.13455657492355</v>
      </c>
      <c r="L490" s="206">
        <v>8.634218289085545</v>
      </c>
      <c r="M490" s="206">
        <v>33</v>
      </c>
    </row>
    <row r="491" spans="1:4" ht="6" customHeight="1">
      <c r="A491" s="142"/>
      <c r="C491" s="3"/>
      <c r="D491" s="68"/>
    </row>
    <row r="492" spans="1:4" ht="15">
      <c r="A492" s="142"/>
      <c r="B492" s="16" t="s">
        <v>315</v>
      </c>
      <c r="C492" s="3"/>
      <c r="D492" s="57"/>
    </row>
    <row r="493" spans="1:13" ht="13.5">
      <c r="A493" s="142"/>
      <c r="C493" s="6" t="s">
        <v>317</v>
      </c>
      <c r="D493" s="9" t="s">
        <v>334</v>
      </c>
      <c r="E493" s="77">
        <v>0.007700788493778385</v>
      </c>
      <c r="F493" s="77">
        <v>0.10449157272016966</v>
      </c>
      <c r="G493" s="77">
        <v>0.04851215334902596</v>
      </c>
      <c r="H493" s="77">
        <v>0.07193118301408581</v>
      </c>
      <c r="I493" s="77">
        <v>0.17147367101399172</v>
      </c>
      <c r="J493" s="77">
        <v>0.08440722462734605</v>
      </c>
      <c r="K493" s="77">
        <v>0.18707069374006272</v>
      </c>
      <c r="L493" s="77">
        <v>0.006836361984961625</v>
      </c>
      <c r="M493" s="77">
        <v>0.0017376541975881975</v>
      </c>
    </row>
    <row r="494" spans="1:13" ht="13.5">
      <c r="A494" s="142"/>
      <c r="C494" s="6" t="s">
        <v>312</v>
      </c>
      <c r="D494" s="9" t="s">
        <v>334</v>
      </c>
      <c r="E494" s="77">
        <v>0.003230982998476583</v>
      </c>
      <c r="F494" s="77">
        <v>0.00025226029690813705</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0.18112378133704735</v>
      </c>
      <c r="F497" s="207">
        <v>0.42719497294466746</v>
      </c>
      <c r="G497" s="207">
        <v>0.18226677425361554</v>
      </c>
      <c r="H497" s="207">
        <v>0.19835914597172388</v>
      </c>
      <c r="I497" s="207">
        <v>0.19628777961442612</v>
      </c>
      <c r="J497" s="207">
        <v>0.2545646285229834</v>
      </c>
      <c r="K497" s="207">
        <v>0.272743963836165</v>
      </c>
      <c r="L497" s="207">
        <v>0.34370391660855637</v>
      </c>
      <c r="M497" s="207">
        <v>0.3423899983363423</v>
      </c>
    </row>
    <row r="498" spans="1:13" ht="13.5">
      <c r="A498" s="142"/>
      <c r="B498" s="231" t="s">
        <v>351</v>
      </c>
      <c r="C498" s="229"/>
      <c r="D498" s="9" t="s">
        <v>334</v>
      </c>
      <c r="E498" s="207">
        <v>0.22665921928195604</v>
      </c>
      <c r="F498" s="207">
        <v>0.011368226815948932</v>
      </c>
      <c r="G498" s="207">
        <v>0.2190495402431347</v>
      </c>
      <c r="H498" s="207">
        <v>0.22033674209093768</v>
      </c>
      <c r="I498" s="207">
        <v>0.23302711489037808</v>
      </c>
      <c r="J498" s="207">
        <v>0.18879537919673567</v>
      </c>
      <c r="K498" s="207">
        <v>0.2024262547277566</v>
      </c>
      <c r="L498" s="207">
        <v>0.18384690883021063</v>
      </c>
      <c r="M498" s="207">
        <v>0.18403289112900742</v>
      </c>
    </row>
    <row r="499" spans="1:13" ht="13.5">
      <c r="A499" s="142"/>
      <c r="C499" s="3" t="s">
        <v>352</v>
      </c>
      <c r="D499" s="9" t="s">
        <v>334</v>
      </c>
      <c r="E499" s="207">
        <v>0.4569986072423398</v>
      </c>
      <c r="F499" s="207">
        <v>0.4762735954916091</v>
      </c>
      <c r="G499" s="207">
        <v>0.5497574860122189</v>
      </c>
      <c r="H499" s="207">
        <v>0.4992317757605876</v>
      </c>
      <c r="I499" s="207">
        <v>0.5020851435527912</v>
      </c>
      <c r="J499" s="207">
        <v>0.4705392775170075</v>
      </c>
      <c r="K499" s="207">
        <v>0.34965202551877284</v>
      </c>
      <c r="L499" s="207">
        <v>0.35764386183515395</v>
      </c>
      <c r="M499" s="207">
        <v>0.3373528125057766</v>
      </c>
    </row>
    <row r="500" spans="1:13" ht="13.5">
      <c r="A500" s="142"/>
      <c r="C500" s="3" t="s">
        <v>353</v>
      </c>
      <c r="D500" s="9" t="s">
        <v>334</v>
      </c>
      <c r="E500" s="207">
        <v>0.0034407884555865058</v>
      </c>
      <c r="F500" s="207">
        <v>0.007164052564646036</v>
      </c>
      <c r="G500" s="207">
        <v>0.0031544552524007553</v>
      </c>
      <c r="H500" s="207">
        <v>0.015211751779225575</v>
      </c>
      <c r="I500" s="207">
        <v>0.0032624071199800083</v>
      </c>
      <c r="J500" s="207">
        <v>0.006918453574850258</v>
      </c>
      <c r="K500" s="207">
        <v>0.0620614081708776</v>
      </c>
      <c r="L500" s="207">
        <v>0.019613254706119628</v>
      </c>
      <c r="M500" s="207">
        <v>0.02460210853209935</v>
      </c>
    </row>
    <row r="501" spans="1:13" ht="13.5">
      <c r="A501" s="142"/>
      <c r="C501" s="3" t="s">
        <v>354</v>
      </c>
      <c r="D501" s="9" t="s">
        <v>334</v>
      </c>
      <c r="E501" s="207">
        <v>0</v>
      </c>
      <c r="F501" s="207">
        <v>0</v>
      </c>
      <c r="G501" s="207">
        <v>0</v>
      </c>
      <c r="H501" s="207">
        <v>0</v>
      </c>
      <c r="I501" s="207">
        <v>0</v>
      </c>
      <c r="J501" s="207">
        <v>0.0019902400694774714</v>
      </c>
      <c r="K501" s="207">
        <v>0.022836248098750924</v>
      </c>
      <c r="L501" s="207">
        <v>0.004780016363431487</v>
      </c>
      <c r="M501" s="207">
        <v>0.0056425723845144275</v>
      </c>
    </row>
    <row r="502" spans="1:13" ht="13.5">
      <c r="A502" s="142"/>
      <c r="C502" s="3" t="s">
        <v>355</v>
      </c>
      <c r="D502" s="9" t="s">
        <v>334</v>
      </c>
      <c r="E502" s="207">
        <v>0</v>
      </c>
      <c r="F502" s="207">
        <v>0</v>
      </c>
      <c r="G502" s="207">
        <v>0</v>
      </c>
      <c r="H502" s="207">
        <v>0</v>
      </c>
      <c r="I502" s="207">
        <v>0</v>
      </c>
      <c r="J502" s="207">
        <v>0</v>
      </c>
      <c r="K502" s="207">
        <v>0</v>
      </c>
      <c r="L502" s="207">
        <v>0</v>
      </c>
      <c r="M502" s="207">
        <v>0.014957515111557492</v>
      </c>
    </row>
    <row r="503" spans="1:13" ht="13.5">
      <c r="A503" s="142"/>
      <c r="C503" s="3" t="s">
        <v>356</v>
      </c>
      <c r="D503" s="9" t="s">
        <v>334</v>
      </c>
      <c r="E503" s="207">
        <v>0.043530930826369545</v>
      </c>
      <c r="F503" s="207">
        <v>0.026032965114829314</v>
      </c>
      <c r="G503" s="207">
        <v>0.01642622165867154</v>
      </c>
      <c r="H503" s="207">
        <v>0.0184282633572995</v>
      </c>
      <c r="I503" s="207">
        <v>0.017724293355281407</v>
      </c>
      <c r="J503" s="207">
        <v>0.03532116099060538</v>
      </c>
      <c r="K503" s="207">
        <v>0.027055233339066877</v>
      </c>
      <c r="L503" s="207">
        <v>0.018475000040826924</v>
      </c>
      <c r="M503" s="207">
        <v>0.03227341906305263</v>
      </c>
    </row>
    <row r="504" spans="1:13" ht="13.5">
      <c r="A504" s="142"/>
      <c r="C504" s="3" t="s">
        <v>357</v>
      </c>
      <c r="D504" s="9" t="s">
        <v>334</v>
      </c>
      <c r="E504" s="207">
        <v>0.002031104921077066</v>
      </c>
      <c r="F504" s="207">
        <v>0.003894970451088447</v>
      </c>
      <c r="G504" s="207">
        <v>0.0018953332683082544</v>
      </c>
      <c r="H504" s="207">
        <v>0.004203577143847139</v>
      </c>
      <c r="I504" s="207">
        <v>0.006531692118638822</v>
      </c>
      <c r="J504" s="207">
        <v>0.0031430284733566303</v>
      </c>
      <c r="K504" s="207">
        <v>0.0038363196069753375</v>
      </c>
      <c r="L504" s="207">
        <v>0.006609062597474283</v>
      </c>
      <c r="M504" s="207">
        <v>0.0032703197303642177</v>
      </c>
    </row>
    <row r="505" spans="1:13" ht="13.5">
      <c r="A505" s="142"/>
      <c r="C505" s="3" t="s">
        <v>358</v>
      </c>
      <c r="D505" s="9" t="s">
        <v>334</v>
      </c>
      <c r="E505" s="207">
        <v>0.02328758511296812</v>
      </c>
      <c r="F505" s="207">
        <v>0.01307383487519637</v>
      </c>
      <c r="G505" s="207">
        <v>0.011693430398042154</v>
      </c>
      <c r="H505" s="207">
        <v>0.01853540442333031</v>
      </c>
      <c r="I505" s="207">
        <v>0.012921241411249</v>
      </c>
      <c r="J505" s="207">
        <v>0.016516407849300054</v>
      </c>
      <c r="K505" s="207">
        <v>0.0035676806017513715</v>
      </c>
      <c r="L505" s="207">
        <v>0.005634115631649685</v>
      </c>
      <c r="M505" s="207">
        <v>0.00440869291959604</v>
      </c>
    </row>
    <row r="506" spans="1:13" ht="13.5">
      <c r="A506" s="142"/>
      <c r="C506" s="3" t="s">
        <v>359</v>
      </c>
      <c r="D506" s="9" t="s">
        <v>334</v>
      </c>
      <c r="E506" s="207">
        <v>0.06292798282265552</v>
      </c>
      <c r="F506" s="207">
        <v>0.03499738174201431</v>
      </c>
      <c r="G506" s="207">
        <v>0.01575675891360827</v>
      </c>
      <c r="H506" s="207">
        <v>0.025693339473048322</v>
      </c>
      <c r="I506" s="207">
        <v>0.028160327937255404</v>
      </c>
      <c r="J506" s="207">
        <v>0.022211423805683642</v>
      </c>
      <c r="K506" s="207">
        <v>0.05582086609988346</v>
      </c>
      <c r="L506" s="207">
        <v>0.05969386338657709</v>
      </c>
      <c r="M506" s="207">
        <v>0.05106967028768955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1298.8238993710693</v>
      </c>
      <c r="F510" s="206">
        <v>1353.896551724138</v>
      </c>
      <c r="G510" s="206">
        <v>1753.659375</v>
      </c>
      <c r="H510" s="206">
        <v>1521.59375</v>
      </c>
      <c r="I510" s="206">
        <v>1724.119266055046</v>
      </c>
      <c r="J510" s="206">
        <v>1750.0152905198777</v>
      </c>
      <c r="K510" s="206">
        <v>2236.993883792049</v>
      </c>
      <c r="L510" s="206">
        <v>1709.8200589970502</v>
      </c>
      <c r="M510" s="206">
        <v>6215.027027027027</v>
      </c>
    </row>
    <row r="511" spans="1:13" ht="13.5">
      <c r="A511" s="142"/>
      <c r="C511" s="6" t="s">
        <v>309</v>
      </c>
      <c r="D511" s="9" t="s">
        <v>334</v>
      </c>
      <c r="E511" s="206">
        <v>1619.7098039215687</v>
      </c>
      <c r="F511" s="206">
        <v>1720.6892430278886</v>
      </c>
      <c r="G511" s="206">
        <v>2235.7410358565735</v>
      </c>
      <c r="H511" s="206">
        <v>1939.8804780876494</v>
      </c>
      <c r="I511" s="206">
        <v>2430.1163793103447</v>
      </c>
      <c r="J511" s="206">
        <v>2520.9471365638765</v>
      </c>
      <c r="K511" s="206">
        <v>3208.3201754385964</v>
      </c>
      <c r="L511" s="206">
        <v>2542.2324561403507</v>
      </c>
      <c r="M511" s="206">
        <v>3332.695652173913</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v>
      </c>
      <c r="H513" s="206">
        <v>0</v>
      </c>
      <c r="I513" s="206">
        <v>0</v>
      </c>
      <c r="J513" s="206">
        <v>0</v>
      </c>
      <c r="K513" s="206">
        <v>0</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0.25057260317752394</v>
      </c>
      <c r="F517" s="208">
        <v>0.2549612982845288</v>
      </c>
      <c r="G517" s="208">
        <v>0.21604109977172734</v>
      </c>
      <c r="H517" s="208">
        <v>0.2831693742170011</v>
      </c>
      <c r="I517" s="208">
        <v>0.281581519261707</v>
      </c>
      <c r="J517" s="208">
        <v>0.2920411355077719</v>
      </c>
      <c r="K517" s="208">
        <v>0.2674173646645167</v>
      </c>
      <c r="L517" s="208">
        <v>0.3540592344413409</v>
      </c>
      <c r="M517" s="208">
        <v>0.2900264978227719</v>
      </c>
    </row>
    <row r="518" spans="1:13" ht="13.5">
      <c r="A518" s="142"/>
      <c r="C518" s="3" t="s">
        <v>396</v>
      </c>
      <c r="D518" s="9" t="s">
        <v>334</v>
      </c>
      <c r="E518" s="208">
        <v>0</v>
      </c>
      <c r="F518" s="208">
        <v>0</v>
      </c>
      <c r="G518" s="208">
        <v>0</v>
      </c>
      <c r="H518" s="208">
        <v>0</v>
      </c>
      <c r="I518" s="208">
        <v>0</v>
      </c>
      <c r="J518" s="208">
        <v>0</v>
      </c>
      <c r="K518" s="208">
        <v>0</v>
      </c>
      <c r="L518" s="208">
        <v>0</v>
      </c>
      <c r="M518" s="208">
        <v>0</v>
      </c>
    </row>
    <row r="519" spans="1:13" ht="13.5">
      <c r="A519" s="142"/>
      <c r="C519" s="3" t="s">
        <v>387</v>
      </c>
      <c r="D519" s="9" t="s">
        <v>334</v>
      </c>
      <c r="E519" s="208">
        <v>0.19326386232343726</v>
      </c>
      <c r="F519" s="208">
        <v>0.28388975973215586</v>
      </c>
      <c r="G519" s="208">
        <v>0.22670095211619987</v>
      </c>
      <c r="H519" s="208">
        <v>0.3126409398040706</v>
      </c>
      <c r="I519" s="208">
        <v>0.2751251802542449</v>
      </c>
      <c r="J519" s="208">
        <v>0.23730155262950958</v>
      </c>
      <c r="K519" s="208">
        <v>0.26077345498341076</v>
      </c>
      <c r="L519" s="208">
        <v>0.2658942185432406</v>
      </c>
      <c r="M519" s="208">
        <v>0.2943215223781941</v>
      </c>
    </row>
    <row r="520" spans="1:13" ht="13.5">
      <c r="A520" s="142"/>
      <c r="C520" s="3" t="s">
        <v>388</v>
      </c>
      <c r="D520" s="9" t="s">
        <v>334</v>
      </c>
      <c r="E520" s="208">
        <v>0.5014914315321554</v>
      </c>
      <c r="F520" s="208">
        <v>0.42228746471927076</v>
      </c>
      <c r="G520" s="208">
        <v>0.17261939765240897</v>
      </c>
      <c r="H520" s="208">
        <v>0.22188700170462713</v>
      </c>
      <c r="I520" s="208">
        <v>0.20463579330491835</v>
      </c>
      <c r="J520" s="208">
        <v>0.2149304068990223</v>
      </c>
      <c r="K520" s="208">
        <v>0.1671640485196795</v>
      </c>
      <c r="L520" s="208">
        <v>0.23203635428869157</v>
      </c>
      <c r="M520" s="208">
        <v>0.24345961836177354</v>
      </c>
    </row>
    <row r="521" spans="1:13" ht="13.5">
      <c r="A521" s="142"/>
      <c r="C521" s="3" t="s">
        <v>394</v>
      </c>
      <c r="D521" s="9" t="s">
        <v>334</v>
      </c>
      <c r="E521" s="208">
        <v>0.01424123420801596</v>
      </c>
      <c r="F521" s="208">
        <v>0.007951043429738383</v>
      </c>
      <c r="G521" s="208">
        <v>0.0015788413870281965</v>
      </c>
      <c r="H521" s="208">
        <v>0.0018812511552442957</v>
      </c>
      <c r="I521" s="208">
        <v>0.00223488657950609</v>
      </c>
      <c r="J521" s="208">
        <v>0.011316633319062306</v>
      </c>
      <c r="K521" s="208">
        <v>0.006203716488242604</v>
      </c>
      <c r="L521" s="208">
        <v>0.0021996829006140136</v>
      </c>
      <c r="M521" s="208">
        <v>0.0020148782085848307</v>
      </c>
    </row>
    <row r="522" spans="1:13" ht="13.5">
      <c r="A522" s="142"/>
      <c r="C522" s="3" t="s">
        <v>395</v>
      </c>
      <c r="D522" s="9" t="s">
        <v>334</v>
      </c>
      <c r="E522" s="208">
        <v>0</v>
      </c>
      <c r="F522" s="208">
        <v>0.004816007668566057</v>
      </c>
      <c r="G522" s="208">
        <v>0.0019245470631946411</v>
      </c>
      <c r="H522" s="208">
        <v>0.002123595736378386</v>
      </c>
      <c r="I522" s="208">
        <v>0.006651448153291935</v>
      </c>
      <c r="J522" s="208">
        <v>0</v>
      </c>
      <c r="K522" s="208">
        <v>0.009569417236160914</v>
      </c>
      <c r="L522" s="208">
        <v>0.007818794435751144</v>
      </c>
      <c r="M522" s="208">
        <v>0.006569372691587376</v>
      </c>
    </row>
    <row r="523" spans="1:13" ht="13.5">
      <c r="A523" s="142"/>
      <c r="C523" s="3" t="s">
        <v>397</v>
      </c>
      <c r="D523" s="9" t="s">
        <v>334</v>
      </c>
      <c r="E523" s="208">
        <v>0</v>
      </c>
      <c r="F523" s="208">
        <v>0</v>
      </c>
      <c r="G523" s="208">
        <v>0</v>
      </c>
      <c r="H523" s="208">
        <v>0</v>
      </c>
      <c r="I523" s="208">
        <v>0</v>
      </c>
      <c r="J523" s="208">
        <v>0</v>
      </c>
      <c r="K523" s="208">
        <v>0</v>
      </c>
      <c r="L523" s="208">
        <v>0</v>
      </c>
      <c r="M523" s="208">
        <v>0</v>
      </c>
    </row>
    <row r="524" spans="1:13" ht="13.5">
      <c r="A524" s="142"/>
      <c r="C524" s="3" t="s">
        <v>398</v>
      </c>
      <c r="D524" s="9" t="s">
        <v>334</v>
      </c>
      <c r="E524" s="208">
        <v>0.04043086875886748</v>
      </c>
      <c r="F524" s="208">
        <v>0.026094426165740127</v>
      </c>
      <c r="G524" s="208">
        <v>0.31269791204463526</v>
      </c>
      <c r="H524" s="208">
        <v>0.16771066521533753</v>
      </c>
      <c r="I524" s="208">
        <v>0.1996179408180749</v>
      </c>
      <c r="J524" s="208">
        <v>0.22780928082760307</v>
      </c>
      <c r="K524" s="208">
        <v>0.2642649252150043</v>
      </c>
      <c r="L524" s="208">
        <v>0.15179364731578301</v>
      </c>
      <c r="M524" s="208">
        <v>0.1650576632051349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0.06843724996480574</v>
      </c>
      <c r="H527" s="208">
        <v>0.010587172167340987</v>
      </c>
      <c r="I527" s="208">
        <v>0.030153231628256772</v>
      </c>
      <c r="J527" s="208">
        <v>0.01660099081703087</v>
      </c>
      <c r="K527" s="208">
        <v>0.024607072892985207</v>
      </c>
      <c r="L527" s="208">
        <v>-0.01380193192542126</v>
      </c>
      <c r="M527" s="208">
        <v>-0.0014495526680466408</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0.23084503154765076</v>
      </c>
      <c r="F532" s="208">
        <v>0.23617886837712118</v>
      </c>
      <c r="G532" s="208">
        <v>0.28754515112149415</v>
      </c>
      <c r="H532" s="208">
        <v>0.2894333655090263</v>
      </c>
      <c r="I532" s="208">
        <v>0.36929017519027574</v>
      </c>
      <c r="J532" s="208">
        <v>0.4045469240111489</v>
      </c>
      <c r="K532" s="208">
        <v>0.3483336226942831</v>
      </c>
      <c r="L532" s="208">
        <v>0.36592026968974983</v>
      </c>
      <c r="M532" s="208">
        <v>0.33485391408211423</v>
      </c>
    </row>
    <row r="533" spans="1:13" ht="13.5">
      <c r="A533" s="142"/>
      <c r="C533" s="3" t="s">
        <v>96</v>
      </c>
      <c r="D533" s="9" t="s">
        <v>334</v>
      </c>
      <c r="E533" s="208">
        <v>0.14169325902001326</v>
      </c>
      <c r="F533" s="208">
        <v>0.13861072071091682</v>
      </c>
      <c r="G533" s="208">
        <v>0.11974246709113621</v>
      </c>
      <c r="H533" s="208">
        <v>0.16012404756525847</v>
      </c>
      <c r="I533" s="208">
        <v>0.1337508669054093</v>
      </c>
      <c r="J533" s="208">
        <v>0.13227669483010196</v>
      </c>
      <c r="K533" s="208">
        <v>0.14219060365250985</v>
      </c>
      <c r="L533" s="208">
        <v>0.11432657786273634</v>
      </c>
      <c r="M533" s="208">
        <v>0.08851403456893203</v>
      </c>
    </row>
    <row r="534" spans="1:13" ht="13.5">
      <c r="A534" s="142"/>
      <c r="C534" s="6" t="s">
        <v>97</v>
      </c>
      <c r="D534" s="9" t="s">
        <v>334</v>
      </c>
      <c r="E534" s="208">
        <v>0.2641383351169176</v>
      </c>
      <c r="F534" s="208">
        <v>0.26265764900102573</v>
      </c>
      <c r="G534" s="208">
        <v>0.24114396503026705</v>
      </c>
      <c r="H534" s="208">
        <v>0.26872728019551867</v>
      </c>
      <c r="I534" s="208">
        <v>0.2135239017572239</v>
      </c>
      <c r="J534" s="208">
        <v>0.22872146158618098</v>
      </c>
      <c r="K534" s="208">
        <v>0.24990533112234226</v>
      </c>
      <c r="L534" s="208">
        <v>0.25149535306204485</v>
      </c>
      <c r="M534" s="208">
        <v>0.2749656456017673</v>
      </c>
    </row>
    <row r="535" spans="1:13" ht="13.5">
      <c r="A535" s="142"/>
      <c r="C535" s="6" t="s">
        <v>98</v>
      </c>
      <c r="D535" s="9" t="s">
        <v>334</v>
      </c>
      <c r="E535" s="208">
        <v>0.2654820761889082</v>
      </c>
      <c r="F535" s="208">
        <v>0.30832173709691985</v>
      </c>
      <c r="G535" s="208">
        <v>0.2682907705494404</v>
      </c>
      <c r="H535" s="208">
        <v>0.22587336468751926</v>
      </c>
      <c r="I535" s="208">
        <v>0.2032398760524808</v>
      </c>
      <c r="J535" s="208">
        <v>0.18662659129234344</v>
      </c>
      <c r="K535" s="208">
        <v>0.1748209493682134</v>
      </c>
      <c r="L535" s="208">
        <v>0.17487392797806872</v>
      </c>
      <c r="M535" s="208">
        <v>0.22515901592768472</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0.0954201430418424</v>
      </c>
      <c r="F539" s="208">
        <v>0.05191563651182121</v>
      </c>
      <c r="G539" s="208">
        <v>0.08068307164839238</v>
      </c>
      <c r="H539" s="208">
        <v>0.05314329136801462</v>
      </c>
      <c r="I539" s="208">
        <v>0.07398716181820439</v>
      </c>
      <c r="J539" s="208">
        <v>0.04724467239255227</v>
      </c>
      <c r="K539" s="208">
        <v>0.0750269652507119</v>
      </c>
      <c r="L539" s="208">
        <v>0.07642129707105752</v>
      </c>
      <c r="M539" s="208">
        <v>0.069213240793891</v>
      </c>
    </row>
    <row r="540" spans="1:13" ht="13.5">
      <c r="A540" s="142"/>
      <c r="C540" s="6" t="s">
        <v>103</v>
      </c>
      <c r="D540" s="9" t="s">
        <v>334</v>
      </c>
      <c r="E540" s="208">
        <v>0.002421155084667793</v>
      </c>
      <c r="F540" s="208">
        <v>0.0023153883021952196</v>
      </c>
      <c r="G540" s="208">
        <v>0.0025945745592698124</v>
      </c>
      <c r="H540" s="208">
        <v>0.0026986506746626685</v>
      </c>
      <c r="I540" s="208">
        <v>0.006208018276405805</v>
      </c>
      <c r="J540" s="208">
        <v>0.0005836558876724538</v>
      </c>
      <c r="K540" s="208">
        <v>0.009722527911939489</v>
      </c>
      <c r="L540" s="208">
        <v>0.01696257433634273</v>
      </c>
      <c r="M540" s="208">
        <v>0.0072941490256106965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36.789308176100626</v>
      </c>
      <c r="F546" s="206">
        <v>35.32915360501568</v>
      </c>
      <c r="G546" s="206">
        <v>218.678125</v>
      </c>
      <c r="H546" s="206">
        <v>138</v>
      </c>
      <c r="I546" s="206">
        <v>177.49847094801223</v>
      </c>
      <c r="J546" s="206">
        <v>80.41590214067278</v>
      </c>
      <c r="K546" s="206">
        <v>53.81651376146789</v>
      </c>
      <c r="L546" s="206">
        <v>291.23598820059</v>
      </c>
      <c r="M546" s="206">
        <v>128.6036036036036</v>
      </c>
    </row>
    <row r="547" spans="1:13" ht="13.5">
      <c r="A547" s="142"/>
      <c r="C547" s="6" t="s">
        <v>475</v>
      </c>
      <c r="D547" s="9" t="s">
        <v>334</v>
      </c>
      <c r="E547" s="206">
        <v>45.87843137254902</v>
      </c>
      <c r="F547" s="206">
        <v>44.9003984063745</v>
      </c>
      <c r="G547" s="206">
        <v>278.79282868525894</v>
      </c>
      <c r="H547" s="206">
        <v>175.93625498007967</v>
      </c>
      <c r="I547" s="206">
        <v>250.18103448275863</v>
      </c>
      <c r="J547" s="206">
        <v>115.84140969162996</v>
      </c>
      <c r="K547" s="206">
        <v>77.1842105263158</v>
      </c>
      <c r="L547" s="206">
        <v>433.0219298245614</v>
      </c>
      <c r="M547" s="206">
        <v>68.96135265700484</v>
      </c>
    </row>
    <row r="548" spans="1:13" ht="13.5">
      <c r="A548" s="142"/>
      <c r="C548" s="6" t="s">
        <v>476</v>
      </c>
      <c r="D548" s="9" t="s">
        <v>334</v>
      </c>
      <c r="E548" s="77">
        <v>0</v>
      </c>
      <c r="F548" s="77">
        <v>0</v>
      </c>
      <c r="G548" s="77">
        <v>0.07145204853023136</v>
      </c>
      <c r="H548" s="77">
        <v>0.33967391304347827</v>
      </c>
      <c r="I548" s="77">
        <v>0.06891561283208711</v>
      </c>
      <c r="J548" s="77">
        <v>0.07794803464357095</v>
      </c>
      <c r="K548" s="77">
        <v>0.1855324468689624</v>
      </c>
      <c r="L548" s="77">
        <v>0.6953829121040704</v>
      </c>
      <c r="M548" s="77">
        <v>0.4383238245130828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0.07145204853023136</v>
      </c>
      <c r="H550" s="77">
        <v>0.33967391304347827</v>
      </c>
      <c r="I550" s="77">
        <v>0.06891561283208711</v>
      </c>
      <c r="J550" s="77">
        <v>0</v>
      </c>
      <c r="K550" s="77">
        <v>0</v>
      </c>
      <c r="L550" s="77">
        <v>0.6953829121040704</v>
      </c>
      <c r="M550" s="77">
        <v>0.4383238245130828</v>
      </c>
    </row>
    <row r="551" spans="1:13" ht="13.5">
      <c r="A551" s="142"/>
      <c r="C551" s="6" t="s">
        <v>478</v>
      </c>
      <c r="D551" s="9" t="s">
        <v>334</v>
      </c>
      <c r="E551" s="77">
        <v>0</v>
      </c>
      <c r="F551" s="77">
        <v>0</v>
      </c>
      <c r="G551" s="77">
        <v>0</v>
      </c>
      <c r="H551" s="77">
        <v>0</v>
      </c>
      <c r="I551" s="77">
        <v>0</v>
      </c>
      <c r="J551" s="77">
        <v>0.07794803464357095</v>
      </c>
      <c r="K551" s="77">
        <v>0.1855324468689624</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0.8964750957854406</v>
      </c>
      <c r="F555" s="77">
        <v>0.9900729157515593</v>
      </c>
      <c r="G555" s="77">
        <v>0.9285479514697687</v>
      </c>
      <c r="H555" s="77">
        <v>0.6603260869565217</v>
      </c>
      <c r="I555" s="77">
        <v>0.9310843871679129</v>
      </c>
      <c r="J555" s="77">
        <v>0.9220519653564291</v>
      </c>
      <c r="K555" s="77">
        <v>0.8144675531310376</v>
      </c>
      <c r="L555" s="77">
        <v>0.30461708789592956</v>
      </c>
      <c r="M555" s="77">
        <v>0.5616761754869172</v>
      </c>
    </row>
    <row r="556" spans="1:13" ht="28.5" customHeight="1">
      <c r="A556" s="142"/>
      <c r="B556" s="235" t="s">
        <v>481</v>
      </c>
      <c r="C556" s="236"/>
      <c r="D556" s="9" t="s">
        <v>334</v>
      </c>
      <c r="E556" s="77">
        <v>0</v>
      </c>
      <c r="F556" s="77">
        <v>0</v>
      </c>
      <c r="G556" s="77">
        <v>0</v>
      </c>
      <c r="H556" s="77">
        <v>0</v>
      </c>
      <c r="I556" s="77">
        <v>0</v>
      </c>
      <c r="J556" s="77">
        <v>0</v>
      </c>
      <c r="K556" s="77">
        <v>0</v>
      </c>
      <c r="L556" s="77">
        <v>0</v>
      </c>
      <c r="M556" s="77">
        <v>0</v>
      </c>
    </row>
    <row r="557" spans="1:13" ht="13.5">
      <c r="A557" s="142"/>
      <c r="C557" s="6" t="s">
        <v>624</v>
      </c>
      <c r="D557" s="9" t="s">
        <v>334</v>
      </c>
      <c r="E557" s="77">
        <v>0.10352490421455939</v>
      </c>
      <c r="F557" s="77">
        <v>0.009927084248440658</v>
      </c>
      <c r="G557" s="77">
        <v>0</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0.04179844431147962</v>
      </c>
      <c r="F560" s="212">
        <v>0.5590062111801242</v>
      </c>
      <c r="G560" s="212">
        <v>0</v>
      </c>
      <c r="H560" s="212">
        <v>0.3211503623188406</v>
      </c>
      <c r="I560" s="212">
        <v>0</v>
      </c>
      <c r="J560" s="212">
        <v>0.8930635838150289</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0.4199808508509939</v>
      </c>
      <c r="H564" s="212">
        <v>0</v>
      </c>
      <c r="I564" s="212">
        <v>0</v>
      </c>
      <c r="J564" s="212">
        <v>0</v>
      </c>
      <c r="K564" s="212">
        <v>0</v>
      </c>
      <c r="L564" s="212">
        <v>0.8598790628893233</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0.3300282075391059</v>
      </c>
      <c r="F567" s="77">
        <v>0</v>
      </c>
      <c r="G567" s="77">
        <v>0.003358246280920874</v>
      </c>
      <c r="H567" s="77">
        <v>0.16940670289855073</v>
      </c>
      <c r="I567" s="77">
        <v>0.7415319940732573</v>
      </c>
      <c r="J567" s="77">
        <v>0.039549741405536964</v>
      </c>
      <c r="K567" s="77">
        <v>0.21780884191385386</v>
      </c>
      <c r="L567" s="77">
        <v>0.09380222629622502</v>
      </c>
      <c r="M567" s="77">
        <v>0.5685464098073555</v>
      </c>
    </row>
    <row r="568" spans="1:13" ht="13.5">
      <c r="A568" s="142"/>
      <c r="C568" s="3" t="s">
        <v>72</v>
      </c>
      <c r="D568" s="9" t="s">
        <v>334</v>
      </c>
      <c r="E568" s="77">
        <v>0.6281733481494145</v>
      </c>
      <c r="F568" s="77">
        <v>0.4409937888198758</v>
      </c>
      <c r="G568" s="77">
        <v>0.0989182159852523</v>
      </c>
      <c r="H568" s="77">
        <v>0.05294384057971015</v>
      </c>
      <c r="I568" s="77">
        <v>0</v>
      </c>
      <c r="J568" s="77">
        <v>0</v>
      </c>
      <c r="K568" s="77">
        <v>0.7250823957267871</v>
      </c>
      <c r="L568" s="77">
        <v>0.04631871081445168</v>
      </c>
      <c r="M568" s="77">
        <v>0</v>
      </c>
    </row>
    <row r="569" spans="1:13" ht="13.5">
      <c r="A569" s="142"/>
      <c r="C569" s="3" t="s">
        <v>74</v>
      </c>
      <c r="D569" s="9" t="s">
        <v>334</v>
      </c>
      <c r="E569" s="77">
        <v>0.04179844431147962</v>
      </c>
      <c r="F569" s="77">
        <v>0.5590062111801242</v>
      </c>
      <c r="G569" s="77">
        <v>0</v>
      </c>
      <c r="H569" s="77">
        <v>0.3211503623188406</v>
      </c>
      <c r="I569" s="77">
        <v>0</v>
      </c>
      <c r="J569" s="77">
        <v>0.8930635838150289</v>
      </c>
      <c r="K569" s="77">
        <v>0</v>
      </c>
      <c r="L569" s="77">
        <v>0</v>
      </c>
      <c r="M569" s="77">
        <v>0</v>
      </c>
    </row>
    <row r="570" spans="1:13" ht="13.5">
      <c r="A570" s="142"/>
      <c r="C570" s="3" t="s">
        <v>76</v>
      </c>
      <c r="D570" s="9" t="s">
        <v>334</v>
      </c>
      <c r="E570" s="77">
        <v>0</v>
      </c>
      <c r="F570" s="77">
        <v>0</v>
      </c>
      <c r="G570" s="77">
        <v>0.4199808508509939</v>
      </c>
      <c r="H570" s="77">
        <v>0</v>
      </c>
      <c r="I570" s="77">
        <v>0</v>
      </c>
      <c r="J570" s="77">
        <v>0</v>
      </c>
      <c r="K570" s="77">
        <v>0</v>
      </c>
      <c r="L570" s="77">
        <v>0.8598790628893233</v>
      </c>
      <c r="M570" s="77">
        <v>0</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v>
      </c>
      <c r="F574" s="77">
        <v>0</v>
      </c>
      <c r="G574" s="77">
        <v>0.47774268688283295</v>
      </c>
      <c r="H574" s="77">
        <v>0.4564990942028985</v>
      </c>
      <c r="I574" s="77">
        <v>0.2584680059267427</v>
      </c>
      <c r="J574" s="77">
        <v>0.06738667477943414</v>
      </c>
      <c r="K574" s="77">
        <v>0.057108762359359015</v>
      </c>
      <c r="L574" s="77">
        <v>0</v>
      </c>
      <c r="M574" s="77">
        <v>0.4314535901926445</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0</v>
      </c>
      <c r="L582" s="214">
        <v>0</v>
      </c>
      <c r="M582" s="214">
        <v>0</v>
      </c>
    </row>
    <row r="583" spans="1:13" ht="13.5">
      <c r="A583" s="142"/>
      <c r="B583" s="107"/>
      <c r="C583" s="130" t="s">
        <v>112</v>
      </c>
      <c r="D583" s="9" t="s">
        <v>334</v>
      </c>
      <c r="E583" s="214">
        <v>0</v>
      </c>
      <c r="F583" s="214">
        <v>0</v>
      </c>
      <c r="G583" s="214">
        <v>0</v>
      </c>
      <c r="H583" s="214">
        <v>0</v>
      </c>
      <c r="I583" s="214">
        <v>0</v>
      </c>
      <c r="J583" s="214">
        <v>0</v>
      </c>
      <c r="K583" s="214">
        <v>0</v>
      </c>
      <c r="L583" s="214">
        <v>0</v>
      </c>
      <c r="M583" s="214">
        <v>0</v>
      </c>
    </row>
    <row r="584" spans="1:13" ht="13.5">
      <c r="A584" s="142"/>
      <c r="B584" s="233" t="s">
        <v>113</v>
      </c>
      <c r="C584" s="234"/>
      <c r="D584" s="9" t="s">
        <v>334</v>
      </c>
      <c r="E584" s="139">
        <v>0</v>
      </c>
      <c r="F584" s="139">
        <v>0</v>
      </c>
      <c r="G584" s="139">
        <v>0</v>
      </c>
      <c r="H584" s="139">
        <v>0</v>
      </c>
      <c r="I584" s="139">
        <v>0</v>
      </c>
      <c r="J584" s="139">
        <v>0</v>
      </c>
      <c r="K584" s="139">
        <v>0</v>
      </c>
      <c r="L584" s="139">
        <v>0</v>
      </c>
      <c r="M584" s="139">
        <v>0</v>
      </c>
    </row>
    <row r="585" spans="1:13" ht="13.5">
      <c r="A585" s="142"/>
      <c r="B585" s="233" t="s">
        <v>412</v>
      </c>
      <c r="C585" s="234"/>
      <c r="D585" s="9" t="s">
        <v>334</v>
      </c>
      <c r="E585" s="139">
        <v>0</v>
      </c>
      <c r="F585" s="139">
        <v>0</v>
      </c>
      <c r="G585" s="139">
        <v>0</v>
      </c>
      <c r="H585" s="139">
        <v>0</v>
      </c>
      <c r="I585" s="139">
        <v>0</v>
      </c>
      <c r="J585" s="139">
        <v>0</v>
      </c>
      <c r="K585" s="139">
        <v>0</v>
      </c>
      <c r="L585" s="139">
        <v>0</v>
      </c>
      <c r="M585" s="139">
        <v>0</v>
      </c>
    </row>
    <row r="586" spans="1:13" ht="13.5">
      <c r="A586" s="142"/>
      <c r="B586" s="233" t="s">
        <v>114</v>
      </c>
      <c r="C586" s="234"/>
      <c r="D586" s="9" t="s">
        <v>334</v>
      </c>
      <c r="E586" s="139">
        <v>0</v>
      </c>
      <c r="F586" s="139">
        <v>0</v>
      </c>
      <c r="G586" s="139">
        <v>0</v>
      </c>
      <c r="H586" s="139">
        <v>0</v>
      </c>
      <c r="I586" s="139">
        <v>0</v>
      </c>
      <c r="J586" s="139">
        <v>0</v>
      </c>
      <c r="K586" s="139">
        <v>0</v>
      </c>
      <c r="L586" s="139">
        <v>0</v>
      </c>
      <c r="M586" s="139">
        <v>0</v>
      </c>
    </row>
    <row r="587" spans="1:13" ht="13.5">
      <c r="A587" s="142"/>
      <c r="B587" s="233" t="s">
        <v>115</v>
      </c>
      <c r="C587" s="234"/>
      <c r="D587" s="9" t="s">
        <v>334</v>
      </c>
      <c r="E587" s="139">
        <v>0</v>
      </c>
      <c r="F587" s="139">
        <v>0</v>
      </c>
      <c r="G587" s="139">
        <v>0</v>
      </c>
      <c r="H587" s="139">
        <v>0</v>
      </c>
      <c r="I587" s="139">
        <v>0</v>
      </c>
      <c r="J587" s="139">
        <v>0</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135.18039215686275</v>
      </c>
      <c r="F590" s="206">
        <v>144.37450199203187</v>
      </c>
      <c r="G590" s="206">
        <v>155.18326693227093</v>
      </c>
      <c r="H590" s="206">
        <v>220.10756972111554</v>
      </c>
      <c r="I590" s="206">
        <v>82.48706896551724</v>
      </c>
      <c r="J590" s="206">
        <v>204.51541850220264</v>
      </c>
      <c r="K590" s="206">
        <v>99.50877192982456</v>
      </c>
      <c r="L590" s="206">
        <v>76.53508771929825</v>
      </c>
      <c r="M590" s="206">
        <v>67.52173913043478</v>
      </c>
    </row>
    <row r="591" spans="1:13" ht="13.5">
      <c r="A591" s="142"/>
      <c r="C591" s="3" t="s">
        <v>235</v>
      </c>
      <c r="D591" s="9" t="s">
        <v>334</v>
      </c>
      <c r="E591" s="77">
        <v>0.023797245343379386</v>
      </c>
      <c r="F591" s="77">
        <v>0.012566947658409846</v>
      </c>
      <c r="G591" s="77">
        <v>0.02583629166202355</v>
      </c>
      <c r="H591" s="77">
        <v>0.035819922015309064</v>
      </c>
      <c r="I591" s="77">
        <v>0.012222616790913224</v>
      </c>
      <c r="J591" s="77">
        <v>0.02758521111822157</v>
      </c>
      <c r="K591" s="77">
        <v>0.013624045286979873</v>
      </c>
      <c r="L591" s="77">
        <v>0.007762883717785145</v>
      </c>
      <c r="M591" s="77">
        <v>0.00636151540336022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321176</v>
      </c>
      <c r="F594" s="54">
        <v>376313</v>
      </c>
      <c r="G594" s="54">
        <v>388403</v>
      </c>
      <c r="H594" s="54">
        <v>376609</v>
      </c>
      <c r="I594" s="54">
        <v>324063</v>
      </c>
      <c r="J594" s="54">
        <v>480565</v>
      </c>
      <c r="K594" s="54">
        <v>604320</v>
      </c>
      <c r="L594" s="54">
        <v>1191751</v>
      </c>
      <c r="M594" s="54">
        <v>819521</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34142</v>
      </c>
      <c r="F596" s="54">
        <v>74356</v>
      </c>
      <c r="G596" s="54">
        <v>69649</v>
      </c>
      <c r="H596" s="54">
        <v>56484</v>
      </c>
      <c r="I596" s="54">
        <v>56380</v>
      </c>
      <c r="J596" s="54">
        <v>83693</v>
      </c>
      <c r="K596" s="54">
        <v>218509</v>
      </c>
      <c r="L596" s="54">
        <v>700935</v>
      </c>
      <c r="M596" s="54">
        <v>94000</v>
      </c>
    </row>
    <row r="597" spans="1:13" ht="13.5">
      <c r="A597" s="142"/>
      <c r="C597" s="3" t="s">
        <v>517</v>
      </c>
      <c r="D597" s="9" t="s">
        <v>334</v>
      </c>
      <c r="E597" s="54">
        <v>287034</v>
      </c>
      <c r="F597" s="54">
        <v>301957</v>
      </c>
      <c r="G597" s="54">
        <v>318754</v>
      </c>
      <c r="H597" s="54">
        <v>320125</v>
      </c>
      <c r="I597" s="54">
        <v>267683</v>
      </c>
      <c r="J597" s="54">
        <v>396872</v>
      </c>
      <c r="K597" s="54">
        <v>385811</v>
      </c>
      <c r="L597" s="54">
        <v>490816</v>
      </c>
      <c r="M597" s="54">
        <v>725521</v>
      </c>
    </row>
    <row r="598" spans="1:13" ht="13.5">
      <c r="A598" s="142"/>
      <c r="D598" s="23"/>
      <c r="E598" s="46"/>
      <c r="F598" s="46"/>
      <c r="G598" s="46"/>
      <c r="H598" s="46"/>
      <c r="I598" s="46"/>
      <c r="J598" s="46"/>
      <c r="K598" s="46"/>
      <c r="L598" s="46"/>
      <c r="M598" s="46"/>
    </row>
    <row r="599" spans="1:13" ht="13.5">
      <c r="A599" s="142"/>
      <c r="C599" s="3" t="s">
        <v>432</v>
      </c>
      <c r="D599" s="9" t="s">
        <v>334</v>
      </c>
      <c r="E599" s="77">
        <v>0.776597802537914</v>
      </c>
      <c r="F599" s="77">
        <v>0.9383662070169314</v>
      </c>
      <c r="G599" s="77">
        <v>0.8609978098371122</v>
      </c>
      <c r="H599" s="77">
        <v>0.8585168029105896</v>
      </c>
      <c r="I599" s="77">
        <v>0.7429553327632337</v>
      </c>
      <c r="J599" s="77">
        <v>0.8280863367865291</v>
      </c>
      <c r="K599" s="77">
        <v>1.167941896668683</v>
      </c>
      <c r="L599" s="77">
        <v>1.9462211414881578</v>
      </c>
      <c r="M599" s="77">
        <v>1.2624096541440482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0.8157016523510319</v>
      </c>
      <c r="F603" s="77">
        <v>0.8914285578922931</v>
      </c>
      <c r="G603" s="77">
        <v>0.8512364091426117</v>
      </c>
      <c r="H603" s="77">
        <v>0.8322207122101053</v>
      </c>
      <c r="I603" s="77">
        <v>0.80949978142759</v>
      </c>
      <c r="J603" s="77">
        <v>0.8705998083309028</v>
      </c>
      <c r="K603" s="77">
        <v>0.8969472446835037</v>
      </c>
      <c r="L603" s="77">
        <v>0.952336468762511</v>
      </c>
      <c r="M603" s="77">
        <v>0.934893388379784</v>
      </c>
    </row>
    <row r="604" spans="1:13" ht="13.5">
      <c r="A604" s="142"/>
      <c r="C604" s="3" t="s">
        <v>608</v>
      </c>
      <c r="D604" s="9" t="s">
        <v>334</v>
      </c>
      <c r="E604" s="77">
        <v>0.08395853122095179</v>
      </c>
      <c r="F604" s="77">
        <v>0.008698412397606515</v>
      </c>
      <c r="G604" s="77">
        <v>0.04621494210804307</v>
      </c>
      <c r="H604" s="77">
        <v>0.022387218668169312</v>
      </c>
      <c r="I604" s="77">
        <v>0.11222881408855305</v>
      </c>
      <c r="J604" s="77">
        <v>0.022688693516040963</v>
      </c>
      <c r="K604" s="77">
        <v>0.04934456595305097</v>
      </c>
      <c r="L604" s="77">
        <v>0.021238663669482984</v>
      </c>
      <c r="M604" s="77">
        <v>0.032880709747853336</v>
      </c>
    </row>
    <row r="605" spans="1:13" ht="13.5">
      <c r="A605" s="142"/>
      <c r="C605" s="3" t="s">
        <v>609</v>
      </c>
      <c r="D605" s="9" t="s">
        <v>334</v>
      </c>
      <c r="E605" s="77">
        <v>0.08754717556166221</v>
      </c>
      <c r="F605" s="77">
        <v>0.08584233890644469</v>
      </c>
      <c r="G605" s="77">
        <v>0.08536625456681299</v>
      </c>
      <c r="H605" s="77">
        <v>0.12208337476659264</v>
      </c>
      <c r="I605" s="77">
        <v>0.04780365952663461</v>
      </c>
      <c r="J605" s="77">
        <v>0.08410432740994904</v>
      </c>
      <c r="K605" s="77">
        <v>0.03367411154252603</v>
      </c>
      <c r="L605" s="77">
        <v>0.01394441572099022</v>
      </c>
      <c r="M605" s="77">
        <v>0.0159446858462251</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0.01279264086635411</v>
      </c>
      <c r="F608" s="77">
        <v>0</v>
      </c>
      <c r="G608" s="77">
        <v>0</v>
      </c>
      <c r="H608" s="77">
        <v>0</v>
      </c>
      <c r="I608" s="77">
        <v>0</v>
      </c>
      <c r="J608" s="77">
        <v>0</v>
      </c>
      <c r="K608" s="77">
        <v>0</v>
      </c>
      <c r="L608" s="77">
        <v>0</v>
      </c>
      <c r="M608" s="77">
        <v>0</v>
      </c>
    </row>
    <row r="609" spans="1:13" ht="15">
      <c r="A609" s="142"/>
      <c r="B609" s="115"/>
      <c r="C609" s="3" t="s">
        <v>289</v>
      </c>
      <c r="D609" s="9" t="s">
        <v>334</v>
      </c>
      <c r="E609" s="77">
        <v>0</v>
      </c>
      <c r="F609" s="77">
        <v>0.014030690803655608</v>
      </c>
      <c r="G609" s="77">
        <v>0.017182394182532257</v>
      </c>
      <c r="H609" s="77">
        <v>0.02330869435513275</v>
      </c>
      <c r="I609" s="77">
        <v>0.030467744957222258</v>
      </c>
      <c r="J609" s="77">
        <v>0.02260717074310725</v>
      </c>
      <c r="K609" s="77">
        <v>0.02003407782091927</v>
      </c>
      <c r="L609" s="77">
        <v>0.012480451847015775</v>
      </c>
      <c r="M609" s="77">
        <v>0.01628121602613756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1</v>
      </c>
      <c r="F613" s="77">
        <v>0.7969902246612931</v>
      </c>
      <c r="G613" s="77">
        <v>0.5484432335385924</v>
      </c>
      <c r="H613" s="77">
        <v>0.4747192899885699</v>
      </c>
      <c r="I613" s="77">
        <v>0.4149249337650868</v>
      </c>
      <c r="J613" s="77">
        <v>0.48327453097661954</v>
      </c>
      <c r="K613" s="77">
        <v>0.6576465949756064</v>
      </c>
      <c r="L613" s="77">
        <v>0.872541160126773</v>
      </c>
      <c r="M613" s="77">
        <v>0.26221459754243553</v>
      </c>
    </row>
    <row r="614" spans="1:13" ht="13.5">
      <c r="A614" s="142"/>
      <c r="B614" s="231" t="s">
        <v>194</v>
      </c>
      <c r="C614" s="229"/>
      <c r="D614" s="9" t="s">
        <v>334</v>
      </c>
      <c r="E614" s="77">
        <v>0</v>
      </c>
      <c r="F614" s="77">
        <v>0</v>
      </c>
      <c r="G614" s="77">
        <v>0</v>
      </c>
      <c r="H614" s="77">
        <v>0</v>
      </c>
      <c r="I614" s="77">
        <v>0</v>
      </c>
      <c r="J614" s="77">
        <v>0</v>
      </c>
      <c r="K614" s="77">
        <v>0.013642971296488582</v>
      </c>
      <c r="L614" s="77">
        <v>0.0042212003595053565</v>
      </c>
      <c r="M614" s="77">
        <v>0.4644127369345998</v>
      </c>
    </row>
    <row r="615" spans="1:13" ht="15">
      <c r="A615" s="142"/>
      <c r="B615" s="115"/>
      <c r="C615" s="3" t="s">
        <v>296</v>
      </c>
      <c r="D615" s="9" t="s">
        <v>334</v>
      </c>
      <c r="E615" s="77">
        <v>0</v>
      </c>
      <c r="F615" s="77">
        <v>0</v>
      </c>
      <c r="G615" s="77">
        <v>0</v>
      </c>
      <c r="H615" s="77">
        <v>0</v>
      </c>
      <c r="I615" s="77">
        <v>0</v>
      </c>
      <c r="J615" s="77">
        <v>0.0028063448801529055</v>
      </c>
      <c r="K615" s="77">
        <v>0.006672505485178731</v>
      </c>
      <c r="L615" s="77">
        <v>0</v>
      </c>
      <c r="M615" s="77">
        <v>0</v>
      </c>
    </row>
    <row r="616" spans="1:13" ht="15">
      <c r="A616" s="142"/>
      <c r="B616" s="115"/>
      <c r="C616" s="3" t="s">
        <v>610</v>
      </c>
      <c r="D616" s="9" t="s">
        <v>334</v>
      </c>
      <c r="E616" s="77">
        <v>0</v>
      </c>
      <c r="F616" s="77">
        <v>0</v>
      </c>
      <c r="G616" s="77">
        <v>0</v>
      </c>
      <c r="H616" s="77">
        <v>0</v>
      </c>
      <c r="I616" s="77">
        <v>0</v>
      </c>
      <c r="J616" s="77">
        <v>0</v>
      </c>
      <c r="K616" s="77">
        <v>0</v>
      </c>
      <c r="L616" s="77">
        <v>0</v>
      </c>
      <c r="M616" s="77">
        <v>0</v>
      </c>
    </row>
    <row r="617" spans="1:13" ht="15">
      <c r="A617" s="142"/>
      <c r="B617" s="115"/>
      <c r="C617" s="3" t="s">
        <v>611</v>
      </c>
      <c r="D617" s="9" t="s">
        <v>334</v>
      </c>
      <c r="E617" s="77">
        <v>0</v>
      </c>
      <c r="F617" s="77">
        <v>0.2030097753387069</v>
      </c>
      <c r="G617" s="77">
        <v>0.45155676646140763</v>
      </c>
      <c r="H617" s="77">
        <v>0.5252807100114301</v>
      </c>
      <c r="I617" s="77">
        <v>0.5850750662349131</v>
      </c>
      <c r="J617" s="77">
        <v>0.5139191241432275</v>
      </c>
      <c r="K617" s="77">
        <v>0.3220379282427263</v>
      </c>
      <c r="L617" s="77">
        <v>0.1232376395137217</v>
      </c>
      <c r="M617" s="77">
        <v>0.2733726655229647</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2010-01-28T16:00:22Z</dcterms:modified>
  <cp:category/>
  <cp:version/>
  <cp:contentType/>
  <cp:contentStatus/>
</cp:coreProperties>
</file>