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<sst xmlns="http://schemas.openxmlformats.org/spreadsheetml/2006/main" count="1888" uniqueCount="862">
  <si>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</si>
  <si>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</si>
  <si>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</si>
  <si>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</si>
  <si>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</si>
  <si>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</si>
  <si>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</si>
  <si>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</si>
  <si>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</si>
  <si>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</si>
  <si>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</si>
  <si>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</si>
  <si>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</si>
  <si>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</si>
  <si>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</si>
  <si>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</si>
  <si>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</si>
  <si>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</si>
  <si>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</si>
  <si>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</si>
  <si>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</si>
  <si>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</si>
  <si>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</si>
  <si>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</si>
  <si>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</si>
  <si>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</si>
  <si>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</si>
  <si>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</si>
  <si>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</si>
  <si>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</si>
  <si>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</si>
  <si>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</si>
  <si>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</si>
  <si>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</si>
  <si>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</si>
  <si>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</si>
  <si>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</si>
  <si>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</si>
  <si>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</si>
  <si>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</si>
  <si>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</si>
  <si>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</si>
  <si>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</si>
  <si>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</si>
  <si>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</si>
  <si>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</si>
  <si>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</si>
  <si>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</si>
  <si>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</si>
  <si>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</si>
  <si>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</si>
  <si>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</si>
  <si>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</si>
  <si>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</si>
  <si>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</si>
  <si>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</si>
  <si>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</si>
  <si>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</si>
  <si>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</si>
  <si>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</si>
  <si>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</si>
  <si>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</si>
  <si>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</si>
  <si>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</si>
  <si>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</si>
  <si>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</si>
  <si>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</si>
  <si>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</si>
  <si>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</si>
  <si>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</si>
  <si>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</si>
  <si>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</si>
  <si>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</si>
  <si>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</si>
  <si>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</si>
  <si>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</si>
  <si>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</si>
  <si>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</si>
  <si>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</si>
  <si>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</si>
  <si>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</si>
  <si>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</si>
  <si>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</si>
  <si>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</si>
  <si>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</si>
  <si>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</si>
  <si>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</si>
  <si>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</si>
  <si>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</si>
  <si>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</si>
  <si>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</si>
  <si>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</si>
  <si>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</si>
  <si>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</si>
  <si>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</si>
  <si>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</si>
  <si>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</si>
  <si>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</si>
  <si>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</si>
  <si>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</si>
  <si>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</si>
  <si>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</si>
  <si>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</si>
  <si>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</si>
  <si>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</si>
  <si>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</si>
  <si>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</si>
  <si>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</si>
  <si>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</si>
  <si>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</si>
  <si>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</si>
  <si>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</si>
  <si>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</si>
  <si>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</si>
  <si>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</si>
  <si>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</si>
  <si>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</si>
  <si>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</si>
  <si>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</si>
  <si>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</si>
  <si>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</si>
  <si>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</si>
  <si>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</si>
  <si>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</si>
  <si>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</si>
  <si>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</si>
  <si>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</si>
  <si>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</si>
  <si>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</si>
  <si>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</si>
  <si>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</si>
  <si>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</si>
  <si>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</si>
  <si>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</si>
  <si>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</si>
  <si>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</si>
  <si>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</si>
  <si>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</si>
  <si>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</si>
  <si>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</si>
  <si>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</si>
  <si>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</si>
  <si>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</si>
  <si>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</si>
  <si>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</si>
  <si>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</si>
  <si>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</si>
  <si>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</si>
  <si>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</si>
  <si>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</si>
  <si>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</si>
  <si>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</si>
  <si>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</si>
  <si>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</si>
  <si>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</si>
  <si>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</si>
  <si>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</si>
  <si>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</si>
  <si>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</si>
  <si>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</si>
  <si>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</si>
  <si>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</si>
  <si>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</si>
  <si>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</si>
  <si>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</si>
  <si>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</si>
  <si>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</si>
  <si>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</si>
  <si>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</si>
  <si>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</si>
  <si>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</si>
  <si>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</si>
  <si>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</si>
  <si>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</si>
  <si>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</si>
  <si>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</si>
  <si>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</si>
  <si>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</si>
  <si>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</si>
  <si>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</si>
  <si>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</si>
  <si>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</si>
  <si>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</si>
  <si>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</si>
  <si>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</si>
  <si>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</si>
  <si>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</si>
  <si>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</si>
  <si>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</si>
  <si>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</si>
  <si>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</si>
  <si>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</si>
  <si>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</si>
  <si>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</si>
  <si>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</si>
  <si>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</si>
  <si>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</si>
  <si>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</si>
  <si>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</si>
  <si>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</si>
  <si>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</si>
  <si>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</si>
  <si>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</si>
  <si>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</si>
  <si>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</si>
  <si>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</si>
  <si>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</si>
  <si>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</si>
  <si>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</si>
  <si>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</si>
  <si>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</si>
  <si>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</si>
  <si>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</si>
  <si>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</si>
  <si>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</si>
  <si>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</si>
  <si>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</si>
  <si>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</si>
  <si>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</si>
  <si>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</si>
  <si>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</si>
  <si>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</si>
  <si>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</si>
  <si>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</si>
  <si>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</si>
  <si>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</si>
  <si>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</si>
  <si>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</si>
  <si>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</si>
  <si>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</si>
  <si>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</si>
  <si>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</si>
  <si>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</si>
  <si>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</si>
  <si>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</si>
  <si>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</si>
  <si>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</si>
  <si>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</si>
  <si>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</si>
  <si>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</si>
  <si>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</si>
  <si>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</si>
  <si>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</si>
  <si>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</si>
  <si>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</si>
  <si>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</si>
  <si>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</si>
  <si>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</si>
  <si>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</si>
  <si>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</si>
  <si>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</si>
  <si>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</si>
  <si>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</si>
  <si>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</si>
  <si>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</si>
  <si>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</si>
  <si>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</si>
  <si>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</si>
  <si>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</si>
  <si>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</si>
  <si>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</si>
  <si>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</si>
  <si>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</si>
  <si>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</si>
  <si>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</si>
  <si>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</si>
  <si>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</si>
  <si>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</si>
  <si>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</si>
  <si>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</si>
  <si>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</si>
  <si>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</si>
  <si>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</si>
  <si>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</si>
  <si>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</si>
  <si>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</si>
  <si>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</si>
  <si>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</si>
  <si>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</si>
  <si>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</si>
  <si>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</si>
  <si>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</si>
  <si>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</si>
  <si>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</si>
  <si>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</si>
  <si>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</si>
  <si>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</si>
  <si>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</si>
  <si>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</si>
  <si>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</si>
  <si>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</si>
  <si>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</si>
  <si>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</si>
  <si>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</si>
  <si>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</si>
  <si>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</si>
  <si>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</si>
  <si>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</si>
  <si>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</si>
  <si>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</si>
  <si>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</si>
  <si>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</si>
  <si>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</si>
  <si>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</si>
  <si>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</si>
  <si>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</si>
  <si>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</si>
  <si>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</si>
  <si>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</si>
  <si>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</si>
  <si>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</si>
  <si>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</si>
  <si>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</si>
  <si>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</si>
  <si>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</si>
  <si>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</si>
  <si>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</si>
  <si>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</si>
  <si>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</si>
  <si>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</si>
  <si>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</si>
  <si>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</si>
  <si>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</si>
  <si>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</si>
  <si>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</si>
  <si>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</si>
  <si>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</si>
  <si>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</si>
  <si>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</si>
  <si>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</si>
  <si>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</si>
  <si>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</si>
  <si>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</si>
  <si>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</si>
  <si>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</si>
  <si>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</si>
  <si>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</si>
  <si>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</si>
  <si>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</si>
  <si>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</si>
  <si>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</si>
  <si>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</si>
  <si>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</si>
  <si>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</si>
  <si>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</si>
  <si>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</si>
  <si>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</si>
  <si>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</si>
  <si>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</si>
  <si>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</si>
  <si>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</si>
  <si>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</si>
  <si>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</si>
  <si>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</si>
  <si>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</si>
  <si>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</si>
  <si>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</si>
  <si>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</si>
  <si>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</si>
  <si>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</si>
  <si>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</si>
  <si>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</si>
  <si>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</si>
  <si>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</si>
  <si>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</si>
  <si>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</si>
  <si>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</si>
  <si>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</si>
  <si>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</si>
  <si>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</si>
  <si>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</si>
  <si>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</si>
  <si>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</si>
  <si>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</si>
  <si>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</si>
  <si>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</si>
  <si>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</si>
  <si>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</si>
  <si>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</si>
  <si>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</si>
  <si>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</si>
  <si>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</si>
  <si>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</si>
  <si>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</si>
  <si>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</si>
  <si>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</si>
  <si>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</si>
  <si>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</si>
  <si>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</si>
  <si>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</si>
  <si>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</si>
  <si>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</si>
  <si>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</si>
  <si>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</si>
  <si>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</si>
  <si>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</si>
  <si>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</si>
  <si>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</si>
  <si>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</si>
  <si>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</si>
  <si>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</si>
  <si>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</si>
  <si>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</si>
  <si>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</si>
  <si>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</si>
  <si>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</si>
  <si>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</si>
  <si>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</si>
  <si>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</si>
  <si>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</si>
  <si>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</si>
  <si>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</si>
  <si>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</si>
  <si>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</si>
  <si>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</si>
  <si>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</si>
  <si>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</si>
  <si>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</si>
  <si>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</si>
  <si>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</si>
  <si>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</si>
  <si>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</si>
  <si>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</si>
  <si>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</si>
  <si>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</si>
  <si>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</si>
  <si>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</si>
  <si>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</si>
  <si>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</si>
  <si>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</si>
  <si>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</si>
  <si>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</si>
  <si>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</si>
  <si>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</si>
  <si>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</si>
  <si>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</si>
  <si>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</si>
  <si>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</si>
  <si>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</si>
  <si>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</si>
  <si>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</si>
  <si>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</si>
  <si>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</si>
  <si>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</si>
  <si>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</si>
  <si>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</si>
  <si>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</si>
  <si>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</si>
  <si>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</si>
  <si>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</si>
  <si>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</si>
  <si>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</si>
  <si>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</si>
  <si>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</si>
  <si>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</si>
  <si>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</si>
  <si>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</si>
  <si>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</si>
  <si>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</si>
  <si>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</si>
  <si>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</si>
  <si>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</si>
  <si>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</si>
  <si>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</si>
  <si>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</si>
  <si>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</si>
  <si>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</si>
  <si>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</si>
  <si>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</si>
  <si>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</si>
  <si>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</si>
  <si>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</si>
  <si>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</si>
  <si>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</si>
  <si>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</si>
  <si>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</si>
  <si>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</si>
  <si>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</si>
  <si>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</si>
  <si>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</si>
  <si>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</si>
  <si>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</si>
  <si>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</si>
  <si>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</si>
  <si>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</si>
  <si>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</si>
  <si>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</si>
  <si>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</si>
  <si>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</si>
  <si>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</si>
  <si>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</si>
  <si>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</si>
  <si>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</si>
  <si>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</si>
  <si>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</si>
  <si>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</si>
  <si>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</si>
  <si>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</si>
  <si>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</si>
  <si>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</si>
  <si>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</si>
  <si>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</si>
  <si>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</si>
  <si>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</si>
  <si>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</si>
  <si>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</si>
  <si>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</si>
  <si>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</si>
  <si>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</si>
  <si>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</si>
  <si>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</si>
  <si>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</si>
  <si>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</si>
  <si>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</si>
  <si>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</si>
  <si>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</si>
  <si>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</si>
  <si>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</si>
  <si>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</si>
  <si>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</si>
  <si>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</si>
  <si>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</si>
  <si>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</si>
  <si>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</si>
  <si>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</si>
  <si>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</si>
  <si>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</si>
  <si>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</si>
  <si>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</si>
  <si>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</si>
  <si>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</si>
  <si>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</si>
  <si>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</si>
  <si>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</si>
  <si>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</si>
  <si>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</si>
  <si>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</si>
  <si>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</si>
  <si>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</si>
  <si>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</si>
  <si>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</si>
  <si>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</si>
  <si>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</si>
  <si>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</si>
  <si>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</si>
  <si>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</si>
  <si>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</si>
  <si>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</si>
  <si>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</si>
  <si>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</si>
  <si>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</si>
  <si>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</si>
  <si>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</si>
  <si>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</si>
  <si>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</si>
  <si>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</si>
  <si>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</si>
  <si>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</si>
  <si>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</si>
  <si>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</si>
  <si>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</si>
  <si>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</si>
  <si>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</si>
  <si>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</si>
  <si>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</si>
  <si>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</si>
  <si>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</si>
  <si>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</si>
  <si>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</si>
  <si>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</si>
  <si>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</si>
  <si>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</si>
  <si>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</si>
  <si>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</si>
  <si>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</si>
  <si>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</si>
  <si>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</si>
  <si>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</si>
  <si>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</si>
  <si>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</si>
  <si>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</si>
  <si>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</si>
  <si>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</si>
  <si>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</si>
  <si>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</si>
  <si>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</si>
  <si>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</si>
  <si>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</si>
  <si>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</si>
  <si>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</si>
  <si>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</si>
  <si>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</si>
  <si>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</si>
  <si>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</si>
  <si>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</si>
  <si>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</si>
  <si>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</si>
  <si>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</si>
  <si>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</si>
  <si>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</si>
  <si>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</si>
  <si>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</si>
  <si>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</si>
  <si>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</si>
  <si>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</si>
  <si>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</si>
  <si>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</si>
  <si>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</si>
  <si>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</si>
  <si>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</si>
  <si>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</si>
  <si>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</si>
  <si>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</si>
  <si>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</si>
  <si>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</si>
  <si>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</si>
  <si>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</si>
  <si>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</si>
  <si>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</si>
  <si>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</si>
  <si>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</si>
  <si>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</si>
  <si>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</si>
  <si>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</si>
  <si>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</si>
  <si>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</si>
  <si>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</si>
  <si>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</si>
  <si>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</si>
  <si>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</si>
  <si>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</si>
  <si>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</si>
  <si>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</si>
  <si>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</si>
  <si>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</si>
  <si>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</si>
  <si>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</si>
  <si>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</si>
  <si>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</si>
  <si>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</si>
  <si>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</si>
  <si>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</si>
  <si>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</si>
  <si>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</si>
  <si>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</si>
  <si>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</si>
  <si>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</si>
  <si>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</si>
  <si>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</si>
  <si>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</si>
  <si>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</si>
  <si>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</si>
  <si>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</si>
  <si>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</si>
  <si>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</si>
  <si>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</si>
  <si>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</si>
  <si>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</si>
  <si>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</si>
  <si>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</si>
  <si>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</si>
  <si>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</si>
  <si>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</si>
  <si>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</si>
  <si>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</si>
  <si>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</si>
  <si>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</si>
  <si>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</si>
  <si>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</si>
  <si>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</si>
  <si>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</si>
  <si>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</si>
  <si>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</si>
  <si>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</si>
  <si>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</si>
  <si>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</si>
  <si>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</si>
  <si>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</si>
  <si>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</si>
  <si>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</si>
  <si>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</si>
  <si>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</si>
  <si>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</si>
  <si>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</si>
  <si>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</si>
  <si>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</si>
  <si>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</si>
  <si>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</si>
  <si>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</si>
  <si>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</si>
  <si>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</si>
  <si>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</si>
  <si>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</si>
  <si>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</si>
  <si>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</si>
  <si>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</si>
  <si>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</si>
  <si>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</si>
  <si>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</si>
  <si>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</si>
  <si>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</si>
  <si>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</si>
  <si>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</si>
  <si>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</si>
  <si>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</si>
  <si>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</si>
  <si>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</si>
  <si>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</si>
  <si>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</si>
  <si>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</si>
  <si>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</si>
  <si>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</si>
  <si>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</si>
  <si>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</si>
  <si>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</si>
  <si>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</si>
  <si>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</si>
  <si>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</si>
  <si>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</si>
  <si>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</si>
  <si>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</si>
  <si>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</si>
  <si>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</si>
  <si>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</si>
  <si>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</si>
  <si>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</si>
  <si>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</si>
  <si>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</si>
  <si>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</si>
  <si>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</si>
  <si>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</si>
  <si>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</si>
  <si>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</si>
  <si>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</si>
  <si>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</si>
  <si>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</si>
  <si>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</si>
  <si>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</si>
  <si>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</si>
  <si>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</si>
  <si>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</si>
  <si>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</si>
  <si>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</si>
  <si>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</si>
  <si>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</si>
  <si>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</si>
  <si>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</si>
  <si>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</si>
  <si>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</si>
  <si>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</si>
  <si>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</si>
  <si>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</si>
  <si>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</si>
  <si>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</si>
  <si>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</si>
  <si>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</si>
  <si>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</si>
  <si>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</si>
  <si>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</si>
  <si>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</si>
  <si>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</si>
  <si>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</si>
  <si>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</si>
  <si>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</si>
  <si>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</si>
  <si>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</si>
  <si>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</si>
  <si>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</si>
  <si>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</si>
  <si>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</si>
  <si>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</si>
  <si>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</si>
  <si>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</si>
  <si>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</si>
  <si>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</si>
  <si>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</si>
  <si>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</si>
  <si>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</si>
  <si>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</si>
  <si>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</si>
  <si>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</si>
  <si>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</si>
  <si>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</si>
  <si>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</si>
  <si>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</si>
  <si>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</si>
  <si>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</si>
  <si>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</si>
  <si>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</si>
  <si>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</si>
  <si>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</si>
  <si>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</si>
  <si>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</si>
  <si>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</si>
  <si>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</si>
  <si>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</si>
  <si>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</si>
  <si>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</si>
  <si>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</si>
  <si>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</si>
  <si>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</si>
  <si>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</si>
  <si>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</si>
  <si>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</si>
  <si>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</si>
  <si>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</si>
  <si>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</si>
  <si>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</si>
  <si>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</si>
  <si>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</si>
  <si>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</si>
  <si>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</si>
  <si>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</si>
  <si>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</si>
  <si>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</si>
  <si>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</si>
  <si>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</si>
  <si>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</si>
  <si>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</si>
  <si>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</si>
  <si>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</si>
  <si>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</si>
  <si>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</si>
  <si>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</si>
  <si>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</si>
  <si>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</si>
  <si>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</si>
  <si>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</si>
  <si>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</si>
  <si>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</si>
  <si>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</si>
  <si>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</si>
  <si>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</si>
  <si>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</si>
  <si>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</si>
  <si>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</si>
  <si>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</si>
  <si>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</si>
  <si>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</si>
  <si>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</si>
  <si>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</si>
  <si>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</si>
  <si>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</si>
  <si>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</si>
  <si>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</si>
  <si>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</si>
  <si>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</si>
  <si>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</si>
  <si>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</si>
  <si>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</si>
  <si>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Hastings Highlands M</t>
  </si>
  <si>
    <t>51624</t>
  </si>
  <si>
    <t>1290</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</si>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</sst>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12073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1501748</v>
      </c>
      <c r="F18" s="36">
        <v>1541393</v>
      </c>
      <c r="G18" s="36">
        <v>1801369</v>
      </c>
      <c r="H18" s="36">
        <v>2305567</v>
      </c>
      <c r="I18" s="36">
        <v>2766840</v>
      </c>
      <c r="J18" s="36">
        <v>2816869</v>
      </c>
      <c r="K18" s="36">
        <v>2981757</v>
      </c>
      <c r="L18" s="36">
        <v>3599657</v>
      </c>
      <c r="M18" s="36">
        <v>3970488</v>
      </c>
    </row>
    <row r="19" spans="1:13" ht="14.25" customHeight="1">
      <c r="A19" s="103">
        <f aca="true" t="shared" si="1" ref="A19:A31">VALUE(MID(D19,8,4))</f>
        <v>499</v>
      </c>
      <c r="C19" s="3" t="s">
        <v>351</v>
      </c>
      <c r="D19" s="9" t="s">
        <v>364</v>
      </c>
      <c r="E19" s="36">
        <v>9984</v>
      </c>
      <c r="F19" s="36">
        <v>12883</v>
      </c>
      <c r="G19" s="36">
        <v>15196</v>
      </c>
      <c r="H19" s="36">
        <v>25878</v>
      </c>
      <c r="I19" s="36">
        <v>24597</v>
      </c>
      <c r="J19" s="36">
        <v>23836</v>
      </c>
      <c r="K19" s="36">
        <v>29615</v>
      </c>
      <c r="L19" s="36">
        <v>27343</v>
      </c>
      <c r="M19" s="36">
        <v>25267</v>
      </c>
    </row>
    <row r="20" spans="1:13" ht="14.25" customHeight="1">
      <c r="A20" s="103">
        <f t="shared" si="1"/>
        <v>699</v>
      </c>
      <c r="C20" s="3" t="s">
        <v>352</v>
      </c>
      <c r="D20" s="9" t="s">
        <v>365</v>
      </c>
      <c r="E20" s="36">
        <v>846000</v>
      </c>
      <c r="F20" s="36">
        <v>835000</v>
      </c>
      <c r="G20" s="36">
        <v>829000</v>
      </c>
      <c r="H20" s="36">
        <v>829000</v>
      </c>
      <c r="I20" s="36">
        <v>829000</v>
      </c>
      <c r="J20" s="36">
        <v>1267688</v>
      </c>
      <c r="K20" s="36">
        <v>1131688</v>
      </c>
      <c r="L20" s="36">
        <v>1131689</v>
      </c>
      <c r="M20" s="36">
        <v>1131700</v>
      </c>
    </row>
    <row r="21" spans="1:13" ht="14.25" customHeight="1">
      <c r="A21" s="103">
        <f t="shared" si="1"/>
        <v>810</v>
      </c>
      <c r="C21" s="3" t="s">
        <v>353</v>
      </c>
      <c r="D21" s="9" t="s">
        <v>366</v>
      </c>
      <c r="E21" s="36">
        <v>20321</v>
      </c>
      <c r="F21" s="36">
        <v>412213</v>
      </c>
      <c r="G21" s="36">
        <v>45877</v>
      </c>
      <c r="H21" s="36">
        <v>18606</v>
      </c>
      <c r="I21" s="36">
        <v>39530</v>
      </c>
      <c r="J21" s="36">
        <v>34956</v>
      </c>
      <c r="K21" s="36">
        <v>271254</v>
      </c>
      <c r="L21" s="36">
        <v>39181</v>
      </c>
      <c r="M21" s="36">
        <v>102778</v>
      </c>
    </row>
    <row r="22" spans="1:13" ht="14.25" customHeight="1">
      <c r="A22" s="103">
        <f t="shared" si="1"/>
        <v>820</v>
      </c>
      <c r="C22" s="3" t="s">
        <v>354</v>
      </c>
      <c r="D22" s="9" t="s">
        <v>367</v>
      </c>
      <c r="E22" s="36">
        <v>2398</v>
      </c>
      <c r="F22" s="36">
        <v>2398</v>
      </c>
      <c r="G22" s="36">
        <v>2158</v>
      </c>
      <c r="H22" s="36">
        <v>931</v>
      </c>
      <c r="I22" s="36">
        <v>909</v>
      </c>
      <c r="J22" s="36">
        <v>10446</v>
      </c>
      <c r="K22" s="36">
        <v>11078</v>
      </c>
      <c r="L22" s="36">
        <v>0</v>
      </c>
      <c r="M22" s="36">
        <v>7341</v>
      </c>
    </row>
    <row r="23" spans="1:13" ht="14.25" customHeight="1">
      <c r="A23" s="103">
        <f t="shared" si="1"/>
        <v>1099</v>
      </c>
      <c r="C23" s="3" t="s">
        <v>355</v>
      </c>
      <c r="D23" s="9" t="s">
        <v>368</v>
      </c>
      <c r="E23" s="36">
        <v>183397</v>
      </c>
      <c r="F23" s="36">
        <v>0</v>
      </c>
      <c r="G23" s="36">
        <v>0</v>
      </c>
      <c r="H23" s="36">
        <v>1500</v>
      </c>
      <c r="I23" s="36">
        <v>0</v>
      </c>
      <c r="J23" s="36">
        <v>291809</v>
      </c>
      <c r="K23" s="36">
        <v>159284</v>
      </c>
      <c r="L23" s="36">
        <v>0</v>
      </c>
      <c r="M23" s="36">
        <v>37470</v>
      </c>
    </row>
    <row r="24" spans="1:13" ht="14.25" customHeight="1">
      <c r="A24" s="103">
        <f t="shared" si="1"/>
        <v>1299</v>
      </c>
      <c r="C24" s="3" t="s">
        <v>356</v>
      </c>
      <c r="D24" s="9" t="s">
        <v>369</v>
      </c>
      <c r="E24" s="36">
        <v>58896</v>
      </c>
      <c r="F24" s="36">
        <v>69700</v>
      </c>
      <c r="G24" s="36">
        <v>91105</v>
      </c>
      <c r="H24" s="36">
        <v>73342</v>
      </c>
      <c r="I24" s="36">
        <v>78467</v>
      </c>
      <c r="J24" s="36">
        <v>99411</v>
      </c>
      <c r="K24" s="36">
        <v>117869</v>
      </c>
      <c r="L24" s="36">
        <v>132093</v>
      </c>
      <c r="M24" s="36">
        <v>156180</v>
      </c>
    </row>
    <row r="25" spans="1:13" ht="14.25" customHeight="1">
      <c r="A25" s="103">
        <f t="shared" si="1"/>
        <v>1499</v>
      </c>
      <c r="C25" s="3" t="s">
        <v>357</v>
      </c>
      <c r="D25" s="9" t="s">
        <v>370</v>
      </c>
      <c r="E25" s="36">
        <v>57224</v>
      </c>
      <c r="F25" s="36">
        <v>55941</v>
      </c>
      <c r="G25" s="36">
        <v>69983</v>
      </c>
      <c r="H25" s="36">
        <v>102050</v>
      </c>
      <c r="I25" s="36">
        <v>80241</v>
      </c>
      <c r="J25" s="36">
        <v>113969</v>
      </c>
      <c r="K25" s="36">
        <v>100727</v>
      </c>
      <c r="L25" s="36">
        <v>115366</v>
      </c>
      <c r="M25" s="36">
        <v>144105</v>
      </c>
    </row>
    <row r="26" spans="1:13" ht="14.25" customHeight="1">
      <c r="A26" s="103">
        <f t="shared" si="1"/>
        <v>1699</v>
      </c>
      <c r="C26" s="3" t="s">
        <v>358</v>
      </c>
      <c r="D26" s="9" t="s">
        <v>371</v>
      </c>
      <c r="E26" s="36">
        <v>116992</v>
      </c>
      <c r="F26" s="36">
        <v>102452</v>
      </c>
      <c r="G26" s="36">
        <v>105667</v>
      </c>
      <c r="H26" s="36">
        <v>103263</v>
      </c>
      <c r="I26" s="36">
        <v>99180</v>
      </c>
      <c r="J26" s="36">
        <v>116656</v>
      </c>
      <c r="K26" s="36">
        <v>120221</v>
      </c>
      <c r="L26" s="36">
        <v>150317</v>
      </c>
      <c r="M26" s="36">
        <v>170340</v>
      </c>
    </row>
    <row r="27" spans="1:13" ht="14.25" customHeight="1">
      <c r="A27" s="103">
        <f t="shared" si="1"/>
        <v>1899</v>
      </c>
      <c r="C27" s="3" t="s">
        <v>359</v>
      </c>
      <c r="D27" s="9" t="s">
        <v>372</v>
      </c>
      <c r="E27" s="36">
        <v>71719</v>
      </c>
      <c r="F27" s="36">
        <v>11234</v>
      </c>
      <c r="G27" s="36">
        <v>13480</v>
      </c>
      <c r="H27" s="36">
        <v>20302</v>
      </c>
      <c r="I27" s="36">
        <v>35356</v>
      </c>
      <c r="J27" s="36">
        <v>40911</v>
      </c>
      <c r="K27" s="36">
        <v>92509</v>
      </c>
      <c r="L27" s="36">
        <v>81684</v>
      </c>
      <c r="M27" s="36">
        <v>76082</v>
      </c>
    </row>
    <row r="28" spans="1:13" ht="14.25" customHeight="1">
      <c r="A28" s="103">
        <f t="shared" si="1"/>
        <v>9910</v>
      </c>
      <c r="C28" s="4" t="s">
        <v>360</v>
      </c>
      <c r="D28" s="2" t="s">
        <v>373</v>
      </c>
      <c r="E28" s="36">
        <v>2868679</v>
      </c>
      <c r="F28" s="36">
        <v>3043214</v>
      </c>
      <c r="G28" s="36">
        <v>2973835</v>
      </c>
      <c r="H28" s="36">
        <v>3480439</v>
      </c>
      <c r="I28" s="36">
        <v>3954120</v>
      </c>
      <c r="J28" s="36">
        <v>4816551</v>
      </c>
      <c r="K28" s="36">
        <v>5016002</v>
      </c>
      <c r="L28" s="36">
        <v>5277330</v>
      </c>
      <c r="M28" s="36">
        <v>5821751</v>
      </c>
    </row>
    <row r="29" spans="1:13" ht="14.25" customHeight="1">
      <c r="A29" s="103">
        <f t="shared" si="1"/>
        <v>3010</v>
      </c>
      <c r="C29" s="3" t="s">
        <v>361</v>
      </c>
      <c r="D29" s="9" t="s">
        <v>374</v>
      </c>
      <c r="E29" s="36">
        <v>21941</v>
      </c>
      <c r="F29" s="36">
        <v>0</v>
      </c>
      <c r="G29" s="36">
        <v>0</v>
      </c>
      <c r="H29" s="36">
        <v>0</v>
      </c>
      <c r="I29" s="36">
        <v>0</v>
      </c>
      <c r="J29" s="36">
        <v>0</v>
      </c>
      <c r="K29" s="36">
        <v>0</v>
      </c>
      <c r="L29" s="36">
        <v>0</v>
      </c>
      <c r="M29" s="36">
        <v>0</v>
      </c>
    </row>
    <row r="30" spans="1:13" ht="27">
      <c r="A30" s="103">
        <f t="shared" si="1"/>
        <v>3020</v>
      </c>
      <c r="C30" s="8" t="s">
        <v>277</v>
      </c>
      <c r="D30" s="9" t="s">
        <v>40</v>
      </c>
      <c r="E30" s="36">
        <v>317650</v>
      </c>
      <c r="F30" s="36">
        <v>220533</v>
      </c>
      <c r="G30" s="36">
        <v>98508</v>
      </c>
      <c r="H30" s="36">
        <v>0</v>
      </c>
      <c r="I30" s="36">
        <v>0</v>
      </c>
      <c r="J30" s="36">
        <v>0</v>
      </c>
      <c r="K30" s="36">
        <v>55985</v>
      </c>
      <c r="L30" s="36">
        <v>500</v>
      </c>
      <c r="M30" s="36">
        <v>500</v>
      </c>
    </row>
    <row r="31" spans="1:13" ht="14.25" customHeight="1">
      <c r="A31" s="103">
        <f t="shared" si="1"/>
        <v>9930</v>
      </c>
      <c r="C31" s="4" t="s">
        <v>362</v>
      </c>
      <c r="D31" s="2" t="s">
        <v>41</v>
      </c>
      <c r="E31" s="36">
        <v>3208270</v>
      </c>
      <c r="F31" s="36">
        <v>3263747</v>
      </c>
      <c r="G31" s="36">
        <v>3072343</v>
      </c>
      <c r="H31" s="36">
        <v>3480439</v>
      </c>
      <c r="I31" s="36">
        <v>3954120</v>
      </c>
      <c r="J31" s="36">
        <v>4816551</v>
      </c>
      <c r="K31" s="36">
        <v>5071987</v>
      </c>
      <c r="L31" s="36">
        <v>5277830</v>
      </c>
      <c r="M31" s="36">
        <v>5822251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312573</v>
      </c>
      <c r="F39" s="36">
        <v>-389596</v>
      </c>
      <c r="G39" s="36">
        <v>63038</v>
      </c>
      <c r="H39" s="36">
        <v>63320</v>
      </c>
      <c r="I39" s="36">
        <v>-50524</v>
      </c>
      <c r="J39" s="36">
        <v>2530</v>
      </c>
      <c r="K39" s="36">
        <v>16567</v>
      </c>
      <c r="L39" s="36">
        <v>1998</v>
      </c>
      <c r="M39" s="36">
        <v>58790</v>
      </c>
    </row>
    <row r="40" spans="1:13" ht="14.25" customHeight="1">
      <c r="A40" s="103">
        <f t="shared" si="2"/>
        <v>5020</v>
      </c>
      <c r="C40" s="3" t="s">
        <v>362</v>
      </c>
      <c r="D40" s="10" t="s">
        <v>465</v>
      </c>
      <c r="E40" s="71">
        <v>3208270</v>
      </c>
      <c r="F40" s="71">
        <v>3263747</v>
      </c>
      <c r="G40" s="36">
        <v>3072343</v>
      </c>
      <c r="H40" s="36">
        <v>3480439</v>
      </c>
      <c r="I40" s="36">
        <v>3954120</v>
      </c>
      <c r="J40" s="36">
        <v>4816551</v>
      </c>
      <c r="K40" s="36">
        <v>5071987</v>
      </c>
      <c r="L40" s="36">
        <v>5277830</v>
      </c>
      <c r="M40" s="36">
        <v>5822251</v>
      </c>
    </row>
    <row r="41" spans="1:13" ht="14.25" customHeight="1">
      <c r="A41" s="103">
        <f t="shared" si="2"/>
        <v>5042</v>
      </c>
      <c r="B41" s="216" t="s">
        <v>280</v>
      </c>
      <c r="C41" s="229"/>
      <c r="D41" s="10" t="s">
        <v>466</v>
      </c>
      <c r="E41" s="65">
        <v>3910439</v>
      </c>
      <c r="F41" s="65">
        <v>2811113</v>
      </c>
      <c r="G41" s="36">
        <v>3072061</v>
      </c>
      <c r="H41" s="36">
        <v>3594283</v>
      </c>
      <c r="I41" s="36">
        <v>3901066</v>
      </c>
      <c r="J41" s="36">
        <v>4802514</v>
      </c>
      <c r="K41" s="36">
        <v>5109756</v>
      </c>
      <c r="L41" s="36">
        <v>5244238</v>
      </c>
      <c r="M41" s="36">
        <v>5789499</v>
      </c>
    </row>
    <row r="42" spans="1:13" ht="14.25" customHeight="1">
      <c r="A42" s="103">
        <f t="shared" si="2"/>
        <v>5050</v>
      </c>
      <c r="C42" s="6" t="s">
        <v>281</v>
      </c>
      <c r="D42" s="10" t="s">
        <v>467</v>
      </c>
      <c r="E42" s="36">
        <v>0</v>
      </c>
      <c r="F42" s="36">
        <v>0</v>
      </c>
      <c r="G42" s="36">
        <v>0</v>
      </c>
      <c r="H42" s="36">
        <v>0</v>
      </c>
      <c r="I42" s="36">
        <v>0</v>
      </c>
      <c r="J42" s="36">
        <v>0</v>
      </c>
      <c r="K42" s="36">
        <v>23200</v>
      </c>
      <c r="L42" s="36">
        <v>23200</v>
      </c>
      <c r="M42" s="36">
        <v>23200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-389596</v>
      </c>
      <c r="F44" s="36">
        <v>63038</v>
      </c>
      <c r="G44" s="36">
        <v>63320</v>
      </c>
      <c r="H44" s="36">
        <v>-50524</v>
      </c>
      <c r="I44" s="36">
        <v>2530</v>
      </c>
      <c r="J44" s="36">
        <v>16567</v>
      </c>
      <c r="K44" s="36">
        <v>1998</v>
      </c>
      <c r="L44" s="36">
        <v>58790</v>
      </c>
      <c r="M44" s="36">
        <v>114742</v>
      </c>
    </row>
    <row r="45" spans="1:5" ht="6" customHeight="1">
      <c r="A45" s="103"/>
      <c r="E45" s="46"/>
    </row>
    <row r="46" spans="1:13" ht="15">
      <c r="A46" s="103"/>
      <c r="B46" s="218" t="s">
        <v>284</v>
      </c>
      <c r="C46" s="219"/>
      <c r="D46" s="2" t="s">
        <v>334</v>
      </c>
      <c r="E46" s="61">
        <v>-702169</v>
      </c>
      <c r="F46" s="61">
        <v>452634</v>
      </c>
      <c r="G46" s="61">
        <v>282</v>
      </c>
      <c r="H46" s="61">
        <v>-113844</v>
      </c>
      <c r="I46" s="61">
        <v>53054</v>
      </c>
      <c r="J46" s="61">
        <v>14037</v>
      </c>
      <c r="K46" s="61">
        <v>-37769</v>
      </c>
      <c r="L46" s="61">
        <v>33592</v>
      </c>
      <c r="M46" s="61">
        <v>32752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1442609</v>
      </c>
      <c r="F57" s="36">
        <v>1069674</v>
      </c>
      <c r="G57" s="36">
        <v>1209919</v>
      </c>
      <c r="H57" s="36">
        <v>1336038</v>
      </c>
      <c r="I57" s="36">
        <v>1442441</v>
      </c>
      <c r="J57" s="36">
        <v>1506559</v>
      </c>
      <c r="K57" s="36">
        <v>1649517</v>
      </c>
      <c r="L57" s="36">
        <v>1781454</v>
      </c>
      <c r="M57" s="36">
        <v>1958119</v>
      </c>
    </row>
    <row r="58" spans="1:13" ht="14.25" customHeight="1">
      <c r="A58" s="103">
        <f t="shared" si="3"/>
        <v>9910</v>
      </c>
      <c r="C58" s="3" t="s">
        <v>396</v>
      </c>
      <c r="D58" s="9" t="s">
        <v>377</v>
      </c>
      <c r="E58" s="36">
        <v>0</v>
      </c>
      <c r="F58" s="36">
        <v>0</v>
      </c>
      <c r="G58" s="36">
        <v>141</v>
      </c>
      <c r="H58" s="36">
        <v>17023</v>
      </c>
      <c r="I58" s="36">
        <v>14111</v>
      </c>
      <c r="J58" s="36">
        <v>11072</v>
      </c>
      <c r="K58" s="36">
        <v>10457</v>
      </c>
      <c r="L58" s="36">
        <v>12032</v>
      </c>
      <c r="M58" s="36">
        <v>9944</v>
      </c>
    </row>
    <row r="59" spans="1:13" ht="14.25" customHeight="1">
      <c r="A59" s="103">
        <f t="shared" si="3"/>
        <v>9910</v>
      </c>
      <c r="C59" s="3" t="s">
        <v>387</v>
      </c>
      <c r="D59" s="9" t="s">
        <v>378</v>
      </c>
      <c r="E59" s="36">
        <v>1085134</v>
      </c>
      <c r="F59" s="36">
        <v>1030411</v>
      </c>
      <c r="G59" s="36">
        <v>825936</v>
      </c>
      <c r="H59" s="36">
        <v>942240</v>
      </c>
      <c r="I59" s="36">
        <v>1268223</v>
      </c>
      <c r="J59" s="36">
        <v>1470335</v>
      </c>
      <c r="K59" s="36">
        <v>1684663</v>
      </c>
      <c r="L59" s="36">
        <v>1763679</v>
      </c>
      <c r="M59" s="36">
        <v>2180132</v>
      </c>
    </row>
    <row r="60" spans="1:13" ht="14.25" customHeight="1">
      <c r="A60" s="103">
        <f t="shared" si="3"/>
        <v>9910</v>
      </c>
      <c r="C60" s="3" t="s">
        <v>388</v>
      </c>
      <c r="D60" s="9" t="s">
        <v>379</v>
      </c>
      <c r="E60" s="36">
        <v>726259</v>
      </c>
      <c r="F60" s="36">
        <v>646961</v>
      </c>
      <c r="G60" s="36">
        <v>846472</v>
      </c>
      <c r="H60" s="36">
        <v>719384</v>
      </c>
      <c r="I60" s="36">
        <v>523020</v>
      </c>
      <c r="J60" s="36">
        <v>564395</v>
      </c>
      <c r="K60" s="36">
        <v>660600</v>
      </c>
      <c r="L60" s="36">
        <v>661713</v>
      </c>
      <c r="M60" s="36">
        <v>759014</v>
      </c>
    </row>
    <row r="61" spans="1:13" ht="14.25" customHeight="1">
      <c r="A61" s="103">
        <f t="shared" si="3"/>
        <v>9910</v>
      </c>
      <c r="C61" s="3" t="s">
        <v>394</v>
      </c>
      <c r="D61" s="9" t="s">
        <v>380</v>
      </c>
      <c r="E61" s="36">
        <v>12498</v>
      </c>
      <c r="F61" s="36">
        <v>10312</v>
      </c>
      <c r="G61" s="36">
        <v>15924</v>
      </c>
      <c r="H61" s="36">
        <v>7814</v>
      </c>
      <c r="I61" s="36">
        <v>7526</v>
      </c>
      <c r="J61" s="36">
        <v>14074</v>
      </c>
      <c r="K61" s="36">
        <v>28507</v>
      </c>
      <c r="L61" s="36">
        <v>13248</v>
      </c>
      <c r="M61" s="36">
        <v>33258</v>
      </c>
    </row>
    <row r="62" spans="1:13" ht="14.25" customHeight="1">
      <c r="A62" s="103">
        <f t="shared" si="3"/>
        <v>9910</v>
      </c>
      <c r="C62" s="3" t="s">
        <v>395</v>
      </c>
      <c r="D62" s="9" t="s">
        <v>381</v>
      </c>
      <c r="E62" s="36">
        <v>347081</v>
      </c>
      <c r="F62" s="36">
        <v>10875</v>
      </c>
      <c r="G62" s="36">
        <v>17116</v>
      </c>
      <c r="H62" s="36">
        <v>32062</v>
      </c>
      <c r="I62" s="36">
        <v>20115</v>
      </c>
      <c r="J62" s="36">
        <v>23830</v>
      </c>
      <c r="K62" s="36">
        <v>106721</v>
      </c>
      <c r="L62" s="36">
        <v>36290</v>
      </c>
      <c r="M62" s="36">
        <v>27080</v>
      </c>
    </row>
    <row r="63" spans="1:13" ht="14.25" customHeight="1">
      <c r="A63" s="103">
        <f t="shared" si="3"/>
        <v>9910</v>
      </c>
      <c r="C63" s="3" t="s">
        <v>397</v>
      </c>
      <c r="D63" s="9" t="s">
        <v>383</v>
      </c>
      <c r="E63" s="36">
        <v>0</v>
      </c>
      <c r="F63" s="36">
        <v>0</v>
      </c>
      <c r="G63" s="36">
        <v>0</v>
      </c>
      <c r="H63" s="36">
        <v>74407</v>
      </c>
      <c r="I63" s="36">
        <v>84838</v>
      </c>
      <c r="J63" s="36">
        <v>82225</v>
      </c>
      <c r="K63" s="36">
        <v>82225</v>
      </c>
      <c r="L63" s="36">
        <v>83305</v>
      </c>
      <c r="M63" s="36">
        <v>120645</v>
      </c>
    </row>
    <row r="64" spans="1:13" ht="14.25" customHeight="1">
      <c r="A64" s="103">
        <f t="shared" si="3"/>
        <v>9910</v>
      </c>
      <c r="C64" s="3" t="s">
        <v>398</v>
      </c>
      <c r="D64" s="9" t="s">
        <v>384</v>
      </c>
      <c r="E64" s="36">
        <v>296858</v>
      </c>
      <c r="F64" s="36">
        <v>42880</v>
      </c>
      <c r="G64" s="36">
        <v>156553</v>
      </c>
      <c r="H64" s="36">
        <v>465315</v>
      </c>
      <c r="I64" s="36">
        <v>540792</v>
      </c>
      <c r="J64" s="36">
        <v>1130024</v>
      </c>
      <c r="K64" s="36">
        <v>887066</v>
      </c>
      <c r="L64" s="36">
        <v>892517</v>
      </c>
      <c r="M64" s="36">
        <v>701307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195700</v>
      </c>
      <c r="I67" s="36">
        <v>23200</v>
      </c>
      <c r="J67" s="36">
        <v>23200</v>
      </c>
      <c r="K67" s="36">
        <v>0</v>
      </c>
      <c r="L67" s="36">
        <v>0</v>
      </c>
      <c r="M67" s="36">
        <v>0</v>
      </c>
    </row>
    <row r="68" spans="1:13" ht="14.25" customHeight="1">
      <c r="A68" s="103">
        <f t="shared" si="3"/>
        <v>9910</v>
      </c>
      <c r="B68" s="5"/>
      <c r="C68" s="4" t="s">
        <v>614</v>
      </c>
      <c r="D68" s="2" t="s">
        <v>93</v>
      </c>
      <c r="E68" s="36">
        <v>3910439</v>
      </c>
      <c r="F68" s="36">
        <v>2811113</v>
      </c>
      <c r="G68" s="36">
        <v>3072061</v>
      </c>
      <c r="H68" s="36">
        <v>3789983</v>
      </c>
      <c r="I68" s="36">
        <v>3924266</v>
      </c>
      <c r="J68" s="36">
        <v>4825714</v>
      </c>
      <c r="K68" s="36">
        <v>5109756</v>
      </c>
      <c r="L68" s="36">
        <v>5244238</v>
      </c>
      <c r="M68" s="36">
        <v>5789499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249038</v>
      </c>
      <c r="F71" s="36">
        <v>2975</v>
      </c>
      <c r="G71" s="36">
        <v>197343</v>
      </c>
      <c r="H71" s="36">
        <v>217740</v>
      </c>
      <c r="I71" s="36">
        <v>436891</v>
      </c>
      <c r="J71" s="36">
        <v>546267</v>
      </c>
      <c r="K71" s="36">
        <v>470798</v>
      </c>
      <c r="L71" s="36">
        <v>684444</v>
      </c>
      <c r="M71" s="36">
        <v>886176</v>
      </c>
    </row>
    <row r="72" spans="1:13" ht="14.25" customHeight="1">
      <c r="A72" s="103">
        <f t="shared" si="4"/>
        <v>499</v>
      </c>
      <c r="C72" s="3" t="s">
        <v>96</v>
      </c>
      <c r="D72" s="9" t="s">
        <v>271</v>
      </c>
      <c r="E72" s="36">
        <v>982750</v>
      </c>
      <c r="F72" s="36">
        <v>863373</v>
      </c>
      <c r="G72" s="36">
        <v>890826</v>
      </c>
      <c r="H72" s="36">
        <v>980258</v>
      </c>
      <c r="I72" s="36">
        <v>1025759</v>
      </c>
      <c r="J72" s="36">
        <v>1189544</v>
      </c>
      <c r="K72" s="36">
        <v>1200618</v>
      </c>
      <c r="L72" s="36">
        <v>1104815</v>
      </c>
      <c r="M72" s="36">
        <v>1207249</v>
      </c>
    </row>
    <row r="73" spans="1:13" ht="14.25" customHeight="1">
      <c r="A73" s="103">
        <f t="shared" si="4"/>
        <v>699</v>
      </c>
      <c r="C73" s="6" t="s">
        <v>97</v>
      </c>
      <c r="D73" s="9" t="s">
        <v>272</v>
      </c>
      <c r="E73" s="36">
        <v>2141667</v>
      </c>
      <c r="F73" s="36">
        <v>1576944</v>
      </c>
      <c r="G73" s="36">
        <v>1508373</v>
      </c>
      <c r="H73" s="36">
        <v>1763563</v>
      </c>
      <c r="I73" s="36">
        <v>1820483</v>
      </c>
      <c r="J73" s="36">
        <v>2321834</v>
      </c>
      <c r="K73" s="36">
        <v>2709812</v>
      </c>
      <c r="L73" s="36">
        <v>2683319</v>
      </c>
      <c r="M73" s="36">
        <v>2756252</v>
      </c>
    </row>
    <row r="74" spans="1:13" ht="14.25" customHeight="1">
      <c r="A74" s="103">
        <f t="shared" si="4"/>
        <v>899</v>
      </c>
      <c r="C74" s="6" t="s">
        <v>98</v>
      </c>
      <c r="D74" s="9" t="s">
        <v>273</v>
      </c>
      <c r="E74" s="36">
        <v>279953</v>
      </c>
      <c r="F74" s="36">
        <v>275491</v>
      </c>
      <c r="G74" s="36">
        <v>312035</v>
      </c>
      <c r="H74" s="36">
        <v>516016</v>
      </c>
      <c r="I74" s="36">
        <v>358468</v>
      </c>
      <c r="J74" s="36">
        <v>479158</v>
      </c>
      <c r="K74" s="36">
        <v>451928</v>
      </c>
      <c r="L74" s="36">
        <v>483369</v>
      </c>
      <c r="M74" s="36">
        <v>512998</v>
      </c>
    </row>
    <row r="75" spans="1:13" ht="14.25" customHeight="1">
      <c r="A75" s="103">
        <f t="shared" si="4"/>
        <v>1099</v>
      </c>
      <c r="C75" s="6" t="s">
        <v>99</v>
      </c>
      <c r="D75" s="9" t="s">
        <v>105</v>
      </c>
      <c r="E75" s="36">
        <v>96173</v>
      </c>
      <c r="F75" s="36">
        <v>0</v>
      </c>
      <c r="G75" s="36">
        <v>1843</v>
      </c>
      <c r="H75" s="36">
        <v>23612</v>
      </c>
      <c r="I75" s="36">
        <v>12890</v>
      </c>
      <c r="J75" s="36">
        <v>12569</v>
      </c>
      <c r="K75" s="36">
        <v>9577</v>
      </c>
      <c r="L75" s="36">
        <v>11128</v>
      </c>
      <c r="M75" s="36">
        <v>11067</v>
      </c>
    </row>
    <row r="76" spans="1:13" ht="14.25" customHeight="1">
      <c r="A76" s="103">
        <f t="shared" si="4"/>
        <v>1299</v>
      </c>
      <c r="C76" s="6" t="s">
        <v>100</v>
      </c>
      <c r="D76" s="9" t="s">
        <v>106</v>
      </c>
      <c r="E76" s="36">
        <v>0</v>
      </c>
      <c r="F76" s="36">
        <v>0</v>
      </c>
      <c r="G76" s="36">
        <v>4000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149863</v>
      </c>
      <c r="F78" s="36">
        <v>88480</v>
      </c>
      <c r="G78" s="36">
        <v>144555</v>
      </c>
      <c r="H78" s="36">
        <v>288794</v>
      </c>
      <c r="I78" s="36">
        <v>225252</v>
      </c>
      <c r="J78" s="36">
        <v>230450</v>
      </c>
      <c r="K78" s="36">
        <v>207954</v>
      </c>
      <c r="L78" s="36">
        <v>227364</v>
      </c>
      <c r="M78" s="36">
        <v>297915</v>
      </c>
    </row>
    <row r="79" spans="1:13" ht="14.25" customHeight="1">
      <c r="A79" s="103">
        <f t="shared" si="4"/>
        <v>1899</v>
      </c>
      <c r="C79" s="6" t="s">
        <v>103</v>
      </c>
      <c r="D79" s="9" t="s">
        <v>109</v>
      </c>
      <c r="E79" s="36">
        <v>10995</v>
      </c>
      <c r="F79" s="36">
        <v>3850</v>
      </c>
      <c r="G79" s="36">
        <v>13086</v>
      </c>
      <c r="H79" s="36">
        <v>0</v>
      </c>
      <c r="I79" s="36">
        <v>44523</v>
      </c>
      <c r="J79" s="36">
        <v>45892</v>
      </c>
      <c r="K79" s="36">
        <v>59069</v>
      </c>
      <c r="L79" s="36">
        <v>49799</v>
      </c>
      <c r="M79" s="36">
        <v>117842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3910439</v>
      </c>
      <c r="F82" s="36">
        <v>2811113</v>
      </c>
      <c r="G82" s="36">
        <v>3072061</v>
      </c>
      <c r="H82" s="36">
        <v>3789983</v>
      </c>
      <c r="I82" s="36">
        <v>3924266</v>
      </c>
      <c r="J82" s="36">
        <v>4825714</v>
      </c>
      <c r="K82" s="36">
        <v>5109756</v>
      </c>
      <c r="L82" s="36">
        <v>5244238</v>
      </c>
      <c r="M82" s="36">
        <v>5789499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17792</v>
      </c>
      <c r="F87" s="54">
        <v>83372</v>
      </c>
      <c r="G87" s="54">
        <v>18869</v>
      </c>
      <c r="H87" s="54">
        <v>4061</v>
      </c>
      <c r="I87" s="54">
        <v>6688</v>
      </c>
      <c r="J87" s="54">
        <v>59867</v>
      </c>
      <c r="K87" s="54">
        <v>0</v>
      </c>
      <c r="L87" s="54">
        <v>233000</v>
      </c>
      <c r="M87" s="54">
        <v>1370956</v>
      </c>
    </row>
    <row r="88" spans="1:13" ht="13.5">
      <c r="A88" s="103">
        <f t="shared" si="5"/>
        <v>699</v>
      </c>
      <c r="C88" s="3" t="s">
        <v>49</v>
      </c>
      <c r="D88" s="9" t="s">
        <v>50</v>
      </c>
      <c r="E88" s="54">
        <v>51150</v>
      </c>
      <c r="F88" s="54">
        <v>15110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21000</v>
      </c>
      <c r="F92" s="54">
        <v>0</v>
      </c>
      <c r="G92" s="54">
        <v>0</v>
      </c>
      <c r="H92" s="54">
        <v>0</v>
      </c>
      <c r="I92" s="54">
        <v>0</v>
      </c>
      <c r="J92" s="54">
        <v>0</v>
      </c>
      <c r="K92" s="54">
        <v>0</v>
      </c>
      <c r="L92" s="54">
        <v>0</v>
      </c>
      <c r="M92" s="54">
        <v>0</v>
      </c>
    </row>
    <row r="93" spans="1:13" ht="27">
      <c r="A93" s="103"/>
      <c r="B93" s="231" t="s">
        <v>59</v>
      </c>
      <c r="C93" s="229"/>
      <c r="D93" s="53" t="s">
        <v>515</v>
      </c>
      <c r="E93" s="54">
        <v>0</v>
      </c>
      <c r="F93" s="54">
        <v>33</v>
      </c>
      <c r="G93" s="54">
        <v>36</v>
      </c>
      <c r="H93" s="54">
        <v>21</v>
      </c>
      <c r="I93" s="54">
        <v>0</v>
      </c>
      <c r="J93" s="54">
        <v>0</v>
      </c>
      <c r="K93" s="54">
        <v>0</v>
      </c>
      <c r="L93" s="54">
        <v>0</v>
      </c>
      <c r="M93" s="54">
        <v>0</v>
      </c>
    </row>
    <row r="94" spans="1:13" ht="13.5">
      <c r="A94" s="103">
        <f t="shared" si="5"/>
        <v>870</v>
      </c>
      <c r="C94" s="3" t="s">
        <v>60</v>
      </c>
      <c r="D94" s="9" t="s">
        <v>61</v>
      </c>
      <c r="E94" s="54">
        <v>0</v>
      </c>
      <c r="F94" s="54">
        <v>20500</v>
      </c>
      <c r="G94" s="54">
        <v>1176</v>
      </c>
      <c r="H94" s="54">
        <v>25</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342577</v>
      </c>
      <c r="H98" s="54">
        <v>113626</v>
      </c>
      <c r="I98" s="54">
        <v>0</v>
      </c>
      <c r="J98" s="54">
        <v>0</v>
      </c>
      <c r="K98" s="54">
        <v>0</v>
      </c>
      <c r="L98" s="54">
        <v>225620</v>
      </c>
      <c r="M98" s="54">
        <v>0</v>
      </c>
    </row>
    <row r="99" spans="1:13" ht="13.5">
      <c r="A99" s="103">
        <f>VALUE(MID(D99,8,4))</f>
        <v>2010</v>
      </c>
      <c r="C99" s="3" t="s">
        <v>65</v>
      </c>
      <c r="D99" s="9" t="s">
        <v>66</v>
      </c>
      <c r="E99" s="54">
        <v>246850</v>
      </c>
      <c r="F99" s="54">
        <v>42880</v>
      </c>
      <c r="G99" s="54">
        <v>87336</v>
      </c>
      <c r="H99" s="54">
        <v>395315</v>
      </c>
      <c r="I99" s="54">
        <v>396683</v>
      </c>
      <c r="J99" s="54">
        <v>586250</v>
      </c>
      <c r="K99" s="54">
        <v>577782</v>
      </c>
      <c r="L99" s="54">
        <v>409517</v>
      </c>
      <c r="M99" s="54">
        <v>290307</v>
      </c>
    </row>
    <row r="100" spans="1:13" ht="13.5">
      <c r="A100" s="103">
        <f>VALUE(MID(D100,8,4))</f>
        <v>2020</v>
      </c>
      <c r="C100" s="3" t="s">
        <v>516</v>
      </c>
      <c r="D100" s="9" t="s">
        <v>67</v>
      </c>
      <c r="E100" s="54">
        <v>507221</v>
      </c>
      <c r="F100" s="54">
        <v>157456</v>
      </c>
      <c r="G100" s="54">
        <v>328026</v>
      </c>
      <c r="H100" s="54">
        <v>130705</v>
      </c>
      <c r="I100" s="54">
        <v>10000</v>
      </c>
      <c r="J100" s="54">
        <v>0</v>
      </c>
      <c r="K100" s="54">
        <v>149901</v>
      </c>
      <c r="L100" s="54">
        <v>200000</v>
      </c>
      <c r="M100" s="54">
        <v>25676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844013</v>
      </c>
      <c r="F102" s="59">
        <v>319351</v>
      </c>
      <c r="G102" s="59">
        <v>778020</v>
      </c>
      <c r="H102" s="59">
        <v>643753</v>
      </c>
      <c r="I102" s="59">
        <v>413371</v>
      </c>
      <c r="J102" s="59">
        <v>646117</v>
      </c>
      <c r="K102" s="59">
        <v>727683</v>
      </c>
      <c r="L102" s="59">
        <v>1068137</v>
      </c>
      <c r="M102" s="59">
        <v>1686939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86695</v>
      </c>
      <c r="F105" s="54">
        <v>50472</v>
      </c>
      <c r="G105" s="54">
        <v>19239</v>
      </c>
      <c r="H105" s="54">
        <v>0</v>
      </c>
      <c r="I105" s="54">
        <v>1750</v>
      </c>
      <c r="J105" s="54">
        <v>12252</v>
      </c>
      <c r="K105" s="54">
        <v>39712</v>
      </c>
      <c r="L105" s="54">
        <v>580</v>
      </c>
      <c r="M105" s="54">
        <v>16299</v>
      </c>
    </row>
    <row r="106" spans="1:13" ht="13.5">
      <c r="A106" s="103">
        <f t="shared" si="6"/>
        <v>499</v>
      </c>
      <c r="C106" s="3" t="s">
        <v>72</v>
      </c>
      <c r="D106" s="9" t="s">
        <v>73</v>
      </c>
      <c r="E106" s="54">
        <v>46302</v>
      </c>
      <c r="F106" s="54">
        <v>9302</v>
      </c>
      <c r="G106" s="54">
        <v>381926</v>
      </c>
      <c r="H106" s="54">
        <v>113626</v>
      </c>
      <c r="I106" s="54">
        <v>93257</v>
      </c>
      <c r="J106" s="54">
        <v>118308</v>
      </c>
      <c r="K106" s="54">
        <v>39075</v>
      </c>
      <c r="L106" s="54">
        <v>51780</v>
      </c>
      <c r="M106" s="54">
        <v>69598</v>
      </c>
    </row>
    <row r="107" spans="1:13" ht="13.5">
      <c r="A107" s="103">
        <f t="shared" si="6"/>
        <v>699</v>
      </c>
      <c r="C107" s="3" t="s">
        <v>74</v>
      </c>
      <c r="D107" s="9" t="s">
        <v>75</v>
      </c>
      <c r="E107" s="54">
        <v>622279</v>
      </c>
      <c r="F107" s="54">
        <v>156928</v>
      </c>
      <c r="G107" s="54">
        <v>278785</v>
      </c>
      <c r="H107" s="54">
        <v>307152</v>
      </c>
      <c r="I107" s="54">
        <v>216194</v>
      </c>
      <c r="J107" s="54">
        <v>418131</v>
      </c>
      <c r="K107" s="54">
        <v>583618</v>
      </c>
      <c r="L107" s="54">
        <v>984881</v>
      </c>
      <c r="M107" s="54">
        <v>1504498</v>
      </c>
    </row>
    <row r="108" spans="1:13" ht="13.5">
      <c r="A108" s="103">
        <f t="shared" si="6"/>
        <v>899</v>
      </c>
      <c r="C108" s="3" t="s">
        <v>76</v>
      </c>
      <c r="D108" s="9" t="s">
        <v>77</v>
      </c>
      <c r="E108" s="54">
        <v>16468</v>
      </c>
      <c r="F108" s="54">
        <v>34795</v>
      </c>
      <c r="G108" s="54">
        <v>0</v>
      </c>
      <c r="H108" s="54">
        <v>25000</v>
      </c>
      <c r="I108" s="54">
        <v>0</v>
      </c>
      <c r="J108" s="54">
        <v>51243</v>
      </c>
      <c r="K108" s="54">
        <v>42928</v>
      </c>
      <c r="L108" s="54">
        <v>0</v>
      </c>
      <c r="M108" s="54">
        <v>13757</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52210</v>
      </c>
      <c r="F112" s="54">
        <v>51297</v>
      </c>
      <c r="G112" s="54">
        <v>100667</v>
      </c>
      <c r="H112" s="54">
        <v>245655</v>
      </c>
      <c r="I112" s="54">
        <v>68450</v>
      </c>
      <c r="J112" s="54">
        <v>46183</v>
      </c>
      <c r="K112" s="54">
        <v>22350</v>
      </c>
      <c r="L112" s="54">
        <v>30896</v>
      </c>
      <c r="M112" s="54">
        <v>82787</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823954</v>
      </c>
      <c r="F117" s="59">
        <v>302794</v>
      </c>
      <c r="G117" s="59">
        <v>780617</v>
      </c>
      <c r="H117" s="59">
        <v>691433</v>
      </c>
      <c r="I117" s="59">
        <v>379651</v>
      </c>
      <c r="J117" s="59">
        <v>646117</v>
      </c>
      <c r="K117" s="59">
        <v>727683</v>
      </c>
      <c r="L117" s="59">
        <v>1068137</v>
      </c>
      <c r="M117" s="59">
        <v>1686939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1882</v>
      </c>
      <c r="F120" s="54">
        <v>0</v>
      </c>
      <c r="G120" s="54">
        <v>16557</v>
      </c>
      <c r="H120" s="54">
        <v>13960</v>
      </c>
      <c r="I120" s="54">
        <v>-33720</v>
      </c>
      <c r="J120" s="54">
        <v>0</v>
      </c>
      <c r="K120" s="54">
        <v>0</v>
      </c>
      <c r="L120" s="54">
        <v>0</v>
      </c>
      <c r="M120" s="54">
        <v>0</v>
      </c>
    </row>
    <row r="121" spans="1:13" ht="13.5">
      <c r="A121" s="103">
        <f t="shared" si="7"/>
        <v>5020</v>
      </c>
      <c r="C121" s="4" t="s">
        <v>497</v>
      </c>
      <c r="D121" s="9" t="s">
        <v>326</v>
      </c>
      <c r="E121" s="54">
        <v>844013</v>
      </c>
      <c r="F121" s="54">
        <v>319351</v>
      </c>
      <c r="G121" s="54">
        <v>778020</v>
      </c>
      <c r="H121" s="54">
        <v>643753</v>
      </c>
      <c r="I121" s="54">
        <v>413371</v>
      </c>
      <c r="J121" s="54">
        <v>646117</v>
      </c>
      <c r="K121" s="54">
        <v>727683</v>
      </c>
      <c r="L121" s="54">
        <v>1068137</v>
      </c>
      <c r="M121" s="54">
        <v>1686939</v>
      </c>
    </row>
    <row r="122" spans="1:13" ht="13.5">
      <c r="A122" s="103">
        <f t="shared" si="7"/>
        <v>5040</v>
      </c>
      <c r="B122" s="228" t="s">
        <v>498</v>
      </c>
      <c r="C122" s="229"/>
      <c r="D122" s="9" t="s">
        <v>154</v>
      </c>
      <c r="E122" s="54">
        <v>845895</v>
      </c>
      <c r="F122" s="54">
        <v>302794</v>
      </c>
      <c r="G122" s="54">
        <v>780617</v>
      </c>
      <c r="H122" s="54">
        <v>691433</v>
      </c>
      <c r="I122" s="54">
        <v>379651</v>
      </c>
      <c r="J122" s="54">
        <v>646117</v>
      </c>
      <c r="K122" s="54">
        <v>727683</v>
      </c>
      <c r="L122" s="54">
        <v>1068137</v>
      </c>
      <c r="M122" s="54">
        <v>1686939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16557</v>
      </c>
      <c r="G125" s="54">
        <v>13960</v>
      </c>
      <c r="H125" s="54">
        <v>-33720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-1882</v>
      </c>
      <c r="F127" s="55">
        <v>16557</v>
      </c>
      <c r="G127" s="55">
        <v>-2597</v>
      </c>
      <c r="H127" s="55">
        <v>-47680</v>
      </c>
      <c r="I127" s="55">
        <v>33720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16557</v>
      </c>
      <c r="G130" s="54">
        <v>13960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33720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33720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16557</v>
      </c>
      <c r="G138" s="54">
        <v>13960</v>
      </c>
      <c r="H138" s="54">
        <v>-33720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6800</v>
      </c>
      <c r="F142" s="55">
        <v>19160</v>
      </c>
      <c r="G142" s="55">
        <v>3985</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13008</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67123</v>
      </c>
      <c r="F146" s="54">
        <v>161000</v>
      </c>
      <c r="G146" s="54">
        <v>98508</v>
      </c>
      <c r="H146" s="54">
        <v>0</v>
      </c>
      <c r="I146" s="54">
        <v>0</v>
      </c>
      <c r="J146" s="54">
        <v>0</v>
      </c>
      <c r="K146" s="54">
        <v>0</v>
      </c>
      <c r="L146" s="54">
        <v>0</v>
      </c>
      <c r="M146" s="54">
        <v>0</v>
      </c>
    </row>
    <row r="147" spans="1:13" ht="13.5">
      <c r="A147" s="103">
        <f>VALUE(MID(D147,8,4))</f>
        <v>1010</v>
      </c>
      <c r="B147" s="231" t="s">
        <v>0</v>
      </c>
      <c r="C147" s="229"/>
      <c r="D147" s="9" t="s">
        <v>577</v>
      </c>
      <c r="E147" s="54">
        <v>15186</v>
      </c>
      <c r="F147" s="54">
        <v>48643</v>
      </c>
      <c r="G147" s="54">
        <v>254875</v>
      </c>
      <c r="H147" s="54">
        <v>0</v>
      </c>
      <c r="I147" s="54">
        <v>0</v>
      </c>
      <c r="J147" s="54">
        <v>0</v>
      </c>
      <c r="K147" s="54">
        <v>0</v>
      </c>
      <c r="L147" s="54">
        <v>0</v>
      </c>
      <c r="M147" s="54">
        <v>0</v>
      </c>
    </row>
    <row r="148" spans="1:13" ht="13.5">
      <c r="A148" s="103"/>
      <c r="B148" s="231" t="s">
        <v>573</v>
      </c>
      <c r="C148" s="229"/>
      <c r="D148" s="9" t="s">
        <v>334</v>
      </c>
      <c r="E148" s="54">
        <v>69301</v>
      </c>
      <c r="F148" s="54">
        <v>209643</v>
      </c>
      <c r="G148" s="54">
        <v>353383</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209132</v>
      </c>
      <c r="F150" s="54">
        <v>539881</v>
      </c>
      <c r="G150" s="54">
        <v>349398</v>
      </c>
      <c r="H150" s="54">
        <v>0</v>
      </c>
      <c r="I150" s="54">
        <v>0</v>
      </c>
      <c r="J150" s="54">
        <v>0</v>
      </c>
      <c r="K150" s="54">
        <v>0</v>
      </c>
      <c r="L150" s="54">
        <v>0</v>
      </c>
      <c r="M150" s="54">
        <v>0</v>
      </c>
    </row>
    <row r="151" spans="1:13" ht="13.5">
      <c r="A151" s="103">
        <f>VALUE(MID(D151,8,4))</f>
        <v>2099</v>
      </c>
      <c r="B151" s="231" t="s">
        <v>175</v>
      </c>
      <c r="C151" s="229"/>
      <c r="D151" s="9" t="s">
        <v>176</v>
      </c>
      <c r="E151" s="54">
        <v>539881</v>
      </c>
      <c r="F151" s="54">
        <v>349398</v>
      </c>
      <c r="G151" s="54">
        <v>0</v>
      </c>
      <c r="H151" s="54">
        <v>0</v>
      </c>
      <c r="I151" s="54">
        <v>0</v>
      </c>
      <c r="J151" s="54">
        <v>0</v>
      </c>
      <c r="K151" s="54">
        <v>0</v>
      </c>
      <c r="L151" s="54">
        <v>0</v>
      </c>
      <c r="M151" s="54">
        <v>0</v>
      </c>
    </row>
    <row r="152" spans="1:13" ht="13.5">
      <c r="A152" s="103"/>
      <c r="B152" s="231" t="s">
        <v>177</v>
      </c>
      <c r="C152" s="229"/>
      <c r="D152" s="9" t="s">
        <v>334</v>
      </c>
      <c r="E152" s="55">
        <v>330749</v>
      </c>
      <c r="F152" s="55">
        <v>-190483</v>
      </c>
      <c r="G152" s="55">
        <v>-349398</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37000</v>
      </c>
      <c r="F158" s="54">
        <v>0</v>
      </c>
      <c r="G158" s="54">
        <v>69217</v>
      </c>
      <c r="H158" s="54">
        <v>70000</v>
      </c>
      <c r="I158" s="54">
        <v>144109</v>
      </c>
      <c r="J158" s="54">
        <v>543774</v>
      </c>
      <c r="K158" s="54">
        <v>309284</v>
      </c>
      <c r="L158" s="54">
        <v>483000</v>
      </c>
      <c r="M158" s="54">
        <v>411000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233220</v>
      </c>
      <c r="F160" s="54">
        <v>59533</v>
      </c>
      <c r="G160" s="54">
        <v>0</v>
      </c>
      <c r="H160" s="54">
        <v>0</v>
      </c>
      <c r="I160" s="54">
        <v>0</v>
      </c>
      <c r="J160" s="54">
        <v>0</v>
      </c>
      <c r="K160" s="54">
        <v>55485</v>
      </c>
      <c r="L160" s="54">
        <v>0</v>
      </c>
      <c r="M160" s="54">
        <v>0</v>
      </c>
    </row>
    <row r="161" spans="1:13" ht="13.5">
      <c r="A161" s="103">
        <f>VALUE(MID(D161,8,4))</f>
        <v>1010</v>
      </c>
      <c r="B161" s="231" t="s">
        <v>0</v>
      </c>
      <c r="C161" s="229"/>
      <c r="D161" s="9" t="s">
        <v>575</v>
      </c>
      <c r="E161" s="54">
        <v>471141</v>
      </c>
      <c r="F161" s="54">
        <v>95629</v>
      </c>
      <c r="G161" s="54">
        <v>0</v>
      </c>
      <c r="H161" s="54">
        <v>130705</v>
      </c>
      <c r="I161" s="54">
        <v>10000</v>
      </c>
      <c r="J161" s="54">
        <v>0</v>
      </c>
      <c r="K161" s="54">
        <v>106973</v>
      </c>
      <c r="L161" s="54">
        <v>200000</v>
      </c>
      <c r="M161" s="54">
        <v>0</v>
      </c>
    </row>
    <row r="162" spans="1:13" ht="13.5">
      <c r="A162" s="103"/>
      <c r="B162" s="231" t="s">
        <v>573</v>
      </c>
      <c r="C162" s="229"/>
      <c r="D162" s="9" t="s">
        <v>334</v>
      </c>
      <c r="E162" s="54">
        <v>667361</v>
      </c>
      <c r="F162" s="54">
        <v>155162</v>
      </c>
      <c r="G162" s="54">
        <v>-69217</v>
      </c>
      <c r="H162" s="54">
        <v>60705</v>
      </c>
      <c r="I162" s="54">
        <v>-134109</v>
      </c>
      <c r="J162" s="54">
        <v>-543774</v>
      </c>
      <c r="K162" s="54">
        <v>-146826</v>
      </c>
      <c r="L162" s="54">
        <v>-283000</v>
      </c>
      <c r="M162" s="54">
        <v>-411000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1793412</v>
      </c>
      <c r="F164" s="54">
        <v>732801</v>
      </c>
      <c r="G164" s="54">
        <v>577639</v>
      </c>
      <c r="H164" s="54">
        <v>646856</v>
      </c>
      <c r="I164" s="54">
        <v>586151</v>
      </c>
      <c r="J164" s="54">
        <v>720260</v>
      </c>
      <c r="K164" s="54">
        <v>1264034</v>
      </c>
      <c r="L164" s="54">
        <v>1410860</v>
      </c>
      <c r="M164" s="54">
        <v>1693860</v>
      </c>
    </row>
    <row r="165" spans="1:13" ht="13.5">
      <c r="A165" s="103">
        <f>VALUE(MID(D165,8,4))</f>
        <v>2099</v>
      </c>
      <c r="C165" s="3" t="s">
        <v>180</v>
      </c>
      <c r="D165" s="9" t="s">
        <v>181</v>
      </c>
      <c r="E165" s="54">
        <v>732801</v>
      </c>
      <c r="F165" s="54">
        <v>577639</v>
      </c>
      <c r="G165" s="54">
        <v>646856</v>
      </c>
      <c r="H165" s="54">
        <v>586151</v>
      </c>
      <c r="I165" s="54">
        <v>720260</v>
      </c>
      <c r="J165" s="54">
        <v>1264034</v>
      </c>
      <c r="K165" s="54">
        <v>1410860</v>
      </c>
      <c r="L165" s="54">
        <v>1693860</v>
      </c>
      <c r="M165" s="54">
        <v>2104860</v>
      </c>
    </row>
    <row r="166" spans="1:13" ht="13.5">
      <c r="A166" s="103"/>
      <c r="C166" s="3" t="s">
        <v>182</v>
      </c>
      <c r="D166" s="9" t="s">
        <v>334</v>
      </c>
      <c r="E166" s="55">
        <v>-1060611</v>
      </c>
      <c r="F166" s="55">
        <v>-155162</v>
      </c>
      <c r="G166" s="55">
        <v>69217</v>
      </c>
      <c r="H166" s="55">
        <v>-60705</v>
      </c>
      <c r="I166" s="55">
        <v>134109</v>
      </c>
      <c r="J166" s="55">
        <v>543774</v>
      </c>
      <c r="K166" s="55">
        <v>146826</v>
      </c>
      <c r="L166" s="55">
        <v>283000</v>
      </c>
      <c r="M166" s="55">
        <v>411000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1710</v>
      </c>
      <c r="F173" s="55">
        <v>103</v>
      </c>
      <c r="G173" s="55">
        <v>38</v>
      </c>
      <c r="H173" s="55">
        <v>0</v>
      </c>
      <c r="I173" s="55">
        <v>0</v>
      </c>
      <c r="J173" s="55">
        <v>0</v>
      </c>
      <c r="K173" s="55">
        <v>2396</v>
      </c>
      <c r="L173" s="55">
        <v>5513</v>
      </c>
      <c r="M173" s="55">
        <v>5576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38921</v>
      </c>
      <c r="K176" s="55">
        <v>19460</v>
      </c>
      <c r="L176" s="55">
        <v>142698</v>
      </c>
      <c r="M176" s="55">
        <v>116745</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17307</v>
      </c>
      <c r="F181" s="54">
        <v>0</v>
      </c>
      <c r="G181" s="54">
        <v>0</v>
      </c>
      <c r="H181" s="54">
        <v>0</v>
      </c>
      <c r="I181" s="54">
        <v>0</v>
      </c>
      <c r="J181" s="54">
        <v>0</v>
      </c>
      <c r="K181" s="54">
        <v>500</v>
      </c>
      <c r="L181" s="54">
        <v>500</v>
      </c>
      <c r="M181" s="54">
        <v>500</v>
      </c>
    </row>
    <row r="182" spans="1:13" s="101" customFormat="1" ht="13.5">
      <c r="A182" s="160"/>
      <c r="B182" s="231" t="s">
        <v>0</v>
      </c>
      <c r="C182" s="229"/>
      <c r="D182" s="9" t="s">
        <v>586</v>
      </c>
      <c r="E182" s="54">
        <v>20894</v>
      </c>
      <c r="F182" s="54">
        <v>13184</v>
      </c>
      <c r="G182" s="54">
        <v>73151</v>
      </c>
      <c r="H182" s="54">
        <v>0</v>
      </c>
      <c r="I182" s="54">
        <v>0</v>
      </c>
      <c r="J182" s="54">
        <v>0</v>
      </c>
      <c r="K182" s="54">
        <v>42928</v>
      </c>
      <c r="L182" s="54">
        <v>0</v>
      </c>
      <c r="M182" s="54">
        <v>25676</v>
      </c>
    </row>
    <row r="183" spans="1:13" s="101" customFormat="1" ht="13.5">
      <c r="A183" s="141"/>
      <c r="B183" s="231" t="s">
        <v>573</v>
      </c>
      <c r="C183" s="229"/>
      <c r="D183" s="9" t="s">
        <v>334</v>
      </c>
      <c r="E183" s="54">
        <v>38201</v>
      </c>
      <c r="F183" s="54">
        <v>13184</v>
      </c>
      <c r="G183" s="54">
        <v>73151</v>
      </c>
      <c r="H183" s="54">
        <v>0</v>
      </c>
      <c r="I183" s="54">
        <v>0</v>
      </c>
      <c r="J183" s="54">
        <v>0</v>
      </c>
      <c r="K183" s="54">
        <v>43428</v>
      </c>
      <c r="L183" s="54">
        <v>500</v>
      </c>
      <c r="M183" s="54">
        <v>26176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121035</v>
      </c>
      <c r="F185" s="54">
        <v>86194</v>
      </c>
      <c r="G185" s="54">
        <v>73113</v>
      </c>
      <c r="H185" s="54">
        <v>0</v>
      </c>
      <c r="I185" s="54">
        <v>0</v>
      </c>
      <c r="J185" s="54">
        <v>0</v>
      </c>
      <c r="K185" s="54">
        <v>38921</v>
      </c>
      <c r="L185" s="54">
        <v>75730</v>
      </c>
      <c r="M185" s="54">
        <v>223441</v>
      </c>
    </row>
    <row r="186" spans="1:13" ht="13.5">
      <c r="A186" s="103">
        <f>VALUE(MID(D186,8,4))</f>
        <v>2099</v>
      </c>
      <c r="B186" s="231" t="s">
        <v>185</v>
      </c>
      <c r="C186" s="229"/>
      <c r="D186" s="56" t="s">
        <v>186</v>
      </c>
      <c r="E186" s="54">
        <v>86194</v>
      </c>
      <c r="F186" s="54">
        <v>73113</v>
      </c>
      <c r="G186" s="54">
        <v>0</v>
      </c>
      <c r="H186" s="54">
        <v>0</v>
      </c>
      <c r="I186" s="54">
        <v>0</v>
      </c>
      <c r="J186" s="54">
        <v>38921</v>
      </c>
      <c r="K186" s="54">
        <v>75730</v>
      </c>
      <c r="L186" s="54">
        <v>223441</v>
      </c>
      <c r="M186" s="54">
        <v>319586</v>
      </c>
    </row>
    <row r="187" spans="1:13" ht="13.5">
      <c r="A187" s="103"/>
      <c r="B187" s="231" t="s">
        <v>187</v>
      </c>
      <c r="C187" s="229"/>
      <c r="D187" s="9" t="s">
        <v>334</v>
      </c>
      <c r="E187" s="55">
        <v>-34841</v>
      </c>
      <c r="F187" s="55">
        <v>-13081</v>
      </c>
      <c r="G187" s="55">
        <v>-73113</v>
      </c>
      <c r="H187" s="55">
        <v>0</v>
      </c>
      <c r="I187" s="55">
        <v>0</v>
      </c>
      <c r="J187" s="55">
        <v>38921</v>
      </c>
      <c r="K187" s="55">
        <v>36809</v>
      </c>
      <c r="L187" s="55">
        <v>147711</v>
      </c>
      <c r="M187" s="55">
        <v>96145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364780</v>
      </c>
      <c r="F191" s="55">
        <v>364780</v>
      </c>
      <c r="G191" s="55">
        <v>404780</v>
      </c>
      <c r="H191" s="55">
        <v>444780</v>
      </c>
      <c r="I191" s="55">
        <v>464780</v>
      </c>
      <c r="J191" s="55">
        <v>554780</v>
      </c>
      <c r="K191" s="55">
        <v>594780</v>
      </c>
      <c r="L191" s="55">
        <v>684780</v>
      </c>
      <c r="M191" s="55">
        <v>734780</v>
      </c>
    </row>
    <row r="192" spans="1:13" ht="13.5">
      <c r="A192" s="161">
        <v>5020</v>
      </c>
      <c r="C192" s="145" t="s">
        <v>536</v>
      </c>
      <c r="D192" s="9" t="s">
        <v>334</v>
      </c>
      <c r="E192" s="55">
        <v>0</v>
      </c>
      <c r="F192" s="55">
        <v>0</v>
      </c>
      <c r="G192" s="55">
        <v>0</v>
      </c>
      <c r="H192" s="55">
        <v>0</v>
      </c>
      <c r="I192" s="55">
        <v>0</v>
      </c>
      <c r="J192" s="55">
        <v>0</v>
      </c>
      <c r="K192" s="55">
        <v>0</v>
      </c>
      <c r="L192" s="55">
        <v>191223</v>
      </c>
      <c r="M192" s="55">
        <v>1668</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50000</v>
      </c>
      <c r="F196" s="55">
        <v>5371</v>
      </c>
      <c r="G196" s="55">
        <v>5371</v>
      </c>
      <c r="H196" s="55">
        <v>5371</v>
      </c>
      <c r="I196" s="55">
        <v>0</v>
      </c>
      <c r="J196" s="55">
        <v>0</v>
      </c>
      <c r="K196" s="55">
        <v>289204</v>
      </c>
      <c r="L196" s="55">
        <v>189204</v>
      </c>
      <c r="M196" s="55">
        <v>239204</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5000</v>
      </c>
      <c r="H198" s="55">
        <v>10000</v>
      </c>
      <c r="I198" s="55">
        <v>15065</v>
      </c>
      <c r="J198" s="55">
        <v>0</v>
      </c>
      <c r="K198" s="55">
        <v>20065</v>
      </c>
      <c r="L198" s="55">
        <v>20065</v>
      </c>
      <c r="M198" s="55">
        <v>20065</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8035</v>
      </c>
      <c r="J207" s="55">
        <v>36100</v>
      </c>
      <c r="K207" s="55">
        <v>35</v>
      </c>
      <c r="L207" s="55">
        <v>8035</v>
      </c>
      <c r="M207" s="55">
        <v>16035</v>
      </c>
    </row>
    <row r="208" spans="1:13" ht="13.5">
      <c r="A208" s="162">
        <v>5210</v>
      </c>
      <c r="C208" s="156" t="s">
        <v>553</v>
      </c>
      <c r="D208" s="9" t="s">
        <v>334</v>
      </c>
      <c r="E208" s="55">
        <v>0</v>
      </c>
      <c r="F208" s="55">
        <v>0</v>
      </c>
      <c r="G208" s="55">
        <v>0</v>
      </c>
      <c r="H208" s="55">
        <v>25000</v>
      </c>
      <c r="I208" s="55">
        <v>35153</v>
      </c>
      <c r="J208" s="55">
        <v>126153</v>
      </c>
      <c r="K208" s="55">
        <v>100000</v>
      </c>
      <c r="L208" s="55">
        <v>100000</v>
      </c>
      <c r="M208" s="55">
        <v>100000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51222</v>
      </c>
      <c r="J217" s="55">
        <v>0</v>
      </c>
      <c r="K217" s="55">
        <v>151222</v>
      </c>
      <c r="L217" s="55">
        <v>0</v>
      </c>
      <c r="M217" s="55">
        <v>231222</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39203</v>
      </c>
      <c r="K225" s="55">
        <v>25871</v>
      </c>
      <c r="L225" s="55">
        <v>0</v>
      </c>
      <c r="M225" s="55">
        <v>54203</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37000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50000</v>
      </c>
      <c r="K231" s="55">
        <v>10288</v>
      </c>
      <c r="L231" s="55">
        <v>186956</v>
      </c>
      <c r="M231" s="55">
        <v>331288</v>
      </c>
    </row>
    <row r="232" spans="1:13" ht="13.5">
      <c r="A232" s="162">
        <v>5410</v>
      </c>
      <c r="C232" s="155" t="s">
        <v>566</v>
      </c>
      <c r="D232" s="9" t="s">
        <v>334</v>
      </c>
      <c r="E232" s="55">
        <v>0</v>
      </c>
      <c r="F232" s="55">
        <v>0</v>
      </c>
      <c r="G232" s="55">
        <v>0</v>
      </c>
      <c r="H232" s="55">
        <v>0</v>
      </c>
      <c r="I232" s="55">
        <v>0</v>
      </c>
      <c r="J232" s="55">
        <v>25000</v>
      </c>
      <c r="K232" s="55">
        <v>0</v>
      </c>
      <c r="L232" s="55">
        <v>30000</v>
      </c>
      <c r="M232" s="55">
        <v>30000</v>
      </c>
    </row>
    <row r="233" spans="1:3" ht="13.5">
      <c r="A233" s="162"/>
      <c r="C233" s="155" t="s">
        <v>447</v>
      </c>
    </row>
    <row r="234" spans="1:13" ht="13.5">
      <c r="A234" s="162">
        <v>5415</v>
      </c>
      <c r="C234" s="152" t="s">
        <v>567</v>
      </c>
      <c r="D234" s="9" t="s">
        <v>334</v>
      </c>
      <c r="E234" s="55">
        <v>777270</v>
      </c>
      <c r="F234" s="55">
        <v>521257</v>
      </c>
      <c r="G234" s="55">
        <v>206488</v>
      </c>
      <c r="H234" s="55">
        <v>100000</v>
      </c>
      <c r="I234" s="55">
        <v>146005</v>
      </c>
      <c r="J234" s="55">
        <v>313582</v>
      </c>
      <c r="K234" s="55">
        <v>191401</v>
      </c>
      <c r="L234" s="55">
        <v>191400</v>
      </c>
      <c r="M234" s="55">
        <v>191401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6000</v>
      </c>
      <c r="F241" s="55">
        <v>35089</v>
      </c>
      <c r="G241" s="55">
        <v>1000</v>
      </c>
      <c r="H241" s="55">
        <v>1000</v>
      </c>
      <c r="I241" s="55">
        <v>0</v>
      </c>
      <c r="J241" s="55">
        <v>119216</v>
      </c>
      <c r="K241" s="55">
        <v>27994</v>
      </c>
      <c r="L241" s="55">
        <v>57994</v>
      </c>
      <c r="M241" s="55">
        <v>117994</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13008</v>
      </c>
      <c r="F247" s="55">
        <v>540</v>
      </c>
      <c r="G247" s="55">
        <v>24217</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34203</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61624</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86194</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73113</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38921</v>
      </c>
      <c r="K266" s="55">
        <v>75730</v>
      </c>
      <c r="L266" s="55">
        <v>223441</v>
      </c>
      <c r="M266" s="55">
        <v>319586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86194</v>
      </c>
      <c r="F269" s="55">
        <v>73113</v>
      </c>
      <c r="G269" s="55">
        <v>0</v>
      </c>
      <c r="H269" s="55">
        <v>0</v>
      </c>
      <c r="I269" s="55">
        <v>0</v>
      </c>
      <c r="J269" s="55">
        <v>38921</v>
      </c>
      <c r="K269" s="55">
        <v>75730</v>
      </c>
      <c r="L269" s="55">
        <v>223441</v>
      </c>
      <c r="M269" s="55">
        <v>319586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1005223</v>
      </c>
      <c r="F275" s="54">
        <v>1072854</v>
      </c>
      <c r="G275" s="54">
        <v>191544</v>
      </c>
      <c r="H275" s="54">
        <v>221338</v>
      </c>
      <c r="I275" s="54">
        <v>255616</v>
      </c>
      <c r="J275" s="54">
        <v>795656</v>
      </c>
      <c r="K275" s="54">
        <v>638894</v>
      </c>
      <c r="L275" s="54">
        <v>1088255</v>
      </c>
      <c r="M275" s="54">
        <v>4035002</v>
      </c>
    </row>
    <row r="276" spans="1:13" ht="13.5">
      <c r="A276" s="103">
        <f t="shared" si="10"/>
        <v>499</v>
      </c>
      <c r="C276" s="3" t="s">
        <v>608</v>
      </c>
      <c r="D276" s="9" t="s">
        <v>125</v>
      </c>
      <c r="E276" s="54">
        <v>404398</v>
      </c>
      <c r="F276" s="54">
        <v>155056</v>
      </c>
      <c r="G276" s="54">
        <v>147350</v>
      </c>
      <c r="H276" s="54">
        <v>47133</v>
      </c>
      <c r="I276" s="54">
        <v>99680</v>
      </c>
      <c r="J276" s="54">
        <v>178745</v>
      </c>
      <c r="K276" s="54">
        <v>222643</v>
      </c>
      <c r="L276" s="54">
        <v>232158</v>
      </c>
      <c r="M276" s="54">
        <v>343651</v>
      </c>
    </row>
    <row r="277" spans="1:13" ht="13.5">
      <c r="A277" s="103">
        <f t="shared" si="10"/>
        <v>699</v>
      </c>
      <c r="C277" s="3" t="s">
        <v>609</v>
      </c>
      <c r="D277" s="9" t="s">
        <v>233</v>
      </c>
      <c r="E277" s="54">
        <v>755126</v>
      </c>
      <c r="F277" s="54">
        <v>859798</v>
      </c>
      <c r="G277" s="54">
        <v>616733</v>
      </c>
      <c r="H277" s="54">
        <v>646435</v>
      </c>
      <c r="I277" s="54">
        <v>705045</v>
      </c>
      <c r="J277" s="54">
        <v>736451</v>
      </c>
      <c r="K277" s="54">
        <v>829977</v>
      </c>
      <c r="L277" s="54">
        <v>1038402</v>
      </c>
      <c r="M277" s="54">
        <v>1334192</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5629</v>
      </c>
      <c r="J280" s="54">
        <v>15813</v>
      </c>
      <c r="K280" s="54">
        <v>0</v>
      </c>
      <c r="L280" s="54">
        <v>7652</v>
      </c>
      <c r="M280" s="54">
        <v>0</v>
      </c>
    </row>
    <row r="281" spans="1:13" s="23" customFormat="1" ht="15">
      <c r="A281" s="103">
        <f t="shared" si="10"/>
        <v>9920</v>
      </c>
      <c r="B281" s="115"/>
      <c r="C281" s="3" t="s">
        <v>289</v>
      </c>
      <c r="D281" s="9" t="s">
        <v>293</v>
      </c>
      <c r="E281" s="54">
        <v>0</v>
      </c>
      <c r="F281" s="54">
        <v>2700</v>
      </c>
      <c r="G281" s="54">
        <v>0</v>
      </c>
      <c r="H281" s="54">
        <v>8926</v>
      </c>
      <c r="I281" s="54">
        <v>0</v>
      </c>
      <c r="J281" s="54">
        <v>3994</v>
      </c>
      <c r="K281" s="54">
        <v>25374</v>
      </c>
      <c r="L281" s="54">
        <v>5145</v>
      </c>
      <c r="M281" s="54">
        <v>72447</v>
      </c>
    </row>
    <row r="282" spans="1:13" s="23" customFormat="1" ht="15">
      <c r="A282" s="103">
        <f t="shared" si="10"/>
        <v>9930</v>
      </c>
      <c r="B282" s="115"/>
      <c r="C282" s="4" t="s">
        <v>237</v>
      </c>
      <c r="D282" s="2" t="s">
        <v>238</v>
      </c>
      <c r="E282" s="54">
        <v>2164747</v>
      </c>
      <c r="F282" s="54">
        <v>2090408</v>
      </c>
      <c r="G282" s="54">
        <v>955627</v>
      </c>
      <c r="H282" s="54">
        <v>923832</v>
      </c>
      <c r="I282" s="54">
        <v>1065970</v>
      </c>
      <c r="J282" s="54">
        <v>1730659</v>
      </c>
      <c r="K282" s="54">
        <v>1716888</v>
      </c>
      <c r="L282" s="54">
        <v>2371612</v>
      </c>
      <c r="M282" s="54">
        <v>5785292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400000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795467</v>
      </c>
      <c r="F285" s="54">
        <v>1010663</v>
      </c>
      <c r="G285" s="54">
        <v>231491</v>
      </c>
      <c r="H285" s="54">
        <v>408986</v>
      </c>
      <c r="I285" s="54">
        <v>343180</v>
      </c>
      <c r="J285" s="54">
        <v>391385</v>
      </c>
      <c r="K285" s="54">
        <v>228300</v>
      </c>
      <c r="L285" s="54">
        <v>380521</v>
      </c>
      <c r="M285" s="54">
        <v>3246104</v>
      </c>
    </row>
    <row r="286" spans="1:13" s="23" customFormat="1" ht="13.5">
      <c r="A286" s="103">
        <f t="shared" si="11"/>
        <v>2410</v>
      </c>
      <c r="B286" s="231" t="s">
        <v>194</v>
      </c>
      <c r="C286" s="229"/>
      <c r="D286" s="9" t="s">
        <v>255</v>
      </c>
      <c r="E286" s="54">
        <v>86194</v>
      </c>
      <c r="F286" s="54">
        <v>73113</v>
      </c>
      <c r="G286" s="54">
        <v>0</v>
      </c>
      <c r="H286" s="54">
        <v>0</v>
      </c>
      <c r="I286" s="54">
        <v>0</v>
      </c>
      <c r="J286" s="54">
        <v>38921</v>
      </c>
      <c r="K286" s="54">
        <v>75730</v>
      </c>
      <c r="L286" s="54">
        <v>223441</v>
      </c>
      <c r="M286" s="54">
        <v>319586</v>
      </c>
    </row>
    <row r="287" spans="1:13" s="23" customFormat="1" ht="15">
      <c r="A287" s="103">
        <f t="shared" si="11"/>
        <v>2490</v>
      </c>
      <c r="B287" s="115"/>
      <c r="C287" s="3" t="s">
        <v>296</v>
      </c>
      <c r="D287" s="9" t="s">
        <v>256</v>
      </c>
      <c r="E287" s="54">
        <v>0</v>
      </c>
      <c r="F287" s="54">
        <v>0</v>
      </c>
      <c r="G287" s="54">
        <v>0</v>
      </c>
      <c r="H287" s="54">
        <v>12939</v>
      </c>
      <c r="I287" s="54">
        <v>0</v>
      </c>
      <c r="J287" s="54">
        <v>19752</v>
      </c>
      <c r="K287" s="54">
        <v>0</v>
      </c>
      <c r="L287" s="54">
        <v>15000</v>
      </c>
      <c r="M287" s="54">
        <v>0</v>
      </c>
    </row>
    <row r="288" spans="1:13" s="23" customFormat="1" ht="15">
      <c r="A288" s="103">
        <f t="shared" si="11"/>
        <v>2699</v>
      </c>
      <c r="B288" s="115"/>
      <c r="C288" s="3" t="s">
        <v>610</v>
      </c>
      <c r="D288" s="9" t="s">
        <v>122</v>
      </c>
      <c r="E288" s="54">
        <v>0</v>
      </c>
      <c r="F288" s="54">
        <v>0</v>
      </c>
      <c r="G288" s="54">
        <v>342577</v>
      </c>
      <c r="H288" s="54">
        <v>381796</v>
      </c>
      <c r="I288" s="54">
        <v>296958</v>
      </c>
      <c r="J288" s="54">
        <v>214733</v>
      </c>
      <c r="K288" s="54">
        <v>132507</v>
      </c>
      <c r="L288" s="54">
        <v>274822</v>
      </c>
      <c r="M288" s="54">
        <v>154176</v>
      </c>
    </row>
    <row r="289" spans="1:13" s="23" customFormat="1" ht="15">
      <c r="A289" s="103">
        <f t="shared" si="11"/>
        <v>2799</v>
      </c>
      <c r="B289" s="115"/>
      <c r="C289" s="3" t="s">
        <v>611</v>
      </c>
      <c r="D289" s="9" t="s">
        <v>123</v>
      </c>
      <c r="E289" s="54"/>
      <c r="F289" s="54">
        <v>0</v>
      </c>
      <c r="G289" s="54">
        <v>0</v>
      </c>
      <c r="H289" s="54">
        <v>195700</v>
      </c>
      <c r="I289" s="54">
        <v>218900</v>
      </c>
      <c r="J289" s="54">
        <v>242100</v>
      </c>
      <c r="K289" s="54">
        <v>265300</v>
      </c>
      <c r="L289" s="54">
        <v>288500</v>
      </c>
      <c r="M289" s="54">
        <v>311700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1281661</v>
      </c>
      <c r="F291" s="54">
        <v>1083776</v>
      </c>
      <c r="G291" s="54">
        <v>574068</v>
      </c>
      <c r="H291" s="54">
        <v>999421</v>
      </c>
      <c r="I291" s="54">
        <v>859038</v>
      </c>
      <c r="J291" s="54">
        <v>906891</v>
      </c>
      <c r="K291" s="54">
        <v>701837</v>
      </c>
      <c r="L291" s="54">
        <v>1182284</v>
      </c>
      <c r="M291" s="54">
        <v>4031566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883086</v>
      </c>
      <c r="F294" s="59">
        <v>1006632</v>
      </c>
      <c r="G294" s="59">
        <v>381559</v>
      </c>
      <c r="H294" s="59">
        <v>-75589</v>
      </c>
      <c r="I294" s="59">
        <v>206932</v>
      </c>
      <c r="J294" s="59">
        <v>823768</v>
      </c>
      <c r="K294" s="59">
        <v>1015051</v>
      </c>
      <c r="L294" s="59">
        <v>1189328</v>
      </c>
      <c r="M294" s="59">
        <v>1753726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-389596</v>
      </c>
      <c r="F297" s="54">
        <v>63038</v>
      </c>
      <c r="G297" s="54">
        <v>63320</v>
      </c>
      <c r="H297" s="54">
        <v>-50524</v>
      </c>
      <c r="I297" s="54">
        <v>2530</v>
      </c>
      <c r="J297" s="54">
        <v>16567</v>
      </c>
      <c r="K297" s="54">
        <v>1998</v>
      </c>
      <c r="L297" s="54">
        <v>58790</v>
      </c>
      <c r="M297" s="54">
        <v>114742</v>
      </c>
    </row>
    <row r="298" spans="1:13" ht="13.5">
      <c r="A298" s="103">
        <f t="shared" si="12"/>
        <v>5299</v>
      </c>
      <c r="C298" s="3" t="s">
        <v>323</v>
      </c>
      <c r="D298" s="9" t="s">
        <v>191</v>
      </c>
      <c r="E298" s="54">
        <v>0</v>
      </c>
      <c r="F298" s="54">
        <v>16557</v>
      </c>
      <c r="G298" s="54">
        <v>13960</v>
      </c>
      <c r="H298" s="54">
        <v>-33720</v>
      </c>
      <c r="I298" s="54">
        <v>0</v>
      </c>
      <c r="J298" s="54">
        <v>0</v>
      </c>
      <c r="K298" s="54">
        <v>0</v>
      </c>
      <c r="L298" s="54">
        <v>0</v>
      </c>
      <c r="M298" s="54">
        <v>0</v>
      </c>
    </row>
    <row r="299" spans="1:13" ht="13.5">
      <c r="A299" s="103">
        <f t="shared" si="12"/>
        <v>5499</v>
      </c>
      <c r="B299" s="231" t="s">
        <v>192</v>
      </c>
      <c r="C299" s="229"/>
      <c r="D299" s="9" t="s">
        <v>193</v>
      </c>
      <c r="E299" s="54">
        <v>1272682</v>
      </c>
      <c r="F299" s="54">
        <v>927037</v>
      </c>
      <c r="G299" s="54">
        <v>646856</v>
      </c>
      <c r="H299" s="54">
        <v>586151</v>
      </c>
      <c r="I299" s="54">
        <v>720260</v>
      </c>
      <c r="J299" s="54">
        <v>1264034</v>
      </c>
      <c r="K299" s="54">
        <v>1410860</v>
      </c>
      <c r="L299" s="54">
        <v>1693860</v>
      </c>
      <c r="M299" s="54">
        <v>2104860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883086</v>
      </c>
      <c r="F301" s="54">
        <v>1006632</v>
      </c>
      <c r="G301" s="54">
        <v>724136</v>
      </c>
      <c r="H301" s="54">
        <v>501907</v>
      </c>
      <c r="I301" s="54">
        <v>722790</v>
      </c>
      <c r="J301" s="54">
        <v>1280601</v>
      </c>
      <c r="K301" s="54">
        <v>1412858</v>
      </c>
      <c r="L301" s="54">
        <v>1752650</v>
      </c>
      <c r="M301" s="54">
        <v>2219602</v>
      </c>
    </row>
    <row r="302" spans="1:4" ht="6" customHeight="1">
      <c r="A302" s="103"/>
      <c r="C302" s="3"/>
      <c r="D302" s="38"/>
    </row>
    <row r="303" spans="1:13" ht="15">
      <c r="A303" s="103">
        <f t="shared" si="12"/>
        <v>5699</v>
      </c>
      <c r="C303" s="112" t="s">
        <v>297</v>
      </c>
      <c r="D303" s="9" t="s">
        <v>298</v>
      </c>
      <c r="E303" s="54">
        <v>0</v>
      </c>
      <c r="F303" s="54">
        <v>0</v>
      </c>
      <c r="G303" s="54">
        <v>342577</v>
      </c>
      <c r="H303" s="54">
        <v>577496</v>
      </c>
      <c r="I303" s="54">
        <v>515858</v>
      </c>
      <c r="J303" s="54">
        <v>456833</v>
      </c>
      <c r="K303" s="54">
        <v>397807</v>
      </c>
      <c r="L303" s="54">
        <v>563322</v>
      </c>
      <c r="M303" s="54">
        <v>465876</v>
      </c>
    </row>
    <row r="304" spans="1:4" ht="6" customHeight="1">
      <c r="A304" s="103"/>
      <c r="C304" s="3"/>
      <c r="D304" s="38"/>
    </row>
    <row r="305" spans="1:13" ht="13.5">
      <c r="A305" s="103">
        <f>VALUE(MID(D305,8,4))</f>
        <v>6099</v>
      </c>
      <c r="C305" s="4" t="s">
        <v>188</v>
      </c>
      <c r="D305" s="2" t="s">
        <v>502</v>
      </c>
      <c r="E305" s="54">
        <v>883086</v>
      </c>
      <c r="F305" s="54">
        <v>1006632</v>
      </c>
      <c r="G305" s="54">
        <v>381559</v>
      </c>
      <c r="H305" s="54">
        <v>-75589</v>
      </c>
      <c r="I305" s="54">
        <v>206932</v>
      </c>
      <c r="J305" s="54">
        <v>823768</v>
      </c>
      <c r="K305" s="54">
        <v>1015051</v>
      </c>
      <c r="L305" s="54">
        <v>1189328</v>
      </c>
      <c r="M305" s="54">
        <v>1753726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342577</v>
      </c>
      <c r="H308" s="54">
        <v>381796</v>
      </c>
      <c r="I308" s="54">
        <v>296958</v>
      </c>
      <c r="J308" s="54">
        <v>214733</v>
      </c>
      <c r="K308" s="54">
        <v>132507</v>
      </c>
      <c r="L308" s="54">
        <v>274822</v>
      </c>
      <c r="M308" s="54">
        <v>154176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342577</v>
      </c>
      <c r="H313" s="54">
        <v>381796</v>
      </c>
      <c r="I313" s="54">
        <v>296958</v>
      </c>
      <c r="J313" s="54">
        <v>214733</v>
      </c>
      <c r="K313" s="54">
        <v>132507</v>
      </c>
      <c r="L313" s="54">
        <v>274822</v>
      </c>
      <c r="M313" s="54">
        <v>154176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342577</v>
      </c>
      <c r="H318" s="54">
        <v>381796</v>
      </c>
      <c r="I318" s="54">
        <v>296958</v>
      </c>
      <c r="J318" s="54">
        <v>214733</v>
      </c>
      <c r="K318" s="54">
        <v>132507</v>
      </c>
      <c r="L318" s="54">
        <v>75524</v>
      </c>
      <c r="M318" s="54">
        <v>0</v>
      </c>
    </row>
    <row r="319" spans="1:13" ht="13.5">
      <c r="A319" s="103">
        <f t="shared" si="14"/>
        <v>1415</v>
      </c>
      <c r="C319" s="3" t="s">
        <v>518</v>
      </c>
      <c r="D319" s="9" t="s">
        <v>128</v>
      </c>
      <c r="E319" s="54">
        <v>0</v>
      </c>
      <c r="F319" s="54">
        <v>0</v>
      </c>
      <c r="G319" s="54">
        <v>0</v>
      </c>
      <c r="H319" s="54">
        <v>0</v>
      </c>
      <c r="I319" s="54">
        <v>0</v>
      </c>
      <c r="J319" s="54">
        <v>0</v>
      </c>
      <c r="K319" s="54">
        <v>0</v>
      </c>
      <c r="L319" s="54">
        <v>199298</v>
      </c>
      <c r="M319" s="54">
        <v>154176</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342577</v>
      </c>
      <c r="H332" s="54">
        <v>381796</v>
      </c>
      <c r="I332" s="54">
        <v>296958</v>
      </c>
      <c r="J332" s="54">
        <v>214733</v>
      </c>
      <c r="K332" s="54">
        <v>132507</v>
      </c>
      <c r="L332" s="54">
        <v>274822</v>
      </c>
      <c r="M332" s="54">
        <v>154176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74407</v>
      </c>
      <c r="I336" s="54">
        <v>84838</v>
      </c>
      <c r="J336" s="54">
        <v>82225</v>
      </c>
      <c r="K336" s="54">
        <v>82225</v>
      </c>
      <c r="L336" s="54">
        <v>83305</v>
      </c>
      <c r="M336" s="54">
        <v>120645</v>
      </c>
    </row>
    <row r="337" spans="1:13" ht="13.5">
      <c r="A337" s="103">
        <f>VALUE(MID(D337,8,4))</f>
        <v>3099</v>
      </c>
      <c r="C337" s="3" t="s">
        <v>437</v>
      </c>
      <c r="D337" s="9" t="s">
        <v>438</v>
      </c>
      <c r="E337" s="54">
        <v>0</v>
      </c>
      <c r="F337" s="54">
        <v>0</v>
      </c>
      <c r="G337" s="54">
        <v>141</v>
      </c>
      <c r="H337" s="54">
        <v>17023</v>
      </c>
      <c r="I337" s="54">
        <v>14111</v>
      </c>
      <c r="J337" s="54">
        <v>11072</v>
      </c>
      <c r="K337" s="54">
        <v>10457</v>
      </c>
      <c r="L337" s="54">
        <v>12032</v>
      </c>
      <c r="M337" s="54">
        <v>9944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342577</v>
      </c>
      <c r="H340" s="54">
        <v>381796</v>
      </c>
      <c r="I340" s="54">
        <v>296958</v>
      </c>
      <c r="J340" s="54">
        <v>214733</v>
      </c>
      <c r="K340" s="54">
        <v>132507</v>
      </c>
      <c r="L340" s="54">
        <v>274822</v>
      </c>
      <c r="M340" s="54">
        <v>154176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1501748</v>
      </c>
      <c r="F358" s="54">
        <v>1550465</v>
      </c>
      <c r="G358" s="54">
        <v>1812056</v>
      </c>
      <c r="H358" s="54">
        <v>2323266</v>
      </c>
      <c r="I358" s="54">
        <v>2795925</v>
      </c>
      <c r="J358" s="54">
        <v>2882115</v>
      </c>
      <c r="K358" s="54">
        <v>3009333</v>
      </c>
      <c r="L358" s="54">
        <v>3612427</v>
      </c>
      <c r="M358" s="54">
        <v>3986048</v>
      </c>
    </row>
    <row r="359" spans="1:13" ht="13.5">
      <c r="A359" s="103">
        <f>VALUE(MID(D359,8,4))</f>
        <v>9199</v>
      </c>
      <c r="C359" s="3" t="s">
        <v>196</v>
      </c>
      <c r="D359" s="9" t="s">
        <v>197</v>
      </c>
      <c r="E359" s="54">
        <v>1567252</v>
      </c>
      <c r="F359" s="54">
        <v>1539994</v>
      </c>
      <c r="G359" s="54">
        <v>1545751</v>
      </c>
      <c r="H359" s="54">
        <v>1678304</v>
      </c>
      <c r="I359" s="54">
        <v>1896700</v>
      </c>
      <c r="J359" s="54">
        <v>1898555</v>
      </c>
      <c r="K359" s="54">
        <v>2071587</v>
      </c>
      <c r="L359" s="54">
        <v>2116538</v>
      </c>
      <c r="M359" s="54">
        <v>2163754</v>
      </c>
    </row>
    <row r="360" spans="1:13" ht="13.5">
      <c r="A360" s="103">
        <f>VALUE(MID(D360,8,4))</f>
        <v>9199</v>
      </c>
      <c r="C360" s="3" t="s">
        <v>198</v>
      </c>
      <c r="D360" s="9" t="s">
        <v>199</v>
      </c>
      <c r="E360" s="54">
        <v>1580264</v>
      </c>
      <c r="F360" s="54">
        <v>1417654</v>
      </c>
      <c r="G360" s="54">
        <v>1414724</v>
      </c>
      <c r="H360" s="54">
        <v>1483671</v>
      </c>
      <c r="I360" s="54">
        <v>1554614</v>
      </c>
      <c r="J360" s="54">
        <v>1555690</v>
      </c>
      <c r="K360" s="54">
        <v>1690580</v>
      </c>
      <c r="L360" s="54">
        <v>1706368</v>
      </c>
      <c r="M360" s="54">
        <v>1723553</v>
      </c>
    </row>
    <row r="361" spans="1:13" ht="13.5">
      <c r="A361" s="103">
        <f>VALUE(MID(D361,8,4))</f>
        <v>9199</v>
      </c>
      <c r="C361" s="4" t="s">
        <v>200</v>
      </c>
      <c r="D361" s="2" t="s">
        <v>201</v>
      </c>
      <c r="E361" s="59">
        <v>4649264</v>
      </c>
      <c r="F361" s="59">
        <v>4508113</v>
      </c>
      <c r="G361" s="59">
        <v>4772532</v>
      </c>
      <c r="H361" s="59">
        <v>5485241</v>
      </c>
      <c r="I361" s="59">
        <v>6247239</v>
      </c>
      <c r="J361" s="59">
        <v>6336360</v>
      </c>
      <c r="K361" s="59">
        <v>6771500</v>
      </c>
      <c r="L361" s="59">
        <v>7435333</v>
      </c>
      <c r="M361" s="59">
        <v>7873355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5932</v>
      </c>
      <c r="F364" s="54">
        <v>8430</v>
      </c>
      <c r="G364" s="54">
        <v>10257</v>
      </c>
      <c r="H364" s="54">
        <v>14589</v>
      </c>
      <c r="I364" s="54">
        <v>15567</v>
      </c>
      <c r="J364" s="54">
        <v>15714</v>
      </c>
      <c r="K364" s="54">
        <v>18822</v>
      </c>
      <c r="L364" s="54">
        <v>19679</v>
      </c>
      <c r="M364" s="54">
        <v>17603</v>
      </c>
    </row>
    <row r="365" spans="1:13" ht="13.5" customHeight="1">
      <c r="A365" s="103">
        <f>VALUE(MID(D365,8,4))</f>
        <v>9299</v>
      </c>
      <c r="C365" s="3" t="s">
        <v>505</v>
      </c>
      <c r="D365" s="9" t="s">
        <v>509</v>
      </c>
      <c r="E365" s="54">
        <v>6018</v>
      </c>
      <c r="F365" s="54">
        <v>8374</v>
      </c>
      <c r="G365" s="54">
        <v>8798</v>
      </c>
      <c r="H365" s="54">
        <v>10633</v>
      </c>
      <c r="I365" s="54">
        <v>10667</v>
      </c>
      <c r="J365" s="54">
        <v>10481</v>
      </c>
      <c r="K365" s="54">
        <v>12963</v>
      </c>
      <c r="L365" s="54">
        <v>11669</v>
      </c>
      <c r="M365" s="54">
        <v>9711</v>
      </c>
    </row>
    <row r="366" spans="1:13" ht="13.5" customHeight="1">
      <c r="A366" s="103">
        <f>VALUE(MID(D366,8,4))</f>
        <v>9299</v>
      </c>
      <c r="C366" s="3" t="s">
        <v>506</v>
      </c>
      <c r="D366" s="9" t="s">
        <v>510</v>
      </c>
      <c r="E366" s="54">
        <v>3183</v>
      </c>
      <c r="F366" s="54">
        <v>5576</v>
      </c>
      <c r="G366" s="54">
        <v>6068</v>
      </c>
      <c r="H366" s="54">
        <v>12469</v>
      </c>
      <c r="I366" s="54">
        <v>8973</v>
      </c>
      <c r="J366" s="54">
        <v>8970</v>
      </c>
      <c r="K366" s="54">
        <v>13873</v>
      </c>
      <c r="L366" s="54">
        <v>10164</v>
      </c>
      <c r="M366" s="54">
        <v>8626</v>
      </c>
    </row>
    <row r="367" spans="1:13" ht="13.5" customHeight="1">
      <c r="A367" s="103">
        <f>VALUE(MID(D367,8,4))</f>
        <v>9299</v>
      </c>
      <c r="C367" s="4" t="s">
        <v>507</v>
      </c>
      <c r="D367" s="2" t="s">
        <v>511</v>
      </c>
      <c r="E367" s="59">
        <v>15133</v>
      </c>
      <c r="F367" s="59">
        <v>22380</v>
      </c>
      <c r="G367" s="59">
        <v>25123</v>
      </c>
      <c r="H367" s="59">
        <v>37691</v>
      </c>
      <c r="I367" s="59">
        <v>35207</v>
      </c>
      <c r="J367" s="59">
        <v>35165</v>
      </c>
      <c r="K367" s="59">
        <v>45658</v>
      </c>
      <c r="L367" s="59">
        <v>41512</v>
      </c>
      <c r="M367" s="59">
        <v>35940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312289405</v>
      </c>
      <c r="H370" s="62">
        <v>369786550</v>
      </c>
      <c r="I370" s="62">
        <v>434243885</v>
      </c>
      <c r="J370" s="62">
        <v>438148150</v>
      </c>
      <c r="K370" s="62">
        <v>566120596</v>
      </c>
      <c r="L370" s="62">
        <v>570638774</v>
      </c>
      <c r="M370" s="62">
        <v>579230694</v>
      </c>
    </row>
    <row r="371" spans="1:13" ht="13.5">
      <c r="A371" s="103"/>
      <c r="C371" s="3" t="s">
        <v>202</v>
      </c>
      <c r="D371" s="9" t="s">
        <v>334</v>
      </c>
      <c r="E371" s="63"/>
      <c r="F371" s="63"/>
      <c r="G371" s="62">
        <v>19571545</v>
      </c>
      <c r="H371" s="62">
        <v>21420210</v>
      </c>
      <c r="I371" s="62">
        <v>22389900</v>
      </c>
      <c r="J371" s="62">
        <v>22905830</v>
      </c>
      <c r="K371" s="62">
        <v>18045324</v>
      </c>
      <c r="L371" s="62">
        <v>18626546</v>
      </c>
      <c r="M371" s="62">
        <v>18901026</v>
      </c>
    </row>
    <row r="372" spans="1:13" ht="13.5">
      <c r="A372" s="103">
        <f>VALUE(MID(D372,8,4))</f>
        <v>9199</v>
      </c>
      <c r="C372" s="4" t="s">
        <v>203</v>
      </c>
      <c r="D372" s="2" t="s">
        <v>501</v>
      </c>
      <c r="E372" s="72"/>
      <c r="F372" s="72"/>
      <c r="G372" s="73">
        <v>331860950</v>
      </c>
      <c r="H372" s="73">
        <v>391206760</v>
      </c>
      <c r="I372" s="73">
        <v>456633785</v>
      </c>
      <c r="J372" s="73">
        <v>461053980</v>
      </c>
      <c r="K372" s="73">
        <v>584165920</v>
      </c>
      <c r="L372" s="73">
        <v>589265320</v>
      </c>
      <c r="M372" s="73">
        <v>598131720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329465</v>
      </c>
      <c r="H376" s="62">
        <v>352725</v>
      </c>
      <c r="I376" s="62">
        <v>269525</v>
      </c>
      <c r="J376" s="62">
        <v>268600</v>
      </c>
      <c r="K376" s="62">
        <v>1022200</v>
      </c>
      <c r="L376" s="62">
        <v>962200</v>
      </c>
      <c r="M376" s="62">
        <v>379600</v>
      </c>
    </row>
    <row r="377" spans="1:13" ht="13.5">
      <c r="A377" s="103"/>
      <c r="C377" s="3" t="s">
        <v>202</v>
      </c>
      <c r="D377" s="9" t="s">
        <v>334</v>
      </c>
      <c r="E377" s="63"/>
      <c r="F377" s="63"/>
      <c r="G377" s="62">
        <v>1386985</v>
      </c>
      <c r="H377" s="62">
        <v>1904705</v>
      </c>
      <c r="I377" s="62">
        <v>2078095</v>
      </c>
      <c r="J377" s="62">
        <v>2036195</v>
      </c>
      <c r="K377" s="62">
        <v>2476250</v>
      </c>
      <c r="L377" s="62">
        <v>2073895</v>
      </c>
      <c r="M377" s="62">
        <v>2073895</v>
      </c>
    </row>
    <row r="378" spans="1:13" ht="13.5">
      <c r="A378" s="103">
        <f>VALUE(MID(D378,8,4))</f>
        <v>9299</v>
      </c>
      <c r="C378" s="4" t="s">
        <v>329</v>
      </c>
      <c r="D378" s="2" t="s">
        <v>330</v>
      </c>
      <c r="E378" s="72"/>
      <c r="F378" s="72"/>
      <c r="G378" s="73">
        <v>1716450</v>
      </c>
      <c r="H378" s="73">
        <v>2257430</v>
      </c>
      <c r="I378" s="73">
        <v>2347620</v>
      </c>
      <c r="J378" s="73">
        <v>2304795</v>
      </c>
      <c r="K378" s="73">
        <v>3498450</v>
      </c>
      <c r="L378" s="73">
        <v>3036095</v>
      </c>
      <c r="M378" s="73">
        <v>2453495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316014989</v>
      </c>
      <c r="F382" s="62">
        <v>311088521</v>
      </c>
      <c r="G382" s="62">
        <v>312289405</v>
      </c>
      <c r="H382" s="62">
        <v>369786550</v>
      </c>
      <c r="I382" s="62">
        <v>434243885</v>
      </c>
      <c r="J382" s="62">
        <v>438148150</v>
      </c>
      <c r="K382" s="62">
        <v>566120596</v>
      </c>
      <c r="L382" s="62">
        <v>570638774</v>
      </c>
      <c r="M382" s="62">
        <v>579230694</v>
      </c>
    </row>
    <row r="383" spans="1:13" ht="13.5">
      <c r="A383" s="103"/>
      <c r="C383" s="3" t="s">
        <v>202</v>
      </c>
      <c r="D383" s="9" t="s">
        <v>334</v>
      </c>
      <c r="E383" s="62">
        <v>17230960</v>
      </c>
      <c r="F383" s="62">
        <v>17636350</v>
      </c>
      <c r="G383" s="62">
        <v>17177352</v>
      </c>
      <c r="H383" s="62">
        <v>18539111</v>
      </c>
      <c r="I383" s="62">
        <v>19718820</v>
      </c>
      <c r="J383" s="62">
        <v>20561842</v>
      </c>
      <c r="K383" s="62">
        <v>16345305</v>
      </c>
      <c r="L383" s="62">
        <v>16927099</v>
      </c>
      <c r="M383" s="62">
        <v>16909667</v>
      </c>
    </row>
    <row r="384" spans="1:13" ht="13.5">
      <c r="A384" s="103">
        <f>VALUE(MID(D384,8,4))</f>
        <v>9199</v>
      </c>
      <c r="C384" s="4" t="s">
        <v>427</v>
      </c>
      <c r="D384" s="2" t="s">
        <v>204</v>
      </c>
      <c r="E384" s="73">
        <v>333245949</v>
      </c>
      <c r="F384" s="73">
        <v>328724871</v>
      </c>
      <c r="G384" s="73">
        <v>329466757</v>
      </c>
      <c r="H384" s="73">
        <v>388325661</v>
      </c>
      <c r="I384" s="73">
        <v>453962705</v>
      </c>
      <c r="J384" s="73">
        <v>458709992</v>
      </c>
      <c r="K384" s="73">
        <v>582465901</v>
      </c>
      <c r="L384" s="73">
        <v>587565873</v>
      </c>
      <c r="M384" s="73">
        <v>596140361</v>
      </c>
    </row>
    <row r="385" spans="1:4" ht="6" customHeight="1">
      <c r="A385" s="103"/>
      <c r="C385" s="3"/>
      <c r="D385" s="38"/>
    </row>
    <row r="386" spans="1:13" ht="13.5">
      <c r="A386" s="103"/>
      <c r="B386" s="228" t="s">
        <v>428</v>
      </c>
      <c r="C386" s="232"/>
      <c r="D386" s="75" t="s">
        <v>334</v>
      </c>
      <c r="E386" s="74">
        <v>0.9482935650029463</v>
      </c>
      <c r="F386" s="74">
        <v>0.9463492070242534</v>
      </c>
      <c r="G386" s="74">
        <v>0.9478631709116558</v>
      </c>
      <c r="H386" s="74">
        <v>0.9522588567743402</v>
      </c>
      <c r="I386" s="74">
        <v>0.9565629075190218</v>
      </c>
      <c r="J386" s="74">
        <v>0.9551746367888145</v>
      </c>
      <c r="K386" s="74">
        <v>0.9719377478201938</v>
      </c>
      <c r="L386" s="74">
        <v>0.9711911467669601</v>
      </c>
      <c r="M386" s="74">
        <v>0.9716347556611755</v>
      </c>
    </row>
    <row r="387" spans="1:13" ht="13.5">
      <c r="A387" s="103"/>
      <c r="B387" s="228" t="s">
        <v>429</v>
      </c>
      <c r="C387" s="232"/>
      <c r="D387" s="75" t="s">
        <v>334</v>
      </c>
      <c r="E387" s="74">
        <v>0.05170643499705378</v>
      </c>
      <c r="F387" s="74">
        <v>0.053650792975746577</v>
      </c>
      <c r="G387" s="74">
        <v>0.052136829088344105</v>
      </c>
      <c r="H387" s="74">
        <v>0.04774114322565976</v>
      </c>
      <c r="I387" s="74">
        <v>0.04343709248097814</v>
      </c>
      <c r="J387" s="74">
        <v>0.044825363211185514</v>
      </c>
      <c r="K387" s="74">
        <v>0.028062252179806145</v>
      </c>
      <c r="L387" s="74">
        <v>0.028808853233039965</v>
      </c>
      <c r="M387" s="74">
        <v>0.028365244338824428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94430.70246528761</v>
      </c>
      <c r="F389" s="59">
        <v>92002.48278757346</v>
      </c>
      <c r="G389" s="59">
        <v>91927.10853794643</v>
      </c>
      <c r="H389" s="59">
        <v>108018.2645340751</v>
      </c>
      <c r="I389" s="59">
        <v>125612.25926950747</v>
      </c>
      <c r="J389" s="59">
        <v>126925.8417266187</v>
      </c>
      <c r="K389" s="59">
        <v>161169.31405644715</v>
      </c>
      <c r="L389" s="59">
        <v>162580.48505810736</v>
      </c>
      <c r="M389" s="59">
        <v>169406.18385905086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301030</v>
      </c>
      <c r="G392" s="62">
        <v>329465</v>
      </c>
      <c r="H392" s="62">
        <v>352725</v>
      </c>
      <c r="I392" s="62">
        <v>269525</v>
      </c>
      <c r="J392" s="62">
        <v>268600</v>
      </c>
      <c r="K392" s="62">
        <v>1022200</v>
      </c>
      <c r="L392" s="62">
        <v>962200</v>
      </c>
      <c r="M392" s="62">
        <v>379600</v>
      </c>
    </row>
    <row r="393" spans="1:13" ht="13.5">
      <c r="A393" s="103"/>
      <c r="C393" s="3" t="s">
        <v>202</v>
      </c>
      <c r="D393" s="9" t="s">
        <v>334</v>
      </c>
      <c r="E393" s="62">
        <v>1276028</v>
      </c>
      <c r="F393" s="62">
        <v>1418566</v>
      </c>
      <c r="G393" s="62">
        <v>1480936</v>
      </c>
      <c r="H393" s="62">
        <v>2048415</v>
      </c>
      <c r="I393" s="62">
        <v>2233105</v>
      </c>
      <c r="J393" s="62">
        <v>2200842</v>
      </c>
      <c r="K393" s="62">
        <v>2661637</v>
      </c>
      <c r="L393" s="62">
        <v>2219047</v>
      </c>
      <c r="M393" s="62">
        <v>2219047</v>
      </c>
    </row>
    <row r="394" spans="1:13" ht="13.5">
      <c r="A394" s="103">
        <f>VALUE(MID(D394,8,4))</f>
        <v>9299</v>
      </c>
      <c r="C394" s="4" t="s">
        <v>46</v>
      </c>
      <c r="D394" s="2" t="s">
        <v>416</v>
      </c>
      <c r="E394" s="73">
        <v>1276028</v>
      </c>
      <c r="F394" s="73">
        <v>1719596</v>
      </c>
      <c r="G394" s="73">
        <v>1810401</v>
      </c>
      <c r="H394" s="73">
        <v>2401140</v>
      </c>
      <c r="I394" s="73">
        <v>2502630</v>
      </c>
      <c r="J394" s="73">
        <v>2469442</v>
      </c>
      <c r="K394" s="73">
        <v>3683837</v>
      </c>
      <c r="L394" s="73">
        <v>3181247</v>
      </c>
      <c r="M394" s="73">
        <v>2598647</v>
      </c>
    </row>
    <row r="395" spans="1:4" ht="6" customHeight="1">
      <c r="A395" s="103"/>
      <c r="C395" s="3"/>
      <c r="D395" s="38"/>
    </row>
    <row r="396" spans="1:13" ht="13.5">
      <c r="A396" s="103"/>
      <c r="B396" s="228" t="s">
        <v>512</v>
      </c>
      <c r="C396" s="229"/>
      <c r="D396" s="2" t="s">
        <v>334</v>
      </c>
      <c r="E396" s="74">
        <v>0</v>
      </c>
      <c r="F396" s="74">
        <v>0.1750585602664812</v>
      </c>
      <c r="G396" s="74">
        <v>0.18198454375577566</v>
      </c>
      <c r="H396" s="74">
        <v>0.14689897298783078</v>
      </c>
      <c r="I396" s="74">
        <v>0.10769670306837208</v>
      </c>
      <c r="J396" s="74">
        <v>0.10876951149287976</v>
      </c>
      <c r="K396" s="74">
        <v>0.2774824184674838</v>
      </c>
      <c r="L396" s="74">
        <v>0.3024600101783986</v>
      </c>
      <c r="M396" s="74">
        <v>0.1460760157112528</v>
      </c>
    </row>
    <row r="397" spans="1:13" ht="13.5">
      <c r="A397" s="103"/>
      <c r="B397" s="228" t="s">
        <v>44</v>
      </c>
      <c r="C397" s="229"/>
      <c r="D397" s="2" t="s">
        <v>334</v>
      </c>
      <c r="E397" s="74">
        <v>1</v>
      </c>
      <c r="F397" s="74">
        <v>0.8249414397335189</v>
      </c>
      <c r="G397" s="74">
        <v>0.8180154562442243</v>
      </c>
      <c r="H397" s="74">
        <v>0.8531010270121692</v>
      </c>
      <c r="I397" s="74">
        <v>0.8923032969316279</v>
      </c>
      <c r="J397" s="74">
        <v>0.8912304885071203</v>
      </c>
      <c r="K397" s="74">
        <v>0.7225175815325162</v>
      </c>
      <c r="L397" s="74">
        <v>0.6975399898216014</v>
      </c>
      <c r="M397" s="74">
        <v>0.8539239842887472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361.5834514026636</v>
      </c>
      <c r="F399" s="59">
        <v>481.27511894766303</v>
      </c>
      <c r="G399" s="59">
        <v>505.1342075892857</v>
      </c>
      <c r="H399" s="59">
        <v>667.9109874826147</v>
      </c>
      <c r="I399" s="59">
        <v>692.4820143884892</v>
      </c>
      <c r="J399" s="59">
        <v>683.2988378527947</v>
      </c>
      <c r="K399" s="59">
        <v>1019.3240177089098</v>
      </c>
      <c r="L399" s="59">
        <v>880.2565024903155</v>
      </c>
      <c r="M399" s="59">
        <v>738.4617789144644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1501748</v>
      </c>
      <c r="F402" s="54">
        <v>1550465</v>
      </c>
      <c r="G402" s="54">
        <v>1812056</v>
      </c>
      <c r="H402" s="54">
        <v>2323266</v>
      </c>
      <c r="I402" s="54">
        <v>2795925</v>
      </c>
      <c r="J402" s="54">
        <v>2878068</v>
      </c>
      <c r="K402" s="54">
        <v>3007785</v>
      </c>
      <c r="L402" s="54">
        <v>3612427</v>
      </c>
      <c r="M402" s="54">
        <v>3986048</v>
      </c>
    </row>
    <row r="403" spans="1:13" ht="13.5">
      <c r="A403" s="103">
        <f>VALUE(MID(D403,8,4))</f>
        <v>9180</v>
      </c>
      <c r="C403" s="3" t="s">
        <v>207</v>
      </c>
      <c r="D403" s="9" t="s">
        <v>208</v>
      </c>
      <c r="E403" s="54">
        <v>1567252</v>
      </c>
      <c r="F403" s="54">
        <v>1539994</v>
      </c>
      <c r="G403" s="54">
        <v>1545751</v>
      </c>
      <c r="H403" s="54">
        <v>1678304</v>
      </c>
      <c r="I403" s="54">
        <v>1896700</v>
      </c>
      <c r="J403" s="54">
        <v>1898555</v>
      </c>
      <c r="K403" s="54">
        <v>2071242</v>
      </c>
      <c r="L403" s="54">
        <v>2116538</v>
      </c>
      <c r="M403" s="54">
        <v>2163754</v>
      </c>
    </row>
    <row r="404" spans="1:13" ht="13.5">
      <c r="A404" s="103">
        <f>VALUE(MID(D404,8,4))</f>
        <v>9180</v>
      </c>
      <c r="C404" s="3" t="s">
        <v>209</v>
      </c>
      <c r="D404" s="9" t="s">
        <v>210</v>
      </c>
      <c r="E404" s="54">
        <v>1580264</v>
      </c>
      <c r="F404" s="54">
        <v>1417654</v>
      </c>
      <c r="G404" s="54">
        <v>1414724</v>
      </c>
      <c r="H404" s="54">
        <v>1483671</v>
      </c>
      <c r="I404" s="54">
        <v>1554614</v>
      </c>
      <c r="J404" s="54">
        <v>1555690</v>
      </c>
      <c r="K404" s="54">
        <v>1690580</v>
      </c>
      <c r="L404" s="54">
        <v>1706368</v>
      </c>
      <c r="M404" s="54">
        <v>1723553</v>
      </c>
    </row>
    <row r="405" spans="1:13" ht="13.5">
      <c r="A405" s="103">
        <f>VALUE(MID(D405,8,4))</f>
        <v>9180</v>
      </c>
      <c r="C405" s="4" t="s">
        <v>211</v>
      </c>
      <c r="D405" s="2" t="s">
        <v>212</v>
      </c>
      <c r="E405" s="59">
        <v>4649264</v>
      </c>
      <c r="F405" s="59">
        <v>4508113</v>
      </c>
      <c r="G405" s="59">
        <v>4772532</v>
      </c>
      <c r="H405" s="59">
        <v>5485241</v>
      </c>
      <c r="I405" s="59">
        <v>6247239</v>
      </c>
      <c r="J405" s="59">
        <v>6332313</v>
      </c>
      <c r="K405" s="59">
        <v>6769607</v>
      </c>
      <c r="L405" s="59">
        <v>7435333</v>
      </c>
      <c r="M405" s="59">
        <v>7873355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4047</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4047</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1501748</v>
      </c>
      <c r="F414" s="54">
        <v>1550465</v>
      </c>
      <c r="G414" s="54">
        <v>1812056</v>
      </c>
      <c r="H414" s="54">
        <v>2323266</v>
      </c>
      <c r="I414" s="54">
        <v>2795925</v>
      </c>
      <c r="J414" s="54">
        <v>2882115</v>
      </c>
      <c r="K414" s="54">
        <v>3009333</v>
      </c>
      <c r="L414" s="54">
        <v>3612427</v>
      </c>
      <c r="M414" s="54">
        <v>3986048</v>
      </c>
    </row>
    <row r="415" spans="1:13" ht="13.5">
      <c r="A415" s="103">
        <f>VALUE(MID(D415,8,4))</f>
        <v>9199</v>
      </c>
      <c r="C415" s="3" t="s">
        <v>207</v>
      </c>
      <c r="D415" s="9" t="s">
        <v>197</v>
      </c>
      <c r="E415" s="54">
        <v>1567252</v>
      </c>
      <c r="F415" s="54">
        <v>1539994</v>
      </c>
      <c r="G415" s="54">
        <v>1545751</v>
      </c>
      <c r="H415" s="54">
        <v>1678304</v>
      </c>
      <c r="I415" s="54">
        <v>1896700</v>
      </c>
      <c r="J415" s="54">
        <v>1898555</v>
      </c>
      <c r="K415" s="54">
        <v>2071587</v>
      </c>
      <c r="L415" s="54">
        <v>2116538</v>
      </c>
      <c r="M415" s="54">
        <v>2163754</v>
      </c>
    </row>
    <row r="416" spans="1:13" ht="13.5">
      <c r="A416" s="103">
        <f>VALUE(MID(D416,8,4))</f>
        <v>9199</v>
      </c>
      <c r="C416" s="3" t="s">
        <v>209</v>
      </c>
      <c r="D416" s="9" t="s">
        <v>199</v>
      </c>
      <c r="E416" s="54">
        <v>1580264</v>
      </c>
      <c r="F416" s="54">
        <v>1417654</v>
      </c>
      <c r="G416" s="54">
        <v>1414724</v>
      </c>
      <c r="H416" s="54">
        <v>1483671</v>
      </c>
      <c r="I416" s="54">
        <v>1554614</v>
      </c>
      <c r="J416" s="54">
        <v>1555690</v>
      </c>
      <c r="K416" s="54">
        <v>1690580</v>
      </c>
      <c r="L416" s="54">
        <v>1706368</v>
      </c>
      <c r="M416" s="54">
        <v>1723553</v>
      </c>
    </row>
    <row r="417" spans="1:13" ht="13.5">
      <c r="A417" s="103">
        <f>VALUE(MID(D417,8,4))</f>
        <v>9199</v>
      </c>
      <c r="C417" s="4" t="s">
        <v>218</v>
      </c>
      <c r="D417" s="2" t="s">
        <v>201</v>
      </c>
      <c r="E417" s="59">
        <v>4649264</v>
      </c>
      <c r="F417" s="59">
        <v>4508113</v>
      </c>
      <c r="G417" s="59">
        <v>4772532</v>
      </c>
      <c r="H417" s="59">
        <v>5485241</v>
      </c>
      <c r="I417" s="59">
        <v>6247239</v>
      </c>
      <c r="J417" s="59">
        <v>6336360</v>
      </c>
      <c r="K417" s="59">
        <v>6771500</v>
      </c>
      <c r="L417" s="59">
        <v>7435333</v>
      </c>
      <c r="M417" s="59">
        <v>7873355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9072</v>
      </c>
      <c r="G420" s="54">
        <v>10687</v>
      </c>
      <c r="H420" s="54">
        <v>17699</v>
      </c>
      <c r="I420" s="54">
        <v>29085</v>
      </c>
      <c r="J420" s="54">
        <v>65246</v>
      </c>
      <c r="K420" s="54">
        <v>27576</v>
      </c>
      <c r="L420" s="54">
        <v>12770</v>
      </c>
      <c r="M420" s="54">
        <v>15560</v>
      </c>
    </row>
    <row r="421" spans="1:13" ht="13.5">
      <c r="A421" s="103">
        <f>VALUE(MID(D421,8,4))</f>
        <v>2899</v>
      </c>
      <c r="C421" s="3" t="s">
        <v>221</v>
      </c>
      <c r="D421" s="9" t="s">
        <v>222</v>
      </c>
      <c r="E421" s="54">
        <v>0</v>
      </c>
      <c r="F421" s="54">
        <v>9060</v>
      </c>
      <c r="G421" s="54">
        <v>4019</v>
      </c>
      <c r="H421" s="54">
        <v>12882</v>
      </c>
      <c r="I421" s="54">
        <v>20482</v>
      </c>
      <c r="J421" s="54">
        <v>44209</v>
      </c>
      <c r="K421" s="54">
        <v>20040</v>
      </c>
      <c r="L421" s="54">
        <v>7533</v>
      </c>
      <c r="M421" s="54">
        <v>8816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1501748</v>
      </c>
      <c r="F424" s="54">
        <v>1541393</v>
      </c>
      <c r="G424" s="54">
        <v>1801369</v>
      </c>
      <c r="H424" s="54">
        <v>2305567</v>
      </c>
      <c r="I424" s="54">
        <v>2766840</v>
      </c>
      <c r="J424" s="54">
        <v>2816869</v>
      </c>
      <c r="K424" s="54">
        <v>2981757</v>
      </c>
      <c r="L424" s="54">
        <v>3599657</v>
      </c>
      <c r="M424" s="54">
        <v>3970488</v>
      </c>
    </row>
    <row r="425" spans="1:13" ht="13.5">
      <c r="A425" s="103"/>
      <c r="C425" s="3" t="s">
        <v>207</v>
      </c>
      <c r="D425" s="9" t="s">
        <v>334</v>
      </c>
      <c r="E425" s="54">
        <v>1567252</v>
      </c>
      <c r="F425" s="54">
        <v>1530934</v>
      </c>
      <c r="G425" s="54">
        <v>1541732</v>
      </c>
      <c r="H425" s="54">
        <v>1665422</v>
      </c>
      <c r="I425" s="54">
        <v>1876218</v>
      </c>
      <c r="J425" s="54">
        <v>1854346</v>
      </c>
      <c r="K425" s="54">
        <v>2051547</v>
      </c>
      <c r="L425" s="54">
        <v>2109005</v>
      </c>
      <c r="M425" s="54">
        <v>2154938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408766</v>
      </c>
      <c r="F428" s="54">
        <v>462293</v>
      </c>
      <c r="G428" s="54">
        <v>328251</v>
      </c>
      <c r="H428" s="54">
        <v>374155</v>
      </c>
      <c r="I428" s="54">
        <v>398207</v>
      </c>
      <c r="J428" s="54">
        <v>458167</v>
      </c>
      <c r="K428" s="54">
        <v>548492</v>
      </c>
      <c r="L428" s="54">
        <v>607514</v>
      </c>
      <c r="M428" s="54">
        <v>772907</v>
      </c>
    </row>
    <row r="429" spans="1:13" ht="13.5">
      <c r="A429" s="103">
        <f t="shared" si="16"/>
        <v>620</v>
      </c>
      <c r="C429" s="3" t="s">
        <v>225</v>
      </c>
      <c r="D429" s="9" t="s">
        <v>226</v>
      </c>
      <c r="E429" s="54">
        <v>181071</v>
      </c>
      <c r="F429" s="54">
        <v>177963</v>
      </c>
      <c r="G429" s="54">
        <v>147116</v>
      </c>
      <c r="H429" s="54">
        <v>152839</v>
      </c>
      <c r="I429" s="54">
        <v>158928</v>
      </c>
      <c r="J429" s="54">
        <v>149351</v>
      </c>
      <c r="K429" s="54">
        <v>156624</v>
      </c>
      <c r="L429" s="54">
        <v>240004</v>
      </c>
      <c r="M429" s="54">
        <v>284174</v>
      </c>
    </row>
    <row r="430" spans="1:13" ht="13.5">
      <c r="A430" s="103">
        <f t="shared" si="16"/>
        <v>630</v>
      </c>
      <c r="C430" s="3" t="s">
        <v>227</v>
      </c>
      <c r="D430" s="9" t="s">
        <v>228</v>
      </c>
      <c r="E430" s="54">
        <v>90078</v>
      </c>
      <c r="F430" s="54">
        <v>121095</v>
      </c>
      <c r="G430" s="54">
        <v>70689</v>
      </c>
      <c r="H430" s="54">
        <v>49159</v>
      </c>
      <c r="I430" s="54">
        <v>72227</v>
      </c>
      <c r="J430" s="54">
        <v>60886</v>
      </c>
      <c r="K430" s="54">
        <v>65558</v>
      </c>
      <c r="L430" s="54">
        <v>102070</v>
      </c>
      <c r="M430" s="54">
        <v>179398</v>
      </c>
    </row>
    <row r="431" spans="1:13" ht="13.5">
      <c r="A431" s="103">
        <f t="shared" si="16"/>
        <v>640</v>
      </c>
      <c r="C431" s="3" t="s">
        <v>229</v>
      </c>
      <c r="D431" s="9" t="s">
        <v>230</v>
      </c>
      <c r="E431" s="54">
        <v>77111</v>
      </c>
      <c r="F431" s="54">
        <v>100347</v>
      </c>
      <c r="G431" s="54">
        <v>72577</v>
      </c>
      <c r="H431" s="54">
        <v>72182</v>
      </c>
      <c r="I431" s="54">
        <v>77583</v>
      </c>
      <c r="J431" s="54">
        <v>69947</v>
      </c>
      <c r="K431" s="54">
        <v>66203</v>
      </c>
      <c r="L431" s="54">
        <v>95714</v>
      </c>
      <c r="M431" s="54">
        <v>124613</v>
      </c>
    </row>
    <row r="432" spans="1:13" ht="13.5">
      <c r="A432" s="103">
        <f t="shared" si="16"/>
        <v>690</v>
      </c>
      <c r="C432" s="3" t="s">
        <v>269</v>
      </c>
      <c r="D432" s="9" t="s">
        <v>231</v>
      </c>
      <c r="E432" s="54">
        <v>1900</v>
      </c>
      <c r="F432" s="54">
        <v>1900</v>
      </c>
      <c r="G432" s="54">
        <v>1900</v>
      </c>
      <c r="H432" s="54">
        <v>1900</v>
      </c>
      <c r="I432" s="54">
        <v>1900</v>
      </c>
      <c r="J432" s="54">
        <v>1900</v>
      </c>
      <c r="K432" s="54">
        <v>6900</v>
      </c>
      <c r="L432" s="54">
        <v>6900</v>
      </c>
      <c r="M432" s="54">
        <v>26900</v>
      </c>
    </row>
    <row r="433" spans="1:13" ht="13.5">
      <c r="A433" s="103">
        <f t="shared" si="16"/>
        <v>699</v>
      </c>
      <c r="C433" s="4" t="s">
        <v>232</v>
      </c>
      <c r="D433" s="2" t="s">
        <v>233</v>
      </c>
      <c r="E433" s="54">
        <v>755126</v>
      </c>
      <c r="F433" s="54">
        <v>859798</v>
      </c>
      <c r="G433" s="54">
        <v>616733</v>
      </c>
      <c r="H433" s="54">
        <v>646435</v>
      </c>
      <c r="I433" s="54">
        <v>705045</v>
      </c>
      <c r="J433" s="54">
        <v>736451</v>
      </c>
      <c r="K433" s="54">
        <v>829977</v>
      </c>
      <c r="L433" s="54">
        <v>1038402</v>
      </c>
      <c r="M433" s="54">
        <v>1334192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5668</v>
      </c>
      <c r="F436" s="54">
        <v>8083</v>
      </c>
      <c r="G436" s="54">
        <v>9910</v>
      </c>
      <c r="H436" s="54">
        <v>14242</v>
      </c>
      <c r="I436" s="54">
        <v>15220</v>
      </c>
      <c r="J436" s="54">
        <v>15367</v>
      </c>
      <c r="K436" s="54">
        <v>18822</v>
      </c>
      <c r="L436" s="54">
        <v>19332</v>
      </c>
      <c r="M436" s="54">
        <v>17256</v>
      </c>
    </row>
    <row r="437" spans="1:13" ht="13.5">
      <c r="A437" s="103">
        <f>VALUE(MID(D437,8,4))</f>
        <v>9280</v>
      </c>
      <c r="C437" s="3" t="s">
        <v>207</v>
      </c>
      <c r="D437" s="9" t="s">
        <v>336</v>
      </c>
      <c r="E437" s="54">
        <v>5957</v>
      </c>
      <c r="F437" s="54">
        <v>8029</v>
      </c>
      <c r="G437" s="54">
        <v>8453</v>
      </c>
      <c r="H437" s="54">
        <v>10288</v>
      </c>
      <c r="I437" s="54">
        <v>10322</v>
      </c>
      <c r="J437" s="54">
        <v>10136</v>
      </c>
      <c r="K437" s="54">
        <v>12963</v>
      </c>
      <c r="L437" s="54">
        <v>11324</v>
      </c>
      <c r="M437" s="54">
        <v>9366</v>
      </c>
    </row>
    <row r="438" spans="1:13" ht="13.5">
      <c r="A438" s="103">
        <f>VALUE(MID(D438,8,4))</f>
        <v>9280</v>
      </c>
      <c r="C438" s="3" t="s">
        <v>209</v>
      </c>
      <c r="D438" s="9" t="s">
        <v>337</v>
      </c>
      <c r="E438" s="54">
        <v>3183</v>
      </c>
      <c r="F438" s="54">
        <v>4375</v>
      </c>
      <c r="G438" s="54">
        <v>4867</v>
      </c>
      <c r="H438" s="54">
        <v>11268</v>
      </c>
      <c r="I438" s="54">
        <v>7772</v>
      </c>
      <c r="J438" s="54">
        <v>7769</v>
      </c>
      <c r="K438" s="54">
        <v>13873</v>
      </c>
      <c r="L438" s="54">
        <v>8963</v>
      </c>
      <c r="M438" s="54">
        <v>7425</v>
      </c>
    </row>
    <row r="439" spans="1:13" ht="13.5">
      <c r="A439" s="103">
        <f>VALUE(MID(D439,8,4))</f>
        <v>9280</v>
      </c>
      <c r="C439" s="4" t="s">
        <v>347</v>
      </c>
      <c r="D439" s="2" t="s">
        <v>338</v>
      </c>
      <c r="E439" s="59">
        <v>14808</v>
      </c>
      <c r="F439" s="59">
        <v>20487</v>
      </c>
      <c r="G439" s="59">
        <v>23230</v>
      </c>
      <c r="H439" s="59">
        <v>35798</v>
      </c>
      <c r="I439" s="59">
        <v>33314</v>
      </c>
      <c r="J439" s="59">
        <v>33272</v>
      </c>
      <c r="K439" s="59">
        <v>45658</v>
      </c>
      <c r="L439" s="59">
        <v>39619</v>
      </c>
      <c r="M439" s="59">
        <v>34047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264</v>
      </c>
      <c r="F442" s="54">
        <v>347</v>
      </c>
      <c r="G442" s="54">
        <v>0</v>
      </c>
      <c r="H442" s="54">
        <v>0</v>
      </c>
      <c r="I442" s="54">
        <v>0</v>
      </c>
      <c r="J442" s="54">
        <v>0</v>
      </c>
      <c r="K442" s="54">
        <v>0</v>
      </c>
      <c r="L442" s="54">
        <v>0</v>
      </c>
      <c r="M442" s="54">
        <v>0</v>
      </c>
    </row>
    <row r="443" spans="1:13" ht="13.5">
      <c r="A443" s="103">
        <f>VALUE(MID(D443,8,4))</f>
        <v>9290</v>
      </c>
      <c r="C443" s="3" t="s">
        <v>207</v>
      </c>
      <c r="D443" s="9" t="s">
        <v>340</v>
      </c>
      <c r="E443" s="78">
        <v>61</v>
      </c>
      <c r="F443" s="54">
        <v>345</v>
      </c>
      <c r="G443" s="54">
        <v>0</v>
      </c>
      <c r="H443" s="54">
        <v>0</v>
      </c>
      <c r="I443" s="54">
        <v>0</v>
      </c>
      <c r="J443" s="54">
        <v>0</v>
      </c>
      <c r="K443" s="54">
        <v>0</v>
      </c>
      <c r="L443" s="54">
        <v>0</v>
      </c>
      <c r="M443" s="54">
        <v>0</v>
      </c>
    </row>
    <row r="444" spans="1:13" ht="13.5">
      <c r="A444" s="103">
        <f>VALUE(MID(D444,8,4))</f>
        <v>9290</v>
      </c>
      <c r="C444" s="3" t="s">
        <v>209</v>
      </c>
      <c r="D444" s="9" t="s">
        <v>341</v>
      </c>
      <c r="E444" s="54">
        <v>0</v>
      </c>
      <c r="F444" s="54">
        <v>1201</v>
      </c>
      <c r="G444" s="54">
        <v>0</v>
      </c>
      <c r="H444" s="54">
        <v>0</v>
      </c>
      <c r="I444" s="54">
        <v>0</v>
      </c>
      <c r="J444" s="54">
        <v>0</v>
      </c>
      <c r="K444" s="54">
        <v>0</v>
      </c>
      <c r="L444" s="54">
        <v>0</v>
      </c>
      <c r="M444" s="54">
        <v>0</v>
      </c>
    </row>
    <row r="445" spans="1:13" ht="13.5">
      <c r="A445" s="103">
        <f>VALUE(MID(D445,8,4))</f>
        <v>9290</v>
      </c>
      <c r="C445" s="4" t="s">
        <v>216</v>
      </c>
      <c r="D445" s="2" t="s">
        <v>342</v>
      </c>
      <c r="E445" s="59">
        <v>325</v>
      </c>
      <c r="F445" s="59">
        <v>1893</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347</v>
      </c>
      <c r="H448" s="54">
        <v>347</v>
      </c>
      <c r="I448" s="54">
        <v>347</v>
      </c>
      <c r="J448" s="54">
        <v>347</v>
      </c>
      <c r="K448" s="54">
        <v>0</v>
      </c>
      <c r="L448" s="54">
        <v>347</v>
      </c>
      <c r="M448" s="54">
        <v>347</v>
      </c>
    </row>
    <row r="449" spans="1:13" ht="13.5">
      <c r="A449" s="103">
        <f>VALUE(MID(D449,8,4))</f>
        <v>9292</v>
      </c>
      <c r="C449" s="3" t="s">
        <v>207</v>
      </c>
      <c r="D449" s="9" t="s">
        <v>344</v>
      </c>
      <c r="E449" s="136"/>
      <c r="F449" s="136"/>
      <c r="G449" s="54">
        <v>345</v>
      </c>
      <c r="H449" s="54">
        <v>345</v>
      </c>
      <c r="I449" s="54">
        <v>345</v>
      </c>
      <c r="J449" s="54">
        <v>345</v>
      </c>
      <c r="K449" s="54">
        <v>0</v>
      </c>
      <c r="L449" s="54">
        <v>345</v>
      </c>
      <c r="M449" s="54">
        <v>345</v>
      </c>
    </row>
    <row r="450" spans="1:13" ht="13.5">
      <c r="A450" s="103">
        <f>VALUE(MID(D450,8,4))</f>
        <v>9292</v>
      </c>
      <c r="C450" s="3" t="s">
        <v>209</v>
      </c>
      <c r="D450" s="9" t="s">
        <v>345</v>
      </c>
      <c r="E450" s="136"/>
      <c r="F450" s="136"/>
      <c r="G450" s="54">
        <v>1201</v>
      </c>
      <c r="H450" s="54">
        <v>1201</v>
      </c>
      <c r="I450" s="54">
        <v>1201</v>
      </c>
      <c r="J450" s="54">
        <v>1201</v>
      </c>
      <c r="K450" s="54">
        <v>0</v>
      </c>
      <c r="L450" s="54">
        <v>1201</v>
      </c>
      <c r="M450" s="54">
        <v>1201</v>
      </c>
    </row>
    <row r="451" spans="1:13" ht="13.5">
      <c r="A451" s="103">
        <f>VALUE(MID(D451,8,4))</f>
        <v>9292</v>
      </c>
      <c r="C451" s="4" t="s">
        <v>346</v>
      </c>
      <c r="D451" s="2" t="s">
        <v>348</v>
      </c>
      <c r="E451" s="137"/>
      <c r="F451" s="137"/>
      <c r="G451" s="59">
        <v>1893</v>
      </c>
      <c r="H451" s="59">
        <v>1893</v>
      </c>
      <c r="I451" s="59">
        <v>1893</v>
      </c>
      <c r="J451" s="59">
        <v>1893</v>
      </c>
      <c r="K451" s="59">
        <v>0</v>
      </c>
      <c r="L451" s="59">
        <v>1893</v>
      </c>
      <c r="M451" s="59">
        <v>1893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3529</v>
      </c>
      <c r="F456" s="54">
        <v>3573</v>
      </c>
      <c r="G456" s="54">
        <v>3584</v>
      </c>
      <c r="H456" s="54">
        <v>3595</v>
      </c>
      <c r="I456" s="54">
        <v>3614</v>
      </c>
      <c r="J456" s="54">
        <v>3614</v>
      </c>
      <c r="K456" s="54">
        <v>3614</v>
      </c>
      <c r="L456" s="54">
        <v>3614</v>
      </c>
      <c r="M456" s="54">
        <v>3519</v>
      </c>
    </row>
    <row r="457" spans="1:13" ht="13.5">
      <c r="A457" s="103">
        <f>VALUE(MID(D457,8,4))</f>
        <v>41</v>
      </c>
      <c r="C457" s="3" t="s">
        <v>514</v>
      </c>
      <c r="D457" s="9" t="s">
        <v>37</v>
      </c>
      <c r="E457" s="54">
        <v>3420</v>
      </c>
      <c r="F457" s="54">
        <v>3515</v>
      </c>
      <c r="G457" s="54">
        <v>3515</v>
      </c>
      <c r="H457" s="54">
        <v>3515</v>
      </c>
      <c r="I457" s="54">
        <v>3519</v>
      </c>
      <c r="J457" s="54">
        <v>3519</v>
      </c>
      <c r="K457" s="54">
        <v>3519</v>
      </c>
      <c r="L457" s="54">
        <v>3519</v>
      </c>
      <c r="M457" s="54">
        <v>3614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21</v>
      </c>
      <c r="F460" s="79">
        <v>19</v>
      </c>
      <c r="G460" s="79">
        <v>23</v>
      </c>
      <c r="H460" s="79">
        <v>25</v>
      </c>
      <c r="I460" s="79">
        <v>26</v>
      </c>
      <c r="J460" s="79">
        <v>20</v>
      </c>
      <c r="K460" s="79">
        <v>0</v>
      </c>
      <c r="L460" s="79">
        <v>24</v>
      </c>
      <c r="M460" s="79">
        <v>0</v>
      </c>
    </row>
    <row r="461" spans="1:13" ht="13.5">
      <c r="A461" s="103">
        <v>298</v>
      </c>
      <c r="C461" s="3" t="s">
        <v>450</v>
      </c>
      <c r="D461" s="9" t="s">
        <v>32</v>
      </c>
      <c r="E461" s="79">
        <v>4</v>
      </c>
      <c r="F461" s="79">
        <v>5</v>
      </c>
      <c r="G461" s="79">
        <v>13</v>
      </c>
      <c r="H461" s="79">
        <v>14</v>
      </c>
      <c r="I461" s="79">
        <v>14</v>
      </c>
      <c r="J461" s="79">
        <v>13</v>
      </c>
      <c r="K461" s="79">
        <v>0</v>
      </c>
      <c r="L461" s="79">
        <v>14</v>
      </c>
      <c r="M461" s="79">
        <v>0</v>
      </c>
    </row>
    <row r="462" spans="1:13" ht="13.5">
      <c r="A462" s="103">
        <v>298</v>
      </c>
      <c r="C462" s="3" t="s">
        <v>451</v>
      </c>
      <c r="D462" s="9" t="s">
        <v>33</v>
      </c>
      <c r="E462" s="79">
        <v>13</v>
      </c>
      <c r="F462" s="79">
        <v>3</v>
      </c>
      <c r="G462" s="79">
        <v>3</v>
      </c>
      <c r="H462" s="79">
        <v>3</v>
      </c>
      <c r="I462" s="79">
        <v>8</v>
      </c>
      <c r="J462" s="79">
        <v>1</v>
      </c>
      <c r="K462" s="79">
        <v>0</v>
      </c>
      <c r="L462" s="79">
        <v>1</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4259057</v>
      </c>
      <c r="F465" s="54">
        <v>6176430</v>
      </c>
      <c r="G465" s="54">
        <v>10664850</v>
      </c>
      <c r="H465" s="54">
        <v>9275630</v>
      </c>
      <c r="I465" s="54">
        <v>3376905</v>
      </c>
      <c r="J465" s="54">
        <v>0</v>
      </c>
      <c r="K465" s="54">
        <v>0</v>
      </c>
      <c r="L465" s="54">
        <v>7955338</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4259057</v>
      </c>
      <c r="F468" s="54">
        <v>6176430</v>
      </c>
      <c r="G468" s="54">
        <v>10664850</v>
      </c>
      <c r="H468" s="54">
        <v>9275630</v>
      </c>
      <c r="I468" s="54">
        <v>3376905</v>
      </c>
      <c r="J468" s="54">
        <v>0</v>
      </c>
      <c r="K468" s="54">
        <v>0</v>
      </c>
      <c r="L468" s="54">
        <v>7955338</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63250</v>
      </c>
      <c r="G470" s="54">
        <v>471667</v>
      </c>
      <c r="H470" s="54">
        <v>430000</v>
      </c>
      <c r="I470" s="54">
        <v>300000</v>
      </c>
      <c r="J470" s="54">
        <v>143333</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869.6514593369226</v>
      </c>
      <c r="F480" s="206">
        <v>864.9479429051217</v>
      </c>
      <c r="G480" s="206">
        <v>936.8881138392857</v>
      </c>
      <c r="H480" s="206">
        <v>1113.0931849791377</v>
      </c>
      <c r="I480" s="206">
        <v>1298.4573879358052</v>
      </c>
      <c r="J480" s="206">
        <v>1322.819590481461</v>
      </c>
      <c r="K480" s="206">
        <v>1405.8992805755395</v>
      </c>
      <c r="L480" s="206">
        <v>1585.2144438295518</v>
      </c>
      <c r="M480" s="206">
        <v>1747.5993179880647</v>
      </c>
    </row>
    <row r="481" spans="1:13" ht="13.5">
      <c r="A481" s="142"/>
      <c r="C481" s="3" t="s">
        <v>433</v>
      </c>
      <c r="D481" s="9" t="s">
        <v>334</v>
      </c>
      <c r="E481" s="206">
        <v>1317.4451686030036</v>
      </c>
      <c r="F481" s="206">
        <v>1261.7164847467116</v>
      </c>
      <c r="G481" s="206">
        <v>1331.6216517857142</v>
      </c>
      <c r="H481" s="206">
        <v>1525.7972183588317</v>
      </c>
      <c r="I481" s="206">
        <v>1728.6217487548422</v>
      </c>
      <c r="J481" s="206">
        <v>1753.2816823464304</v>
      </c>
      <c r="K481" s="206">
        <v>1873.6856668511346</v>
      </c>
      <c r="L481" s="206">
        <v>2057.36939679026</v>
      </c>
      <c r="M481" s="206">
        <v>2237.3842000568343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16.689147067157837</v>
      </c>
      <c r="F483" s="206">
        <v>19.50741673663588</v>
      </c>
      <c r="G483" s="206">
        <v>25.419921875</v>
      </c>
      <c r="H483" s="206">
        <v>20.401112656467316</v>
      </c>
      <c r="I483" s="206">
        <v>21.711953514111787</v>
      </c>
      <c r="J483" s="206">
        <v>27.507194244604317</v>
      </c>
      <c r="K483" s="206">
        <v>32.614554510237966</v>
      </c>
      <c r="L483" s="206">
        <v>36.55035971223022</v>
      </c>
      <c r="M483" s="206">
        <v>44.38192668371696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866321</v>
      </c>
      <c r="F486" s="54">
        <v>1247213</v>
      </c>
      <c r="G486" s="54">
        <v>874877</v>
      </c>
      <c r="H486" s="54">
        <v>847606</v>
      </c>
      <c r="I486" s="54">
        <v>868530</v>
      </c>
      <c r="J486" s="54">
        <v>1302644</v>
      </c>
      <c r="K486" s="54">
        <v>1402942</v>
      </c>
      <c r="L486" s="54">
        <v>1170870</v>
      </c>
      <c r="M486" s="54">
        <v>1234478</v>
      </c>
    </row>
    <row r="487" spans="1:13" ht="13.5">
      <c r="A487" s="142"/>
      <c r="C487" s="3" t="s">
        <v>303</v>
      </c>
      <c r="D487" s="9" t="s">
        <v>334</v>
      </c>
      <c r="E487" s="54">
        <v>2398</v>
      </c>
      <c r="F487" s="54">
        <v>2398</v>
      </c>
      <c r="G487" s="54">
        <v>2158</v>
      </c>
      <c r="H487" s="54">
        <v>931</v>
      </c>
      <c r="I487" s="54">
        <v>909</v>
      </c>
      <c r="J487" s="54">
        <v>10446</v>
      </c>
      <c r="K487" s="54">
        <v>11078</v>
      </c>
      <c r="L487" s="54">
        <v>0</v>
      </c>
      <c r="M487" s="54">
        <v>7341</v>
      </c>
    </row>
    <row r="488" spans="1:13" ht="13.5">
      <c r="A488" s="142"/>
      <c r="C488" s="3" t="s">
        <v>311</v>
      </c>
      <c r="D488" s="9" t="s">
        <v>334</v>
      </c>
      <c r="E488" s="77">
        <v>0.2700274602823328</v>
      </c>
      <c r="F488" s="77">
        <v>0.3821414466256116</v>
      </c>
      <c r="G488" s="77">
        <v>0.28475889573527435</v>
      </c>
      <c r="H488" s="77">
        <v>0.24353422082674053</v>
      </c>
      <c r="I488" s="77">
        <v>0.2196519073776213</v>
      </c>
      <c r="J488" s="77">
        <v>0.2704516156893179</v>
      </c>
      <c r="K488" s="77">
        <v>0.2766059928781363</v>
      </c>
      <c r="L488" s="77">
        <v>0.22184685751530459</v>
      </c>
      <c r="M488" s="77">
        <v>0.21202761612304244</v>
      </c>
    </row>
    <row r="489" spans="1:13" ht="13.5">
      <c r="A489" s="142"/>
      <c r="C489" s="3" t="s">
        <v>304</v>
      </c>
      <c r="D489" s="9" t="s">
        <v>334</v>
      </c>
      <c r="E489" s="206">
        <v>245.48625672995183</v>
      </c>
      <c r="F489" s="206">
        <v>349.0660509375875</v>
      </c>
      <c r="G489" s="206">
        <v>244.10630580357142</v>
      </c>
      <c r="H489" s="206">
        <v>235.77357440890125</v>
      </c>
      <c r="I489" s="206">
        <v>240.32374100719426</v>
      </c>
      <c r="J489" s="206">
        <v>360.4438295517432</v>
      </c>
      <c r="K489" s="206">
        <v>388.19645821804096</v>
      </c>
      <c r="L489" s="206">
        <v>323.98173768677367</v>
      </c>
      <c r="M489" s="206">
        <v>350.80363739698777</v>
      </c>
    </row>
    <row r="490" spans="1:13" ht="13.5">
      <c r="A490" s="142"/>
      <c r="C490" s="3" t="s">
        <v>305</v>
      </c>
      <c r="D490" s="9" t="s">
        <v>334</v>
      </c>
      <c r="E490" s="206">
        <v>0.6795126098044771</v>
      </c>
      <c r="F490" s="206">
        <v>0.6711446963336132</v>
      </c>
      <c r="G490" s="206">
        <v>0.6021205357142857</v>
      </c>
      <c r="H490" s="206">
        <v>0.25897079276773294</v>
      </c>
      <c r="I490" s="206">
        <v>0.2515218594355285</v>
      </c>
      <c r="J490" s="206">
        <v>2.890426120641948</v>
      </c>
      <c r="K490" s="206">
        <v>3.0653016048699504</v>
      </c>
      <c r="L490" s="206">
        <v>0</v>
      </c>
      <c r="M490" s="206">
        <v>2.0861040068201193</v>
      </c>
    </row>
    <row r="491" spans="1:4" ht="6" customHeight="1">
      <c r="A491" s="142"/>
      <c r="C491" s="3"/>
      <c r="D491" s="68"/>
    </row>
    <row r="492" spans="1:4" ht="15">
      <c r="A492" s="142"/>
      <c r="B492" s="16" t="s">
        <v>315</v>
      </c>
      <c r="C492" s="3"/>
      <c r="D492" s="57"/>
    </row>
    <row r="493" spans="1:13" ht="13.5">
      <c r="A493" s="142"/>
      <c r="C493" s="6" t="s">
        <v>317</v>
      </c>
      <c r="D493" s="9" t="s">
        <v>334</v>
      </c>
      <c r="E493" s="77">
        <v>0.0990097466859086</v>
      </c>
      <c r="F493" s="77">
        <v>0.06757049489436528</v>
      </c>
      <c r="G493" s="77">
        <v>0.03206282631854581</v>
      </c>
      <c r="H493" s="77">
        <v>0</v>
      </c>
      <c r="I493" s="77">
        <v>0</v>
      </c>
      <c r="J493" s="77">
        <v>0</v>
      </c>
      <c r="K493" s="77">
        <v>0.011038080342082895</v>
      </c>
      <c r="L493" s="77">
        <v>9.473590471841647E-05</v>
      </c>
      <c r="M493" s="77">
        <v>8.587743812487644E-05</v>
      </c>
    </row>
    <row r="494" spans="1:13" ht="13.5">
      <c r="A494" s="142"/>
      <c r="C494" s="6" t="s">
        <v>312</v>
      </c>
      <c r="D494" s="9" t="s">
        <v>334</v>
      </c>
      <c r="E494" s="77">
        <v>0.006838888248183601</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0.5234980979049939</v>
      </c>
      <c r="F497" s="207">
        <v>0.5065016788171979</v>
      </c>
      <c r="G497" s="207">
        <v>0.6057393903831249</v>
      </c>
      <c r="H497" s="207">
        <v>0.6624356869923593</v>
      </c>
      <c r="I497" s="207">
        <v>0.6997359715941853</v>
      </c>
      <c r="J497" s="207">
        <v>0.5848311374674534</v>
      </c>
      <c r="K497" s="207">
        <v>0.5944489256583231</v>
      </c>
      <c r="L497" s="207">
        <v>0.6820981443267713</v>
      </c>
      <c r="M497" s="207">
        <v>0.6820092442978066</v>
      </c>
    </row>
    <row r="498" spans="1:13" ht="13.5">
      <c r="A498" s="142"/>
      <c r="B498" s="231" t="s">
        <v>351</v>
      </c>
      <c r="C498" s="229"/>
      <c r="D498" s="9" t="s">
        <v>334</v>
      </c>
      <c r="E498" s="207">
        <v>0.0034803475746153544</v>
      </c>
      <c r="F498" s="207">
        <v>0.004233353290304264</v>
      </c>
      <c r="G498" s="207">
        <v>0.005109900179397983</v>
      </c>
      <c r="H498" s="207">
        <v>0.007435268941647879</v>
      </c>
      <c r="I498" s="207">
        <v>0.0062206002852720705</v>
      </c>
      <c r="J498" s="207">
        <v>0.004948769357990811</v>
      </c>
      <c r="K498" s="207">
        <v>0.005904104503945572</v>
      </c>
      <c r="L498" s="207">
        <v>0.005181218532856577</v>
      </c>
      <c r="M498" s="207">
        <v>0.004340103175144386</v>
      </c>
    </row>
    <row r="499" spans="1:13" ht="13.5">
      <c r="A499" s="142"/>
      <c r="C499" s="3" t="s">
        <v>352</v>
      </c>
      <c r="D499" s="9" t="s">
        <v>334</v>
      </c>
      <c r="E499" s="207">
        <v>0.2949092596278636</v>
      </c>
      <c r="F499" s="207">
        <v>0.27438096696453157</v>
      </c>
      <c r="G499" s="207">
        <v>0.2787646254751861</v>
      </c>
      <c r="H499" s="207">
        <v>0.2381883434819573</v>
      </c>
      <c r="I499" s="207">
        <v>0.20965473986626607</v>
      </c>
      <c r="J499" s="207">
        <v>0.26319414037139854</v>
      </c>
      <c r="K499" s="207">
        <v>0.22561554002570175</v>
      </c>
      <c r="L499" s="207">
        <v>0.21444347804666375</v>
      </c>
      <c r="M499" s="207">
        <v>0.19439168731194448</v>
      </c>
    </row>
    <row r="500" spans="1:13" ht="13.5">
      <c r="A500" s="142"/>
      <c r="C500" s="3" t="s">
        <v>353</v>
      </c>
      <c r="D500" s="9" t="s">
        <v>334</v>
      </c>
      <c r="E500" s="207">
        <v>0.00708374830366172</v>
      </c>
      <c r="F500" s="207">
        <v>0.13545317549143768</v>
      </c>
      <c r="G500" s="207">
        <v>0.015426881451055623</v>
      </c>
      <c r="H500" s="207">
        <v>0.00534587734478323</v>
      </c>
      <c r="I500" s="207">
        <v>0.009997167511355244</v>
      </c>
      <c r="J500" s="207">
        <v>0.007257475317919399</v>
      </c>
      <c r="K500" s="207">
        <v>0.05407772963407909</v>
      </c>
      <c r="L500" s="207">
        <v>0.007424398322636637</v>
      </c>
      <c r="M500" s="207">
        <v>0.017654138763406404</v>
      </c>
    </row>
    <row r="501" spans="1:13" ht="13.5">
      <c r="A501" s="142"/>
      <c r="C501" s="3" t="s">
        <v>354</v>
      </c>
      <c r="D501" s="9" t="s">
        <v>334</v>
      </c>
      <c r="E501" s="207">
        <v>0.0008359248281177504</v>
      </c>
      <c r="F501" s="207">
        <v>0.0007879827051268823</v>
      </c>
      <c r="G501" s="207">
        <v>0.0007256623181851044</v>
      </c>
      <c r="H501" s="207">
        <v>0.00026749499129276506</v>
      </c>
      <c r="I501" s="207">
        <v>0.00022988680161451853</v>
      </c>
      <c r="J501" s="207">
        <v>0.002168771803724283</v>
      </c>
      <c r="K501" s="207">
        <v>0.002208531814779978</v>
      </c>
      <c r="L501" s="207">
        <v>0</v>
      </c>
      <c r="M501" s="207">
        <v>0.0012609608346354903</v>
      </c>
    </row>
    <row r="502" spans="1:13" ht="13.5">
      <c r="A502" s="142"/>
      <c r="C502" s="3" t="s">
        <v>355</v>
      </c>
      <c r="D502" s="9" t="s">
        <v>334</v>
      </c>
      <c r="E502" s="207">
        <v>0.06393081972573439</v>
      </c>
      <c r="F502" s="207">
        <v>0</v>
      </c>
      <c r="G502" s="207">
        <v>0</v>
      </c>
      <c r="H502" s="207">
        <v>0.0004309801148648202</v>
      </c>
      <c r="I502" s="207">
        <v>0</v>
      </c>
      <c r="J502" s="207">
        <v>0.060584638260863424</v>
      </c>
      <c r="K502" s="207">
        <v>0.03175517075152681</v>
      </c>
      <c r="L502" s="207">
        <v>0</v>
      </c>
      <c r="M502" s="207">
        <v>0.006436207938127206</v>
      </c>
    </row>
    <row r="503" spans="1:13" ht="13.5">
      <c r="A503" s="142"/>
      <c r="C503" s="3" t="s">
        <v>356</v>
      </c>
      <c r="D503" s="9" t="s">
        <v>334</v>
      </c>
      <c r="E503" s="207">
        <v>0.020530704202178077</v>
      </c>
      <c r="F503" s="207">
        <v>0.022903417242428566</v>
      </c>
      <c r="G503" s="207">
        <v>0.030635526180840564</v>
      </c>
      <c r="H503" s="207">
        <v>0.021072629056277097</v>
      </c>
      <c r="I503" s="207">
        <v>0.019844364865001567</v>
      </c>
      <c r="J503" s="207">
        <v>0.020639457570365186</v>
      </c>
      <c r="K503" s="207">
        <v>0.02349859509625395</v>
      </c>
      <c r="L503" s="207">
        <v>0.02503027098930709</v>
      </c>
      <c r="M503" s="207">
        <v>0.026826980405036217</v>
      </c>
    </row>
    <row r="504" spans="1:13" ht="13.5">
      <c r="A504" s="142"/>
      <c r="C504" s="3" t="s">
        <v>357</v>
      </c>
      <c r="D504" s="9" t="s">
        <v>334</v>
      </c>
      <c r="E504" s="207">
        <v>0.019947857533031754</v>
      </c>
      <c r="F504" s="207">
        <v>0.01838221038678187</v>
      </c>
      <c r="G504" s="207">
        <v>0.023532912888576535</v>
      </c>
      <c r="H504" s="207">
        <v>0.0293210138146366</v>
      </c>
      <c r="I504" s="207">
        <v>0.020293010834269067</v>
      </c>
      <c r="J504" s="207">
        <v>0.02366195229740119</v>
      </c>
      <c r="K504" s="207">
        <v>0.020081132344046116</v>
      </c>
      <c r="L504" s="207">
        <v>0.021860675758385396</v>
      </c>
      <c r="M504" s="207">
        <v>0.024752862154358714</v>
      </c>
    </row>
    <row r="505" spans="1:13" ht="13.5">
      <c r="A505" s="142"/>
      <c r="C505" s="3" t="s">
        <v>358</v>
      </c>
      <c r="D505" s="9" t="s">
        <v>334</v>
      </c>
      <c r="E505" s="207">
        <v>0.04078253439997992</v>
      </c>
      <c r="F505" s="207">
        <v>0.03366572314664693</v>
      </c>
      <c r="G505" s="207">
        <v>0.03553223363098491</v>
      </c>
      <c r="H505" s="207">
        <v>0.029669533067523953</v>
      </c>
      <c r="I505" s="207">
        <v>0.025082698552395984</v>
      </c>
      <c r="J505" s="207">
        <v>0.024219820365236452</v>
      </c>
      <c r="K505" s="207">
        <v>0.02396749443082359</v>
      </c>
      <c r="L505" s="207">
        <v>0.02848353239232718</v>
      </c>
      <c r="M505" s="207">
        <v>0.02925923832881207</v>
      </c>
    </row>
    <row r="506" spans="1:13" ht="13.5">
      <c r="A506" s="142"/>
      <c r="C506" s="3" t="s">
        <v>359</v>
      </c>
      <c r="D506" s="9" t="s">
        <v>334</v>
      </c>
      <c r="E506" s="207">
        <v>0.02500070589982358</v>
      </c>
      <c r="F506" s="207">
        <v>0.0036914919555443688</v>
      </c>
      <c r="G506" s="207">
        <v>0.004532867492648382</v>
      </c>
      <c r="H506" s="207">
        <v>0.005833172194657054</v>
      </c>
      <c r="I506" s="207">
        <v>0.008941559689640173</v>
      </c>
      <c r="J506" s="207">
        <v>0.008493837187647343</v>
      </c>
      <c r="K506" s="207">
        <v>0.01844277574052004</v>
      </c>
      <c r="L506" s="207">
        <v>0.015478281631052066</v>
      </c>
      <c r="M506" s="207">
        <v>0.013068576790728426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1108.086993482573</v>
      </c>
      <c r="F510" s="206">
        <v>786.7654631961937</v>
      </c>
      <c r="G510" s="206">
        <v>857.1598772321429</v>
      </c>
      <c r="H510" s="206">
        <v>1054.237273991655</v>
      </c>
      <c r="I510" s="206">
        <v>1085.8511344770338</v>
      </c>
      <c r="J510" s="206">
        <v>1335.283342556724</v>
      </c>
      <c r="K510" s="206">
        <v>1413.8782512451578</v>
      </c>
      <c r="L510" s="206">
        <v>1451.0896513558384</v>
      </c>
      <c r="M510" s="206">
        <v>1645.2114236999148</v>
      </c>
    </row>
    <row r="511" spans="1:13" ht="13.5">
      <c r="A511" s="142"/>
      <c r="C511" s="6" t="s">
        <v>309</v>
      </c>
      <c r="D511" s="9" t="s">
        <v>334</v>
      </c>
      <c r="E511" s="206">
        <v>1143.403216374269</v>
      </c>
      <c r="F511" s="206">
        <v>799.747652916074</v>
      </c>
      <c r="G511" s="206">
        <v>873.9860597439545</v>
      </c>
      <c r="H511" s="206">
        <v>1078.2312944523471</v>
      </c>
      <c r="I511" s="206">
        <v>1115.1651037226484</v>
      </c>
      <c r="J511" s="206">
        <v>1371.331059960216</v>
      </c>
      <c r="K511" s="206">
        <v>1452.0477408354645</v>
      </c>
      <c r="L511" s="206">
        <v>1490.2637112816142</v>
      </c>
      <c r="M511" s="206">
        <v>1601.9643054786939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0.039341517857142856</v>
      </c>
      <c r="H513" s="206">
        <v>25.432545201668983</v>
      </c>
      <c r="I513" s="206">
        <v>27.379358052019924</v>
      </c>
      <c r="J513" s="206">
        <v>25.815439955727726</v>
      </c>
      <c r="K513" s="206">
        <v>25.645268400664083</v>
      </c>
      <c r="L513" s="206">
        <v>26.379911455451023</v>
      </c>
      <c r="M513" s="206">
        <v>37.109690252912756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0.3689122883645545</v>
      </c>
      <c r="F517" s="208">
        <v>0.3805161870049336</v>
      </c>
      <c r="G517" s="208">
        <v>0.39384602063565793</v>
      </c>
      <c r="H517" s="208">
        <v>0.35251820390751093</v>
      </c>
      <c r="I517" s="208">
        <v>0.3675696295816848</v>
      </c>
      <c r="J517" s="208">
        <v>0.31219400901089456</v>
      </c>
      <c r="K517" s="208">
        <v>0.32281717561464773</v>
      </c>
      <c r="L517" s="208">
        <v>0.33969739741026245</v>
      </c>
      <c r="M517" s="208">
        <v>0.3382190756056785</v>
      </c>
    </row>
    <row r="518" spans="1:13" ht="13.5">
      <c r="A518" s="142"/>
      <c r="C518" s="3" t="s">
        <v>396</v>
      </c>
      <c r="D518" s="9" t="s">
        <v>334</v>
      </c>
      <c r="E518" s="208">
        <v>0</v>
      </c>
      <c r="F518" s="208">
        <v>0</v>
      </c>
      <c r="G518" s="208">
        <v>4.589752612334195E-05</v>
      </c>
      <c r="H518" s="208">
        <v>0.004491576875146933</v>
      </c>
      <c r="I518" s="208">
        <v>0.003595831679096167</v>
      </c>
      <c r="J518" s="208">
        <v>0.002294375505883689</v>
      </c>
      <c r="K518" s="208">
        <v>0.002046477366042527</v>
      </c>
      <c r="L518" s="208">
        <v>0.002294327602980643</v>
      </c>
      <c r="M518" s="208">
        <v>0.001717592489436478</v>
      </c>
    </row>
    <row r="519" spans="1:13" ht="13.5">
      <c r="A519" s="142"/>
      <c r="C519" s="3" t="s">
        <v>387</v>
      </c>
      <c r="D519" s="9" t="s">
        <v>334</v>
      </c>
      <c r="E519" s="208">
        <v>0.2774967209563939</v>
      </c>
      <c r="F519" s="208">
        <v>0.3665491212911043</v>
      </c>
      <c r="G519" s="208">
        <v>0.26885403642701106</v>
      </c>
      <c r="H519" s="208">
        <v>0.2486132523549578</v>
      </c>
      <c r="I519" s="208">
        <v>0.32317457583150583</v>
      </c>
      <c r="J519" s="208">
        <v>0.3046875550436681</v>
      </c>
      <c r="K519" s="208">
        <v>0.3296953905431101</v>
      </c>
      <c r="L519" s="208">
        <v>0.33630796313973543</v>
      </c>
      <c r="M519" s="208">
        <v>0.37656660792237806</v>
      </c>
    </row>
    <row r="520" spans="1:13" ht="13.5">
      <c r="A520" s="142"/>
      <c r="C520" s="3" t="s">
        <v>388</v>
      </c>
      <c r="D520" s="9" t="s">
        <v>334</v>
      </c>
      <c r="E520" s="208">
        <v>0.1857231374789378</v>
      </c>
      <c r="F520" s="208">
        <v>0.2301440746067483</v>
      </c>
      <c r="G520" s="208">
        <v>0.2755387995225355</v>
      </c>
      <c r="H520" s="208">
        <v>0.1898119331933679</v>
      </c>
      <c r="I520" s="208">
        <v>0.13327842709948817</v>
      </c>
      <c r="J520" s="208">
        <v>0.11695574996777679</v>
      </c>
      <c r="K520" s="208">
        <v>0.12928210270705687</v>
      </c>
      <c r="L520" s="208">
        <v>0.1261790559467362</v>
      </c>
      <c r="M520" s="208">
        <v>0.13110184490920546</v>
      </c>
    </row>
    <row r="521" spans="1:13" ht="13.5">
      <c r="A521" s="142"/>
      <c r="C521" s="3" t="s">
        <v>394</v>
      </c>
      <c r="D521" s="9" t="s">
        <v>334</v>
      </c>
      <c r="E521" s="208">
        <v>0.003196060595754083</v>
      </c>
      <c r="F521" s="208">
        <v>0.003668297930392695</v>
      </c>
      <c r="G521" s="208">
        <v>0.005183490822610618</v>
      </c>
      <c r="H521" s="208">
        <v>0.0020617506727602735</v>
      </c>
      <c r="I521" s="208">
        <v>0.0019178108721478106</v>
      </c>
      <c r="J521" s="208">
        <v>0.002916459616131416</v>
      </c>
      <c r="K521" s="208">
        <v>0.0055789356673782466</v>
      </c>
      <c r="L521" s="208">
        <v>0.002526201137324431</v>
      </c>
      <c r="M521" s="208">
        <v>0.005744538517063393</v>
      </c>
    </row>
    <row r="522" spans="1:13" ht="13.5">
      <c r="A522" s="142"/>
      <c r="C522" s="3" t="s">
        <v>395</v>
      </c>
      <c r="D522" s="9" t="s">
        <v>334</v>
      </c>
      <c r="E522" s="208">
        <v>0.08875755381940494</v>
      </c>
      <c r="F522" s="208">
        <v>0.0038685744756614196</v>
      </c>
      <c r="G522" s="208">
        <v>0.0055715039512561765</v>
      </c>
      <c r="H522" s="208">
        <v>0.008459668552603007</v>
      </c>
      <c r="I522" s="208">
        <v>0.005125799321452725</v>
      </c>
      <c r="J522" s="208">
        <v>0.004938129362825895</v>
      </c>
      <c r="K522" s="208">
        <v>0.020885733095670322</v>
      </c>
      <c r="L522" s="208">
        <v>0.006919975790572434</v>
      </c>
      <c r="M522" s="208">
        <v>0.004677434092310924</v>
      </c>
    </row>
    <row r="523" spans="1:13" ht="13.5">
      <c r="A523" s="142"/>
      <c r="C523" s="3" t="s">
        <v>397</v>
      </c>
      <c r="D523" s="9" t="s">
        <v>334</v>
      </c>
      <c r="E523" s="208">
        <v>0</v>
      </c>
      <c r="F523" s="208">
        <v>0</v>
      </c>
      <c r="G523" s="208">
        <v>0</v>
      </c>
      <c r="H523" s="208">
        <v>0.019632541887391053</v>
      </c>
      <c r="I523" s="208">
        <v>0.02161881992708955</v>
      </c>
      <c r="J523" s="208">
        <v>0.017038929368793924</v>
      </c>
      <c r="K523" s="208">
        <v>0.016091766417026566</v>
      </c>
      <c r="L523" s="208">
        <v>0.0158850532718004</v>
      </c>
      <c r="M523" s="208">
        <v>0.020838590696707952</v>
      </c>
    </row>
    <row r="524" spans="1:13" ht="13.5">
      <c r="A524" s="142"/>
      <c r="C524" s="3" t="s">
        <v>398</v>
      </c>
      <c r="D524" s="9" t="s">
        <v>334</v>
      </c>
      <c r="E524" s="208">
        <v>0.07591423878495483</v>
      </c>
      <c r="F524" s="208">
        <v>0.015253744691159693</v>
      </c>
      <c r="G524" s="208">
        <v>0.05096025111480534</v>
      </c>
      <c r="H524" s="208">
        <v>0.12277495703806587</v>
      </c>
      <c r="I524" s="208">
        <v>0.1378071720928194</v>
      </c>
      <c r="J524" s="208">
        <v>0.2341672133905988</v>
      </c>
      <c r="K524" s="208">
        <v>0.17360241858906766</v>
      </c>
      <c r="L524" s="208">
        <v>0.17019002570058797</v>
      </c>
      <c r="M524" s="208">
        <v>0.12113431576721924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0.05163611551819625</v>
      </c>
      <c r="I527" s="208">
        <v>0.005911933594715547</v>
      </c>
      <c r="J527" s="208">
        <v>0.004807578733426805</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0.06368543276087417</v>
      </c>
      <c r="F532" s="208">
        <v>0.0010582996841464573</v>
      </c>
      <c r="G532" s="208">
        <v>0.06423798225360759</v>
      </c>
      <c r="H532" s="208">
        <v>0.0574514450328669</v>
      </c>
      <c r="I532" s="208">
        <v>0.1113306284538306</v>
      </c>
      <c r="J532" s="208">
        <v>0.11319920741262329</v>
      </c>
      <c r="K532" s="208">
        <v>0.09213708051813041</v>
      </c>
      <c r="L532" s="208">
        <v>0.130513527418092</v>
      </c>
      <c r="M532" s="208">
        <v>0.15306609432007848</v>
      </c>
    </row>
    <row r="533" spans="1:13" ht="13.5">
      <c r="A533" s="142"/>
      <c r="C533" s="3" t="s">
        <v>96</v>
      </c>
      <c r="D533" s="9" t="s">
        <v>334</v>
      </c>
      <c r="E533" s="208">
        <v>0.25131449435728315</v>
      </c>
      <c r="F533" s="208">
        <v>0.3071285288069174</v>
      </c>
      <c r="G533" s="208">
        <v>0.28997666387483845</v>
      </c>
      <c r="H533" s="208">
        <v>0.2586444319143384</v>
      </c>
      <c r="I533" s="208">
        <v>0.2613887539733545</v>
      </c>
      <c r="J533" s="208">
        <v>0.24650113952049377</v>
      </c>
      <c r="K533" s="208">
        <v>0.23496581832870297</v>
      </c>
      <c r="L533" s="208">
        <v>0.2106721701036452</v>
      </c>
      <c r="M533" s="208">
        <v>0.20852391545451515</v>
      </c>
    </row>
    <row r="534" spans="1:13" ht="13.5">
      <c r="A534" s="142"/>
      <c r="C534" s="6" t="s">
        <v>97</v>
      </c>
      <c r="D534" s="9" t="s">
        <v>334</v>
      </c>
      <c r="E534" s="208">
        <v>0.5476794293428436</v>
      </c>
      <c r="F534" s="208">
        <v>0.5609678444089583</v>
      </c>
      <c r="G534" s="208">
        <v>0.4909970863208771</v>
      </c>
      <c r="H534" s="208">
        <v>0.4653221399673824</v>
      </c>
      <c r="I534" s="208">
        <v>0.4639040778581268</v>
      </c>
      <c r="J534" s="208">
        <v>0.4811379207304867</v>
      </c>
      <c r="K534" s="208">
        <v>0.5303212129894265</v>
      </c>
      <c r="L534" s="208">
        <v>0.5116699509061183</v>
      </c>
      <c r="M534" s="208">
        <v>0.4760778091506709</v>
      </c>
    </row>
    <row r="535" spans="1:13" ht="13.5">
      <c r="A535" s="142"/>
      <c r="C535" s="6" t="s">
        <v>98</v>
      </c>
      <c r="D535" s="9" t="s">
        <v>334</v>
      </c>
      <c r="E535" s="208">
        <v>0.07159119474821113</v>
      </c>
      <c r="F535" s="208">
        <v>0.09800068513787955</v>
      </c>
      <c r="G535" s="208">
        <v>0.10157187633969508</v>
      </c>
      <c r="H535" s="208">
        <v>0.13615258960264465</v>
      </c>
      <c r="I535" s="208">
        <v>0.09134650913062468</v>
      </c>
      <c r="J535" s="208">
        <v>0.09929266425652246</v>
      </c>
      <c r="K535" s="208">
        <v>0.08844414488676172</v>
      </c>
      <c r="L535" s="208">
        <v>0.09217144607090677</v>
      </c>
      <c r="M535" s="208">
        <v>0.08860835799436186</v>
      </c>
    </row>
    <row r="536" spans="1:13" ht="13.5">
      <c r="A536" s="142"/>
      <c r="C536" s="6" t="s">
        <v>99</v>
      </c>
      <c r="D536" s="9" t="s">
        <v>334</v>
      </c>
      <c r="E536" s="208">
        <v>0.024593913880257435</v>
      </c>
      <c r="F536" s="208">
        <v>0</v>
      </c>
      <c r="G536" s="208">
        <v>0.0005999229833001363</v>
      </c>
      <c r="H536" s="208">
        <v>0.006230107100744251</v>
      </c>
      <c r="I536" s="208">
        <v>0.0032846906912018707</v>
      </c>
      <c r="J536" s="208">
        <v>0.002604588668122479</v>
      </c>
      <c r="K536" s="208">
        <v>0.0018742577923485974</v>
      </c>
      <c r="L536" s="208">
        <v>0.002121947936001379</v>
      </c>
      <c r="M536" s="208">
        <v>0.0019115643685230794</v>
      </c>
    </row>
    <row r="537" spans="1:13" ht="13.5">
      <c r="A537" s="142"/>
      <c r="C537" s="6" t="s">
        <v>100</v>
      </c>
      <c r="D537" s="9" t="s">
        <v>334</v>
      </c>
      <c r="E537" s="208">
        <v>0</v>
      </c>
      <c r="F537" s="208">
        <v>0</v>
      </c>
      <c r="G537" s="208">
        <v>0.0013020574786763673</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0.03832383013774157</v>
      </c>
      <c r="F539" s="208">
        <v>0.03147507766496758</v>
      </c>
      <c r="G539" s="208">
        <v>0.04705472970751557</v>
      </c>
      <c r="H539" s="208">
        <v>0.07619928638202335</v>
      </c>
      <c r="I539" s="208">
        <v>0.05739977871020976</v>
      </c>
      <c r="J539" s="208">
        <v>0.047754591341302034</v>
      </c>
      <c r="K539" s="208">
        <v>0.04069744230448577</v>
      </c>
      <c r="L539" s="208">
        <v>0.043355011729063406</v>
      </c>
      <c r="M539" s="208">
        <v>0.05145782044353061</v>
      </c>
    </row>
    <row r="540" spans="1:13" ht="13.5">
      <c r="A540" s="142"/>
      <c r="C540" s="6" t="s">
        <v>103</v>
      </c>
      <c r="D540" s="9" t="s">
        <v>334</v>
      </c>
      <c r="E540" s="208">
        <v>0.0028117047727889374</v>
      </c>
      <c r="F540" s="208">
        <v>0.0013695642971307093</v>
      </c>
      <c r="G540" s="208">
        <v>0.004259681041489736</v>
      </c>
      <c r="H540" s="208">
        <v>0</v>
      </c>
      <c r="I540" s="208">
        <v>0.011345561182651736</v>
      </c>
      <c r="J540" s="208">
        <v>0.009509888070449264</v>
      </c>
      <c r="K540" s="208">
        <v>0.011560043180144022</v>
      </c>
      <c r="L540" s="208">
        <v>0.009495945836172958</v>
      </c>
      <c r="M540" s="208">
        <v>0.020354438268319935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233.48087276848966</v>
      </c>
      <c r="F546" s="206">
        <v>84.74503218583823</v>
      </c>
      <c r="G546" s="206">
        <v>217.80608258928572</v>
      </c>
      <c r="H546" s="206">
        <v>192.33184979137692</v>
      </c>
      <c r="I546" s="206">
        <v>105.05008301051467</v>
      </c>
      <c r="J546" s="206">
        <v>178.78168234643056</v>
      </c>
      <c r="K546" s="206">
        <v>201.35113447703375</v>
      </c>
      <c r="L546" s="206">
        <v>295.5553403431101</v>
      </c>
      <c r="M546" s="206">
        <v>479.38022165387895</v>
      </c>
    </row>
    <row r="547" spans="1:13" ht="13.5">
      <c r="A547" s="142"/>
      <c r="C547" s="6" t="s">
        <v>475</v>
      </c>
      <c r="D547" s="9" t="s">
        <v>334</v>
      </c>
      <c r="E547" s="206">
        <v>240.92222222222222</v>
      </c>
      <c r="F547" s="206">
        <v>86.14338549075391</v>
      </c>
      <c r="G547" s="206">
        <v>222.08165007112376</v>
      </c>
      <c r="H547" s="206">
        <v>196.70924608819345</v>
      </c>
      <c r="I547" s="206">
        <v>107.88604717249218</v>
      </c>
      <c r="J547" s="206">
        <v>183.60812730889458</v>
      </c>
      <c r="K547" s="206">
        <v>206.78687127024722</v>
      </c>
      <c r="L547" s="206">
        <v>303.53424268258027</v>
      </c>
      <c r="M547" s="206">
        <v>466.77891532927504</v>
      </c>
    </row>
    <row r="548" spans="1:13" ht="13.5">
      <c r="A548" s="142"/>
      <c r="C548" s="6" t="s">
        <v>476</v>
      </c>
      <c r="D548" s="9" t="s">
        <v>334</v>
      </c>
      <c r="E548" s="77">
        <v>0.021080244024677345</v>
      </c>
      <c r="F548" s="77">
        <v>0.26106697646163624</v>
      </c>
      <c r="G548" s="77">
        <v>0.024252589907714454</v>
      </c>
      <c r="H548" s="77">
        <v>0.006308320116566447</v>
      </c>
      <c r="I548" s="77">
        <v>0.016179170769115396</v>
      </c>
      <c r="J548" s="77">
        <v>0.09265659315572876</v>
      </c>
      <c r="K548" s="77">
        <v>0</v>
      </c>
      <c r="L548" s="77">
        <v>0.21813681203815616</v>
      </c>
      <c r="M548" s="77">
        <v>0.8126885441619407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0.021080244024677345</v>
      </c>
      <c r="F550" s="77">
        <v>0.26106697646163624</v>
      </c>
      <c r="G550" s="77">
        <v>0.024252589907714454</v>
      </c>
      <c r="H550" s="77">
        <v>0.006308320116566447</v>
      </c>
      <c r="I550" s="77">
        <v>0.016179170769115396</v>
      </c>
      <c r="J550" s="77">
        <v>0.09265659315572876</v>
      </c>
      <c r="K550" s="77">
        <v>0</v>
      </c>
      <c r="L550" s="77">
        <v>0.21813681203815616</v>
      </c>
      <c r="M550" s="77">
        <v>0.7823963996327076</v>
      </c>
    </row>
    <row r="551" spans="1:13" ht="13.5">
      <c r="A551" s="142"/>
      <c r="C551" s="6" t="s">
        <v>478</v>
      </c>
      <c r="D551" s="9" t="s">
        <v>334</v>
      </c>
      <c r="E551" s="77">
        <v>0</v>
      </c>
      <c r="F551" s="77">
        <v>0</v>
      </c>
      <c r="G551" s="77">
        <v>0</v>
      </c>
      <c r="H551" s="77">
        <v>0</v>
      </c>
      <c r="I551" s="77">
        <v>0</v>
      </c>
      <c r="J551" s="77">
        <v>0</v>
      </c>
      <c r="K551" s="77">
        <v>0</v>
      </c>
      <c r="L551" s="77">
        <v>0</v>
      </c>
      <c r="M551" s="77">
        <v>0.030292144529233126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0.4403190149353487</v>
      </c>
      <c r="H553" s="77">
        <v>0.17650558521669024</v>
      </c>
      <c r="I553" s="77">
        <v>0</v>
      </c>
      <c r="J553" s="77">
        <v>0</v>
      </c>
      <c r="K553" s="77">
        <v>0</v>
      </c>
      <c r="L553" s="77">
        <v>0.21122758597445834</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0.2924717984201665</v>
      </c>
      <c r="F555" s="77">
        <v>0.13427232105113182</v>
      </c>
      <c r="G555" s="77">
        <v>0.1122541836970772</v>
      </c>
      <c r="H555" s="77">
        <v>0.6140786916721165</v>
      </c>
      <c r="I555" s="77">
        <v>0.9596294853775422</v>
      </c>
      <c r="J555" s="77">
        <v>0.9073434068442713</v>
      </c>
      <c r="K555" s="77">
        <v>0.7940023334336518</v>
      </c>
      <c r="L555" s="77">
        <v>0.3833937032421871</v>
      </c>
      <c r="M555" s="77">
        <v>0.17209098847083387</v>
      </c>
    </row>
    <row r="556" spans="1:13" ht="28.5" customHeight="1">
      <c r="A556" s="142"/>
      <c r="B556" s="235" t="s">
        <v>481</v>
      </c>
      <c r="C556" s="236"/>
      <c r="D556" s="9" t="s">
        <v>334</v>
      </c>
      <c r="E556" s="77">
        <v>0.600963492268484</v>
      </c>
      <c r="F556" s="77">
        <v>0.49304996696424935</v>
      </c>
      <c r="G556" s="77">
        <v>0.4216164108891802</v>
      </c>
      <c r="H556" s="77">
        <v>0.20303594701694594</v>
      </c>
      <c r="I556" s="77">
        <v>0.024191343853342397</v>
      </c>
      <c r="J556" s="77">
        <v>0</v>
      </c>
      <c r="K556" s="77">
        <v>0.20599766656634827</v>
      </c>
      <c r="L556" s="77">
        <v>0.18724189874519842</v>
      </c>
      <c r="M556" s="77">
        <v>0.01522046736722549</v>
      </c>
    </row>
    <row r="557" spans="1:13" ht="13.5">
      <c r="A557" s="142"/>
      <c r="C557" s="6" t="s">
        <v>624</v>
      </c>
      <c r="D557" s="9" t="s">
        <v>334</v>
      </c>
      <c r="E557" s="77">
        <v>0.08548446528667213</v>
      </c>
      <c r="F557" s="77">
        <v>0.11161073552298255</v>
      </c>
      <c r="G557" s="77">
        <v>0.001557800570679417</v>
      </c>
      <c r="H557" s="77">
        <v>7.145597768088071E-05</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0.7552351223490632</v>
      </c>
      <c r="F560" s="212">
        <v>0.5182665442512071</v>
      </c>
      <c r="G560" s="212">
        <v>0.35713416438535156</v>
      </c>
      <c r="H560" s="212">
        <v>0.44422525392915874</v>
      </c>
      <c r="I560" s="212">
        <v>0.5694545780203397</v>
      </c>
      <c r="J560" s="212">
        <v>0.6471444026391505</v>
      </c>
      <c r="K560" s="212">
        <v>0.8020223091648424</v>
      </c>
      <c r="L560" s="212">
        <v>0.9220549423903488</v>
      </c>
      <c r="M560" s="212">
        <v>0.8918508612344608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0.008155007383195243</v>
      </c>
    </row>
    <row r="564" spans="1:13" ht="28.5" customHeight="1">
      <c r="A564" s="142"/>
      <c r="B564" s="235" t="s">
        <v>487</v>
      </c>
      <c r="C564" s="236"/>
      <c r="D564" s="9" t="s">
        <v>334</v>
      </c>
      <c r="E564" s="212">
        <v>0.019986552647356527</v>
      </c>
      <c r="F564" s="212">
        <v>0.11491310924258737</v>
      </c>
      <c r="G564" s="212">
        <v>0</v>
      </c>
      <c r="H564" s="212">
        <v>0.036156793210622</v>
      </c>
      <c r="I564" s="212">
        <v>0</v>
      </c>
      <c r="J564" s="212">
        <v>0.07930916536788228</v>
      </c>
      <c r="K564" s="212">
        <v>0.05899272073141739</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0.10521825247525954</v>
      </c>
      <c r="F567" s="77">
        <v>0.16668758297720562</v>
      </c>
      <c r="G567" s="77">
        <v>0.02464588908517237</v>
      </c>
      <c r="H567" s="77">
        <v>0</v>
      </c>
      <c r="I567" s="77">
        <v>0.004609496616629483</v>
      </c>
      <c r="J567" s="77">
        <v>0.018962509885980403</v>
      </c>
      <c r="K567" s="77">
        <v>0.05457321388571672</v>
      </c>
      <c r="L567" s="77">
        <v>0.0005430015063610755</v>
      </c>
      <c r="M567" s="77">
        <v>0.009661878704564895</v>
      </c>
    </row>
    <row r="568" spans="1:13" ht="13.5">
      <c r="A568" s="142"/>
      <c r="C568" s="3" t="s">
        <v>72</v>
      </c>
      <c r="D568" s="9" t="s">
        <v>334</v>
      </c>
      <c r="E568" s="77">
        <v>0.056194884665891544</v>
      </c>
      <c r="F568" s="77">
        <v>0.03072055588948262</v>
      </c>
      <c r="G568" s="77">
        <v>0.4892616993993213</v>
      </c>
      <c r="H568" s="77">
        <v>0.1643340714140054</v>
      </c>
      <c r="I568" s="77">
        <v>0.24563875770115184</v>
      </c>
      <c r="J568" s="77">
        <v>0.18310615569625935</v>
      </c>
      <c r="K568" s="77">
        <v>0.0536978327101224</v>
      </c>
      <c r="L568" s="77">
        <v>0.04847692758513187</v>
      </c>
      <c r="M568" s="77">
        <v>0.041256974911363126</v>
      </c>
    </row>
    <row r="569" spans="1:13" ht="13.5">
      <c r="A569" s="142"/>
      <c r="C569" s="3" t="s">
        <v>74</v>
      </c>
      <c r="D569" s="9" t="s">
        <v>334</v>
      </c>
      <c r="E569" s="77">
        <v>0.7552351223490632</v>
      </c>
      <c r="F569" s="77">
        <v>0.5182665442512071</v>
      </c>
      <c r="G569" s="77">
        <v>0.35713416438535156</v>
      </c>
      <c r="H569" s="77">
        <v>0.44422525392915874</v>
      </c>
      <c r="I569" s="77">
        <v>0.5694545780203397</v>
      </c>
      <c r="J569" s="77">
        <v>0.6471444026391505</v>
      </c>
      <c r="K569" s="77">
        <v>0.8020223091648424</v>
      </c>
      <c r="L569" s="77">
        <v>0.9220549423903488</v>
      </c>
      <c r="M569" s="77">
        <v>0.8918508612344608</v>
      </c>
    </row>
    <row r="570" spans="1:13" ht="13.5">
      <c r="A570" s="142"/>
      <c r="C570" s="3" t="s">
        <v>76</v>
      </c>
      <c r="D570" s="9" t="s">
        <v>334</v>
      </c>
      <c r="E570" s="77">
        <v>0.019986552647356527</v>
      </c>
      <c r="F570" s="77">
        <v>0.11491310924258737</v>
      </c>
      <c r="G570" s="77">
        <v>0</v>
      </c>
      <c r="H570" s="77">
        <v>0.036156793210622</v>
      </c>
      <c r="I570" s="77">
        <v>0</v>
      </c>
      <c r="J570" s="77">
        <v>0.07930916536788228</v>
      </c>
      <c r="K570" s="77">
        <v>0.05899272073141739</v>
      </c>
      <c r="L570" s="77">
        <v>0</v>
      </c>
      <c r="M570" s="77">
        <v>0.008155007383195243</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0.06336518786242921</v>
      </c>
      <c r="F574" s="77">
        <v>0.1694122076395173</v>
      </c>
      <c r="G574" s="77">
        <v>0.12895824713015475</v>
      </c>
      <c r="H574" s="77">
        <v>0.35528388144621387</v>
      </c>
      <c r="I574" s="77">
        <v>0.18029716766187895</v>
      </c>
      <c r="J574" s="77">
        <v>0.07147776641072746</v>
      </c>
      <c r="K574" s="77">
        <v>0.030713923507901104</v>
      </c>
      <c r="L574" s="77">
        <v>0.02892512851815825</v>
      </c>
      <c r="M574" s="77">
        <v>0.04907527776641597</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95.58510044642857</v>
      </c>
      <c r="H582" s="214">
        <v>106.20194714881781</v>
      </c>
      <c r="I582" s="214">
        <v>82.16878804648589</v>
      </c>
      <c r="J582" s="214">
        <v>59.41698948533481</v>
      </c>
      <c r="K582" s="214">
        <v>36.66491422246818</v>
      </c>
      <c r="L582" s="214">
        <v>76.043718871057</v>
      </c>
      <c r="M582" s="214">
        <v>43.812446717817565</v>
      </c>
    </row>
    <row r="583" spans="1:13" ht="13.5">
      <c r="A583" s="142"/>
      <c r="B583" s="107"/>
      <c r="C583" s="130" t="s">
        <v>112</v>
      </c>
      <c r="D583" s="9" t="s">
        <v>334</v>
      </c>
      <c r="E583" s="214">
        <v>0</v>
      </c>
      <c r="F583" s="214">
        <v>0</v>
      </c>
      <c r="G583" s="214">
        <v>97.46145092460883</v>
      </c>
      <c r="H583" s="214">
        <v>108.61906116642959</v>
      </c>
      <c r="I583" s="214">
        <v>84.38704177323103</v>
      </c>
      <c r="J583" s="214">
        <v>61.02102870133561</v>
      </c>
      <c r="K583" s="214">
        <v>37.65473145780051</v>
      </c>
      <c r="L583" s="214">
        <v>78.09661835748793</v>
      </c>
      <c r="M583" s="214">
        <v>42.66076369673492</v>
      </c>
    </row>
    <row r="584" spans="1:13" ht="13.5">
      <c r="A584" s="142"/>
      <c r="B584" s="233" t="s">
        <v>113</v>
      </c>
      <c r="C584" s="234"/>
      <c r="D584" s="9" t="s">
        <v>334</v>
      </c>
      <c r="E584" s="139">
        <v>0</v>
      </c>
      <c r="F584" s="139">
        <v>0</v>
      </c>
      <c r="G584" s="139">
        <v>0.11519704354814575</v>
      </c>
      <c r="H584" s="139">
        <v>0.10969765595661926</v>
      </c>
      <c r="I584" s="139">
        <v>0.0751009074079694</v>
      </c>
      <c r="J584" s="139">
        <v>0.044582316267387186</v>
      </c>
      <c r="K584" s="139">
        <v>0.026416855495671653</v>
      </c>
      <c r="L584" s="139">
        <v>0.05207595507576748</v>
      </c>
      <c r="M584" s="139">
        <v>0.026482754071756074</v>
      </c>
    </row>
    <row r="585" spans="1:13" ht="13.5">
      <c r="A585" s="142"/>
      <c r="B585" s="233" t="s">
        <v>412</v>
      </c>
      <c r="C585" s="234"/>
      <c r="D585" s="9" t="s">
        <v>334</v>
      </c>
      <c r="E585" s="139">
        <v>0</v>
      </c>
      <c r="F585" s="139">
        <v>0</v>
      </c>
      <c r="G585" s="139">
        <v>4.589752612334195E-05</v>
      </c>
      <c r="H585" s="139">
        <v>0.024124118762537984</v>
      </c>
      <c r="I585" s="139">
        <v>0.025214651606185717</v>
      </c>
      <c r="J585" s="139">
        <v>0.019333304874677614</v>
      </c>
      <c r="K585" s="139">
        <v>0.018138243783069094</v>
      </c>
      <c r="L585" s="139">
        <v>0.018179380874781045</v>
      </c>
      <c r="M585" s="139">
        <v>0.02255618318614443</v>
      </c>
    </row>
    <row r="586" spans="1:13" ht="13.5">
      <c r="A586" s="142"/>
      <c r="B586" s="233" t="s">
        <v>114</v>
      </c>
      <c r="C586" s="234"/>
      <c r="D586" s="9" t="s">
        <v>334</v>
      </c>
      <c r="E586" s="139">
        <v>0</v>
      </c>
      <c r="F586" s="139">
        <v>0</v>
      </c>
      <c r="G586" s="139">
        <v>0.19017591620595226</v>
      </c>
      <c r="H586" s="139">
        <v>0.16559744305847543</v>
      </c>
      <c r="I586" s="139">
        <v>0.1073274927353949</v>
      </c>
      <c r="J586" s="139">
        <v>0.07623109203871391</v>
      </c>
      <c r="K586" s="139">
        <v>0.0444392349879618</v>
      </c>
      <c r="L586" s="139">
        <v>0.07634671859013234</v>
      </c>
      <c r="M586" s="139">
        <v>0.03883049136529313</v>
      </c>
    </row>
    <row r="587" spans="1:13" ht="13.5">
      <c r="A587" s="142"/>
      <c r="B587" s="233" t="s">
        <v>115</v>
      </c>
      <c r="C587" s="234"/>
      <c r="D587" s="9" t="s">
        <v>334</v>
      </c>
      <c r="E587" s="139">
        <v>0</v>
      </c>
      <c r="F587" s="139">
        <v>0</v>
      </c>
      <c r="G587" s="139">
        <v>0.5296031883448558</v>
      </c>
      <c r="H587" s="139">
        <v>0.6513611680266689</v>
      </c>
      <c r="I587" s="139">
        <v>0.4122927831616361</v>
      </c>
      <c r="J587" s="139">
        <v>0.1648046171970636</v>
      </c>
      <c r="K587" s="139">
        <v>0.08913486569935221</v>
      </c>
      <c r="L587" s="139">
        <v>0.1433379526740976</v>
      </c>
      <c r="M587" s="139">
        <v>0.06359225983997993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220.7970760233918</v>
      </c>
      <c r="F590" s="206">
        <v>244.60825035561876</v>
      </c>
      <c r="G590" s="206">
        <v>175.4574679943101</v>
      </c>
      <c r="H590" s="206">
        <v>183.90753911806544</v>
      </c>
      <c r="I590" s="206">
        <v>200.3537936913896</v>
      </c>
      <c r="J590" s="206">
        <v>209.27848820687694</v>
      </c>
      <c r="K590" s="206">
        <v>235.8559249786871</v>
      </c>
      <c r="L590" s="206">
        <v>295.0843989769821</v>
      </c>
      <c r="M590" s="206">
        <v>369.1732152739347</v>
      </c>
    </row>
    <row r="591" spans="1:13" ht="13.5">
      <c r="A591" s="142"/>
      <c r="C591" s="3" t="s">
        <v>235</v>
      </c>
      <c r="D591" s="9" t="s">
        <v>334</v>
      </c>
      <c r="E591" s="77">
        <v>0.16241839568585478</v>
      </c>
      <c r="F591" s="77">
        <v>0.19072237097872213</v>
      </c>
      <c r="G591" s="77">
        <v>0.12922553478949958</v>
      </c>
      <c r="H591" s="77">
        <v>0.11784988116292429</v>
      </c>
      <c r="I591" s="77">
        <v>0.11285705573294058</v>
      </c>
      <c r="J591" s="77">
        <v>0.1163004734604875</v>
      </c>
      <c r="K591" s="77">
        <v>0.12260342439376466</v>
      </c>
      <c r="L591" s="77">
        <v>0.1396577665048761</v>
      </c>
      <c r="M591" s="77">
        <v>0.16945660395092055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1005223</v>
      </c>
      <c r="F594" s="54">
        <v>1072854</v>
      </c>
      <c r="G594" s="54">
        <v>191544</v>
      </c>
      <c r="H594" s="54">
        <v>221338</v>
      </c>
      <c r="I594" s="54">
        <v>255616</v>
      </c>
      <c r="J594" s="54">
        <v>795656</v>
      </c>
      <c r="K594" s="54">
        <v>638894</v>
      </c>
      <c r="L594" s="54">
        <v>1088255</v>
      </c>
      <c r="M594" s="54">
        <v>4035002</v>
      </c>
    </row>
    <row r="595" spans="1:13" ht="13.5">
      <c r="A595" s="103">
        <f>VALUE(MID(D595,8,4))</f>
        <v>2099</v>
      </c>
      <c r="C595" s="3" t="s">
        <v>531</v>
      </c>
      <c r="D595" s="9" t="s">
        <v>121</v>
      </c>
      <c r="E595" s="54">
        <v>400000</v>
      </c>
      <c r="F595" s="54">
        <v>0</v>
      </c>
      <c r="G595" s="54">
        <v>0</v>
      </c>
      <c r="H595" s="54">
        <v>0</v>
      </c>
      <c r="I595" s="54">
        <v>0</v>
      </c>
      <c r="J595" s="54">
        <v>0</v>
      </c>
      <c r="K595" s="54">
        <v>0</v>
      </c>
      <c r="L595" s="54">
        <v>0</v>
      </c>
      <c r="M595" s="54">
        <v>0</v>
      </c>
    </row>
    <row r="596" spans="1:13" ht="13.5">
      <c r="A596" s="103">
        <f>VALUE(MID(D596,8,4))</f>
        <v>2299</v>
      </c>
      <c r="C596" s="3" t="s">
        <v>532</v>
      </c>
      <c r="D596" s="52" t="s">
        <v>254</v>
      </c>
      <c r="E596" s="54">
        <v>795467</v>
      </c>
      <c r="F596" s="54">
        <v>1010663</v>
      </c>
      <c r="G596" s="54">
        <v>231491</v>
      </c>
      <c r="H596" s="54">
        <v>408986</v>
      </c>
      <c r="I596" s="54">
        <v>343180</v>
      </c>
      <c r="J596" s="54">
        <v>391385</v>
      </c>
      <c r="K596" s="54">
        <v>228300</v>
      </c>
      <c r="L596" s="54">
        <v>380521</v>
      </c>
      <c r="M596" s="54">
        <v>3246104</v>
      </c>
    </row>
    <row r="597" spans="1:13" ht="13.5">
      <c r="A597" s="142"/>
      <c r="C597" s="3" t="s">
        <v>517</v>
      </c>
      <c r="D597" s="9" t="s">
        <v>334</v>
      </c>
      <c r="E597" s="54">
        <v>-190244</v>
      </c>
      <c r="F597" s="54">
        <v>62191</v>
      </c>
      <c r="G597" s="54">
        <v>-39947</v>
      </c>
      <c r="H597" s="54">
        <v>-187648</v>
      </c>
      <c r="I597" s="54">
        <v>-87564</v>
      </c>
      <c r="J597" s="54">
        <v>404271</v>
      </c>
      <c r="K597" s="54">
        <v>410594</v>
      </c>
      <c r="L597" s="54">
        <v>707734</v>
      </c>
      <c r="M597" s="54">
        <v>788898</v>
      </c>
    </row>
    <row r="598" spans="1:13" ht="13.5">
      <c r="A598" s="142"/>
      <c r="D598" s="23"/>
      <c r="E598" s="46"/>
      <c r="F598" s="46"/>
      <c r="G598" s="46"/>
      <c r="H598" s="46"/>
      <c r="I598" s="46"/>
      <c r="J598" s="46"/>
      <c r="K598" s="46"/>
      <c r="L598" s="46"/>
      <c r="M598" s="46"/>
    </row>
    <row r="599" spans="1:13" ht="13.5">
      <c r="A599" s="142"/>
      <c r="C599" s="3" t="s">
        <v>432</v>
      </c>
      <c r="D599" s="9" t="s">
        <v>334</v>
      </c>
      <c r="E599" s="77">
        <v>0.3504132041263592</v>
      </c>
      <c r="F599" s="77">
        <v>0.35253978195421026</v>
      </c>
      <c r="G599" s="77">
        <v>0.06440976046081912</v>
      </c>
      <c r="H599" s="77">
        <v>0.06359485110929972</v>
      </c>
      <c r="I599" s="77">
        <v>0.06464548369801625</v>
      </c>
      <c r="J599" s="77">
        <v>0.16519206378173926</v>
      </c>
      <c r="K599" s="77">
        <v>0.12737116133526263</v>
      </c>
      <c r="L599" s="77">
        <v>0.2062131797708311</v>
      </c>
      <c r="M599" s="77">
        <v>0.6930907900389419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0.4643605003263661</v>
      </c>
      <c r="F603" s="77">
        <v>0.51322708294266</v>
      </c>
      <c r="G603" s="77">
        <v>0.2004380370165347</v>
      </c>
      <c r="H603" s="77">
        <v>0.23958685128897894</v>
      </c>
      <c r="I603" s="77">
        <v>0.23979661716558628</v>
      </c>
      <c r="J603" s="77">
        <v>0.45974163598952766</v>
      </c>
      <c r="K603" s="77">
        <v>0.37212328352227986</v>
      </c>
      <c r="L603" s="77">
        <v>0.4588672177405073</v>
      </c>
      <c r="M603" s="77">
        <v>0.6974586589579229</v>
      </c>
    </row>
    <row r="604" spans="1:13" ht="13.5">
      <c r="A604" s="142"/>
      <c r="C604" s="3" t="s">
        <v>608</v>
      </c>
      <c r="D604" s="9" t="s">
        <v>334</v>
      </c>
      <c r="E604" s="77">
        <v>0.18681074508937995</v>
      </c>
      <c r="F604" s="77">
        <v>0.07417499358976812</v>
      </c>
      <c r="G604" s="77">
        <v>0.1541919598337008</v>
      </c>
      <c r="H604" s="77">
        <v>0.05101901644454836</v>
      </c>
      <c r="I604" s="77">
        <v>0.09351107442048087</v>
      </c>
      <c r="J604" s="77">
        <v>0.10328146677075033</v>
      </c>
      <c r="K604" s="77">
        <v>0.1296782317774951</v>
      </c>
      <c r="L604" s="77">
        <v>0.09789038004530252</v>
      </c>
      <c r="M604" s="77">
        <v>0.05940080466119947</v>
      </c>
    </row>
    <row r="605" spans="1:13" ht="13.5">
      <c r="A605" s="142"/>
      <c r="C605" s="3" t="s">
        <v>609</v>
      </c>
      <c r="D605" s="9" t="s">
        <v>334</v>
      </c>
      <c r="E605" s="77">
        <v>0.34882875458425394</v>
      </c>
      <c r="F605" s="77">
        <v>0.4113063095816702</v>
      </c>
      <c r="G605" s="77">
        <v>0.6453700031497644</v>
      </c>
      <c r="H605" s="77">
        <v>0.6997322023917769</v>
      </c>
      <c r="I605" s="77">
        <v>0.6614116719982739</v>
      </c>
      <c r="J605" s="77">
        <v>0.4255321238903793</v>
      </c>
      <c r="K605" s="77">
        <v>0.48341941932147003</v>
      </c>
      <c r="L605" s="77">
        <v>0.43784649428321326</v>
      </c>
      <c r="M605" s="77">
        <v>0.230617918680682</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0.005280636415658977</v>
      </c>
      <c r="J608" s="77">
        <v>0.009136981924226552</v>
      </c>
      <c r="K608" s="77">
        <v>0</v>
      </c>
      <c r="L608" s="77">
        <v>0.0032264974203200184</v>
      </c>
      <c r="M608" s="77">
        <v>0</v>
      </c>
    </row>
    <row r="609" spans="1:13" ht="15">
      <c r="A609" s="142"/>
      <c r="B609" s="115"/>
      <c r="C609" s="3" t="s">
        <v>289</v>
      </c>
      <c r="D609" s="9" t="s">
        <v>334</v>
      </c>
      <c r="E609" s="77">
        <v>0</v>
      </c>
      <c r="F609" s="77">
        <v>0.0012916138859016995</v>
      </c>
      <c r="G609" s="77">
        <v>0</v>
      </c>
      <c r="H609" s="77">
        <v>0.009661929874695833</v>
      </c>
      <c r="I609" s="77">
        <v>0</v>
      </c>
      <c r="J609" s="77">
        <v>0.0023077914251160973</v>
      </c>
      <c r="K609" s="77">
        <v>0.014779065378755049</v>
      </c>
      <c r="L609" s="77">
        <v>0.0021694105106568867</v>
      </c>
      <c r="M609" s="77">
        <v>0.0125226177001956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0.31209500796232387</v>
      </c>
      <c r="F612" s="77">
        <v>0</v>
      </c>
      <c r="G612" s="77">
        <v>0</v>
      </c>
      <c r="H612" s="77">
        <v>0</v>
      </c>
      <c r="I612" s="77">
        <v>0</v>
      </c>
      <c r="J612" s="77">
        <v>0</v>
      </c>
      <c r="K612" s="77">
        <v>0</v>
      </c>
      <c r="L612" s="77">
        <v>0</v>
      </c>
      <c r="M612" s="77">
        <v>0</v>
      </c>
    </row>
    <row r="613" spans="1:13" ht="15">
      <c r="A613" s="142"/>
      <c r="B613" s="115"/>
      <c r="C613" s="3" t="s">
        <v>295</v>
      </c>
      <c r="D613" s="9" t="s">
        <v>334</v>
      </c>
      <c r="E613" s="77">
        <v>0.6206531992469148</v>
      </c>
      <c r="F613" s="77">
        <v>0.9325386426715484</v>
      </c>
      <c r="G613" s="77">
        <v>0.40324665370652957</v>
      </c>
      <c r="H613" s="77">
        <v>0.40922294008230764</v>
      </c>
      <c r="I613" s="77">
        <v>0.39949338678847734</v>
      </c>
      <c r="J613" s="77">
        <v>0.4315678510427383</v>
      </c>
      <c r="K613" s="77">
        <v>0.32528920532830274</v>
      </c>
      <c r="L613" s="77">
        <v>0.3218524483119115</v>
      </c>
      <c r="M613" s="77">
        <v>0.8051719852781772</v>
      </c>
    </row>
    <row r="614" spans="1:13" ht="13.5">
      <c r="A614" s="142"/>
      <c r="B614" s="231" t="s">
        <v>194</v>
      </c>
      <c r="C614" s="229"/>
      <c r="D614" s="9" t="s">
        <v>334</v>
      </c>
      <c r="E614" s="77">
        <v>0.06725179279076136</v>
      </c>
      <c r="F614" s="77">
        <v>0.06746135732845164</v>
      </c>
      <c r="G614" s="77">
        <v>0</v>
      </c>
      <c r="H614" s="77">
        <v>0</v>
      </c>
      <c r="I614" s="77">
        <v>0</v>
      </c>
      <c r="J614" s="77">
        <v>0.042916954738772356</v>
      </c>
      <c r="K614" s="77">
        <v>0.1079025471726341</v>
      </c>
      <c r="L614" s="77">
        <v>0.18899097002073953</v>
      </c>
      <c r="M614" s="77">
        <v>0.07927093342884627</v>
      </c>
    </row>
    <row r="615" spans="1:13" ht="15">
      <c r="A615" s="142"/>
      <c r="B615" s="115"/>
      <c r="C615" s="3" t="s">
        <v>296</v>
      </c>
      <c r="D615" s="9" t="s">
        <v>334</v>
      </c>
      <c r="E615" s="77">
        <v>0</v>
      </c>
      <c r="F615" s="77">
        <v>0</v>
      </c>
      <c r="G615" s="77">
        <v>0</v>
      </c>
      <c r="H615" s="77">
        <v>0.012946496021196272</v>
      </c>
      <c r="I615" s="77">
        <v>0</v>
      </c>
      <c r="J615" s="77">
        <v>0.021779905192575513</v>
      </c>
      <c r="K615" s="77">
        <v>0</v>
      </c>
      <c r="L615" s="77">
        <v>0.012687306941479374</v>
      </c>
      <c r="M615" s="77">
        <v>0</v>
      </c>
    </row>
    <row r="616" spans="1:13" ht="15">
      <c r="A616" s="142"/>
      <c r="B616" s="115"/>
      <c r="C616" s="3" t="s">
        <v>610</v>
      </c>
      <c r="D616" s="9" t="s">
        <v>334</v>
      </c>
      <c r="E616" s="77">
        <v>0</v>
      </c>
      <c r="F616" s="77">
        <v>0</v>
      </c>
      <c r="G616" s="77">
        <v>0.5967533462934704</v>
      </c>
      <c r="H616" s="77">
        <v>0.3820171879518241</v>
      </c>
      <c r="I616" s="77">
        <v>0.3456866867356275</v>
      </c>
      <c r="J616" s="77">
        <v>0.2367792821849594</v>
      </c>
      <c r="K616" s="77">
        <v>0.18880024849074642</v>
      </c>
      <c r="L616" s="77">
        <v>0.23245007121808298</v>
      </c>
      <c r="M616" s="77">
        <v>0.03824221158725914</v>
      </c>
    </row>
    <row r="617" spans="1:13" ht="15">
      <c r="A617" s="142"/>
      <c r="B617" s="115"/>
      <c r="C617" s="3" t="s">
        <v>611</v>
      </c>
      <c r="D617" s="9" t="s">
        <v>334</v>
      </c>
      <c r="E617" s="77">
        <v>0</v>
      </c>
      <c r="F617" s="77">
        <v>0</v>
      </c>
      <c r="G617" s="77">
        <v>0</v>
      </c>
      <c r="H617" s="77">
        <v>0.19581337594467196</v>
      </c>
      <c r="I617" s="77">
        <v>0.25481992647589513</v>
      </c>
      <c r="J617" s="77">
        <v>0.26695600684095444</v>
      </c>
      <c r="K617" s="77">
        <v>0.3780079990083167</v>
      </c>
      <c r="L617" s="77">
        <v>0.24401920350778664</v>
      </c>
      <c r="M617" s="77">
        <v>0.07731486970571733</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2010-01-28T15:56:24Z</dcterms:modified>
  <cp:category/>
  <cp:version/>
  <cp:contentType/>
  <cp:contentStatus/>
</cp:coreProperties>
</file>