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<sst xmlns="http://schemas.openxmlformats.org/spreadsheetml/2006/main" count="1888" uniqueCount="861">
  <si>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</si>
  <si>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</si>
  <si>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</si>
  <si>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</si>
  <si>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</si>
  <si>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</si>
  <si>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</si>
  <si>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</si>
  <si>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</si>
  <si>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</si>
  <si>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</si>
  <si>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</si>
  <si>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</si>
  <si>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</si>
  <si>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</si>
  <si>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</si>
  <si>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</si>
  <si>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</si>
  <si>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</si>
  <si>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</si>
  <si>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</si>
  <si>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</si>
  <si>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</si>
  <si>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</si>
  <si>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</si>
  <si>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</si>
  <si>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</si>
  <si>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</si>
  <si>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</si>
  <si>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</si>
  <si>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</si>
  <si>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</si>
  <si>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</si>
  <si>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</si>
  <si>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</si>
  <si>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</si>
  <si>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</si>
  <si>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</si>
  <si>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</si>
  <si>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</si>
  <si>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</si>
  <si>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</si>
  <si>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</si>
  <si>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</si>
  <si>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</si>
  <si>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</si>
  <si>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</si>
  <si>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</si>
  <si>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</si>
  <si>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</si>
  <si>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</si>
  <si>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</si>
  <si>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</si>
  <si>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</si>
  <si>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</si>
  <si>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</si>
  <si>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</si>
  <si>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</si>
  <si>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</si>
  <si>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</si>
  <si>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</si>
  <si>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</si>
  <si>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</si>
  <si>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</si>
  <si>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</si>
  <si>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</si>
  <si>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</si>
  <si>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</si>
  <si>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</si>
  <si>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</si>
  <si>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</si>
  <si>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</si>
  <si>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</si>
  <si>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</si>
  <si>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</si>
  <si>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</si>
  <si>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</si>
  <si>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</si>
  <si>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</si>
  <si>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</si>
  <si>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</si>
  <si>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</si>
  <si>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</si>
  <si>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</si>
  <si>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</si>
  <si>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</si>
  <si>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</si>
  <si>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</si>
  <si>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</si>
  <si>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</si>
  <si>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</si>
  <si>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</si>
  <si>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</si>
  <si>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</si>
  <si>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</si>
  <si>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</si>
  <si>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</si>
  <si>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</si>
  <si>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</si>
  <si>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</si>
  <si>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</si>
  <si>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</si>
  <si>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</si>
  <si>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</si>
  <si>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</si>
  <si>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</si>
  <si>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</si>
  <si>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</si>
  <si>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</si>
  <si>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</si>
  <si>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</si>
  <si>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</si>
  <si>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</si>
  <si>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</si>
  <si>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</si>
  <si>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</si>
  <si>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</si>
  <si>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</si>
  <si>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</si>
  <si>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</si>
  <si>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</si>
  <si>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</si>
  <si>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</si>
  <si>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</si>
  <si>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</si>
  <si>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</si>
  <si>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</si>
  <si>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</si>
  <si>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</si>
  <si>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</si>
  <si>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</si>
  <si>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</si>
  <si>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</si>
  <si>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</si>
  <si>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</si>
  <si>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</si>
  <si>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</si>
  <si>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</si>
  <si>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</si>
  <si>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</si>
  <si>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</si>
  <si>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</si>
  <si>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</si>
  <si>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</si>
  <si>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</si>
  <si>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</si>
  <si>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</si>
  <si>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</si>
  <si>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</si>
  <si>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</si>
  <si>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</si>
  <si>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</si>
  <si>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</si>
  <si>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</si>
  <si>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</si>
  <si>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</si>
  <si>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</si>
  <si>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</si>
  <si>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</si>
  <si>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</si>
  <si>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</si>
  <si>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</si>
  <si>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</si>
  <si>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</si>
  <si>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</si>
  <si>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</si>
  <si>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</si>
  <si>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</si>
  <si>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</si>
  <si>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</si>
  <si>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</si>
  <si>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</si>
  <si>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</si>
  <si>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</si>
  <si>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</si>
  <si>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</si>
  <si>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</si>
  <si>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</si>
  <si>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</si>
  <si>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</si>
  <si>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</si>
  <si>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</si>
  <si>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</si>
  <si>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</si>
  <si>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</si>
  <si>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</si>
  <si>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</si>
  <si>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</si>
  <si>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</si>
  <si>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</si>
  <si>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</si>
  <si>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</si>
  <si>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</si>
  <si>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</si>
  <si>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</si>
  <si>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</si>
  <si>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</si>
  <si>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</si>
  <si>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</si>
  <si>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</si>
  <si>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</si>
  <si>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</si>
  <si>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</si>
  <si>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</si>
  <si>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</si>
  <si>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</si>
  <si>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</si>
  <si>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</si>
  <si>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</si>
  <si>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</si>
  <si>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</si>
  <si>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</si>
  <si>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</si>
  <si>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</si>
  <si>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</si>
  <si>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</si>
  <si>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</si>
  <si>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</si>
  <si>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</si>
  <si>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</si>
  <si>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</si>
  <si>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</si>
  <si>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</si>
  <si>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</si>
  <si>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</si>
  <si>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</si>
  <si>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</si>
  <si>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</si>
  <si>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</si>
  <si>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</si>
  <si>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</si>
  <si>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</si>
  <si>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</si>
  <si>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</si>
  <si>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</si>
  <si>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</si>
  <si>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</si>
  <si>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</si>
  <si>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</si>
  <si>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</si>
  <si>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</si>
  <si>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</si>
  <si>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</si>
  <si>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</si>
  <si>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</si>
  <si>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</si>
  <si>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</si>
  <si>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</si>
  <si>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</si>
  <si>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</si>
  <si>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</si>
  <si>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</si>
  <si>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</si>
  <si>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</si>
  <si>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</si>
  <si>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</si>
  <si>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</si>
  <si>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</si>
  <si>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</si>
  <si>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</si>
  <si>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</si>
  <si>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</si>
  <si>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</si>
  <si>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</si>
  <si>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</si>
  <si>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</si>
  <si>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</si>
  <si>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</si>
  <si>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</si>
  <si>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</si>
  <si>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</si>
  <si>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</si>
  <si>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</si>
  <si>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</si>
  <si>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</si>
  <si>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</si>
  <si>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</si>
  <si>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</si>
  <si>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</si>
  <si>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</si>
  <si>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</si>
  <si>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</si>
  <si>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</si>
  <si>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</si>
  <si>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</si>
  <si>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</si>
  <si>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</si>
  <si>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</si>
  <si>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</si>
  <si>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</si>
  <si>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</si>
  <si>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</si>
  <si>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</si>
  <si>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</si>
  <si>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</si>
  <si>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</si>
  <si>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</si>
  <si>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</si>
  <si>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</si>
  <si>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</si>
  <si>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</si>
  <si>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</si>
  <si>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</si>
  <si>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</si>
  <si>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</si>
  <si>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</si>
  <si>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</si>
  <si>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</si>
  <si>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</si>
  <si>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</si>
  <si>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</si>
  <si>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</si>
  <si>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</si>
  <si>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</si>
  <si>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</si>
  <si>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</si>
  <si>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</si>
  <si>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</si>
  <si>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</si>
  <si>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</si>
  <si>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</si>
  <si>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</si>
  <si>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</si>
  <si>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</si>
  <si>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</si>
  <si>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</si>
  <si>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</si>
  <si>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</si>
  <si>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</si>
  <si>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</si>
  <si>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</si>
  <si>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</si>
  <si>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</si>
  <si>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</si>
  <si>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</si>
  <si>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</si>
  <si>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</si>
  <si>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</si>
  <si>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</si>
  <si>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</si>
  <si>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</si>
  <si>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</si>
  <si>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</si>
  <si>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</si>
  <si>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</si>
  <si>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</si>
  <si>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</si>
  <si>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</si>
  <si>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</si>
  <si>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</si>
  <si>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</si>
  <si>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</si>
  <si>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</si>
  <si>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</si>
  <si>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</si>
  <si>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</si>
  <si>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</si>
  <si>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</si>
  <si>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</si>
  <si>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</si>
  <si>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</si>
  <si>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</si>
  <si>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</si>
  <si>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</si>
  <si>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</si>
  <si>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</si>
  <si>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</si>
  <si>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</si>
  <si>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</si>
  <si>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</si>
  <si>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</si>
  <si>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</si>
  <si>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</si>
  <si>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</si>
  <si>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</si>
  <si>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</si>
  <si>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</si>
  <si>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</si>
  <si>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</si>
  <si>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</si>
  <si>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</si>
  <si>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</si>
  <si>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</si>
  <si>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</si>
  <si>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</si>
  <si>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</si>
  <si>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</si>
  <si>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</si>
  <si>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</si>
  <si>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</si>
  <si>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</si>
  <si>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</si>
  <si>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</si>
  <si>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</si>
  <si>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</si>
  <si>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</si>
  <si>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</si>
  <si>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</si>
  <si>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</si>
  <si>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</si>
  <si>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</si>
  <si>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</si>
  <si>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</si>
  <si>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</si>
  <si>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</si>
  <si>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</si>
  <si>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</si>
  <si>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</si>
  <si>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</si>
  <si>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</si>
  <si>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</si>
  <si>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</si>
  <si>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</si>
  <si>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</si>
  <si>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</si>
  <si>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</si>
  <si>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</si>
  <si>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</si>
  <si>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</si>
  <si>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</si>
  <si>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</si>
  <si>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</si>
  <si>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</si>
  <si>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</si>
  <si>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</si>
  <si>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</si>
  <si>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</si>
  <si>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</si>
  <si>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</si>
  <si>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</si>
  <si>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</si>
  <si>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</si>
  <si>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</si>
  <si>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</si>
  <si>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</si>
  <si>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</si>
  <si>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</si>
  <si>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</si>
  <si>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</si>
  <si>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</si>
  <si>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</si>
  <si>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</si>
  <si>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</si>
  <si>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</si>
  <si>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</si>
  <si>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</si>
  <si>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</si>
  <si>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</si>
  <si>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</si>
  <si>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</si>
  <si>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</si>
  <si>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</si>
  <si>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</si>
  <si>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</si>
  <si>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</si>
  <si>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</si>
  <si>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</si>
  <si>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</si>
  <si>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</si>
  <si>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</si>
  <si>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</si>
  <si>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</si>
  <si>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</si>
  <si>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</si>
  <si>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</si>
  <si>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</si>
  <si>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</si>
  <si>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</si>
  <si>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</si>
  <si>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</si>
  <si>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</si>
  <si>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</si>
  <si>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</si>
  <si>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</si>
  <si>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</si>
  <si>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</si>
  <si>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</si>
  <si>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</si>
  <si>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</si>
  <si>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</si>
  <si>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</si>
  <si>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</si>
  <si>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</si>
  <si>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</si>
  <si>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</si>
  <si>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</si>
  <si>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</si>
  <si>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</si>
  <si>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</si>
  <si>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</si>
  <si>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</si>
  <si>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</si>
  <si>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</si>
  <si>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</si>
  <si>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</si>
  <si>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</si>
  <si>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</si>
  <si>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</si>
  <si>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</si>
  <si>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</si>
  <si>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</si>
  <si>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</si>
  <si>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</si>
  <si>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</si>
  <si>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</si>
  <si>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</si>
  <si>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</si>
  <si>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</si>
  <si>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</si>
  <si>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</si>
  <si>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</si>
  <si>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</si>
  <si>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</si>
  <si>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</si>
  <si>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</si>
  <si>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</si>
  <si>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</si>
  <si>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</si>
  <si>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</si>
  <si>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</si>
  <si>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</si>
  <si>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</si>
  <si>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</si>
  <si>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</si>
  <si>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</si>
  <si>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</si>
  <si>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</si>
  <si>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</si>
  <si>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</si>
  <si>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</si>
  <si>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</si>
  <si>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</si>
  <si>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</si>
  <si>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</si>
  <si>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</si>
  <si>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</si>
  <si>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</si>
  <si>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</si>
  <si>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</si>
  <si>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</si>
  <si>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</si>
  <si>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</si>
  <si>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</si>
  <si>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</si>
  <si>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</si>
  <si>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</si>
  <si>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</si>
  <si>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</si>
  <si>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</si>
  <si>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</si>
  <si>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</si>
  <si>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</si>
  <si>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</si>
  <si>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</si>
  <si>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</si>
  <si>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</si>
  <si>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</si>
  <si>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</si>
  <si>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</si>
  <si>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</si>
  <si>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</si>
  <si>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</si>
  <si>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</si>
  <si>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</si>
  <si>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</si>
  <si>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</si>
  <si>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</si>
  <si>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</si>
  <si>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</si>
  <si>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</si>
  <si>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</si>
  <si>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</si>
  <si>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</si>
  <si>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</si>
  <si>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</si>
  <si>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</si>
  <si>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</si>
  <si>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</si>
  <si>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</si>
  <si>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</si>
  <si>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</si>
  <si>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</si>
  <si>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</si>
  <si>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</si>
  <si>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</si>
  <si>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</si>
  <si>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</si>
  <si>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</si>
  <si>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</si>
  <si>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</si>
  <si>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</si>
  <si>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</si>
  <si>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</si>
  <si>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</si>
  <si>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</si>
  <si>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</si>
  <si>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</si>
  <si>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</si>
  <si>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</si>
  <si>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</si>
  <si>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</si>
  <si>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</si>
  <si>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</si>
  <si>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</si>
  <si>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</si>
  <si>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</si>
  <si>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</si>
  <si>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</si>
  <si>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</si>
  <si>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</si>
  <si>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</si>
  <si>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</si>
  <si>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</si>
  <si>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</si>
  <si>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</si>
  <si>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</si>
  <si>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</si>
  <si>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</si>
  <si>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</si>
  <si>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</si>
  <si>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</si>
  <si>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</si>
  <si>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</si>
  <si>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</si>
  <si>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</si>
  <si>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</si>
  <si>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</si>
  <si>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</si>
  <si>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</si>
  <si>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</si>
  <si>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</si>
  <si>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</si>
  <si>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</si>
  <si>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</si>
  <si>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</si>
  <si>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</si>
  <si>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</si>
  <si>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</si>
  <si>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</si>
  <si>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</si>
  <si>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</si>
  <si>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</si>
  <si>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</si>
  <si>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</si>
  <si>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</si>
  <si>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</si>
  <si>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</si>
  <si>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</si>
  <si>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</si>
  <si>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</si>
  <si>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</si>
  <si>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</si>
  <si>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</si>
  <si>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</si>
  <si>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</si>
  <si>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</si>
  <si>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</si>
  <si>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</si>
  <si>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</si>
  <si>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</si>
  <si>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</si>
  <si>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</si>
  <si>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</si>
  <si>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</si>
  <si>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</si>
  <si>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</si>
  <si>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</si>
  <si>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</si>
  <si>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</si>
  <si>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</si>
  <si>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</si>
  <si>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</si>
  <si>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</si>
  <si>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</si>
  <si>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</si>
  <si>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</si>
  <si>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</si>
  <si>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</si>
  <si>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</si>
  <si>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</si>
  <si>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</si>
  <si>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</si>
  <si>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</si>
  <si>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</si>
  <si>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</si>
  <si>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</si>
  <si>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</si>
  <si>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</si>
  <si>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</si>
  <si>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</si>
  <si>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</si>
  <si>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</si>
  <si>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</si>
  <si>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</si>
  <si>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</si>
  <si>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</si>
  <si>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</si>
  <si>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</si>
  <si>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</si>
  <si>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</si>
  <si>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</si>
  <si>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</si>
  <si>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</si>
  <si>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</si>
  <si>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</si>
  <si>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</si>
  <si>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</si>
  <si>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</si>
  <si>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</si>
  <si>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</si>
  <si>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</si>
  <si>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</si>
  <si>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</si>
  <si>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</si>
  <si>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</si>
  <si>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</si>
  <si>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</si>
  <si>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</si>
  <si>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</si>
  <si>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</si>
  <si>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</si>
  <si>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</si>
  <si>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</si>
  <si>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</si>
  <si>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</si>
  <si>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</si>
  <si>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</si>
  <si>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</si>
  <si>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</si>
  <si>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</si>
  <si>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</si>
  <si>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</si>
  <si>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</si>
  <si>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</si>
  <si>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</si>
  <si>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</si>
  <si>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</si>
  <si>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</si>
  <si>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</si>
  <si>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</si>
  <si>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</si>
  <si>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</si>
  <si>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</si>
  <si>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</si>
  <si>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</si>
  <si>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</si>
  <si>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</si>
  <si>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</si>
  <si>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</si>
  <si>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</si>
  <si>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</si>
  <si>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</si>
  <si>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</si>
  <si>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</si>
  <si>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</si>
  <si>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</si>
  <si>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</si>
  <si>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</si>
  <si>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</si>
  <si>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</si>
  <si>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</si>
  <si>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</si>
  <si>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</si>
  <si>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</si>
  <si>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</si>
  <si>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</si>
  <si>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</si>
  <si>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</si>
  <si>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</si>
  <si>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</si>
  <si>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</si>
  <si>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</si>
  <si>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</si>
  <si>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</si>
  <si>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</si>
  <si>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</si>
  <si>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</si>
  <si>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</si>
  <si>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</si>
  <si>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</si>
  <si>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</si>
  <si>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</si>
  <si>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</si>
  <si>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</si>
  <si>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</si>
  <si>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</si>
  <si>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</si>
  <si>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</si>
  <si>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</si>
  <si>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</si>
  <si>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</si>
  <si>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</si>
  <si>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</si>
  <si>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</si>
  <si>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</si>
  <si>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</si>
  <si>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</si>
  <si>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</si>
  <si>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</si>
  <si>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</si>
  <si>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</si>
  <si>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</si>
  <si>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</si>
  <si>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</si>
  <si>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</si>
  <si>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</si>
  <si>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</si>
  <si>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</si>
  <si>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</si>
  <si>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</si>
  <si>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</si>
  <si>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</si>
  <si>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</si>
  <si>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</si>
  <si>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</si>
  <si>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</si>
  <si>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</si>
  <si>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</si>
  <si>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</si>
  <si>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</si>
  <si>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</si>
  <si>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</si>
  <si>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</si>
  <si>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</si>
  <si>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</si>
  <si>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</si>
  <si>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</si>
  <si>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</si>
  <si>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</si>
  <si>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</si>
  <si>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</si>
  <si>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</si>
  <si>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</si>
  <si>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</si>
  <si>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</si>
  <si>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</si>
  <si>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</si>
  <si>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</si>
  <si>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</si>
  <si>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</si>
  <si>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</si>
  <si>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</si>
  <si>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</si>
  <si>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</si>
  <si>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</si>
  <si>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</si>
  <si>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</si>
  <si>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</si>
  <si>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</si>
  <si>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</si>
  <si>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Hastings Co</t>
  </si>
  <si>
    <t>51000</t>
  </si>
  <si>
    <t>1200</t>
  </si>
  <si>
    <t>UT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</si>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</sst>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12000</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850</v>
      </c>
      <c r="D10" s="45" t="s">
        <v>392</v>
      </c>
      <c r="E10" s="39" t="s">
        <v>853</v>
      </c>
      <c r="F10" s="45" t="s">
        <v>393</v>
      </c>
      <c r="G10" s="39" t="s">
        <v>854</v>
      </c>
      <c r="H10" s="110" t="s">
        <v>488</v>
      </c>
      <c r="I10" s="109"/>
      <c r="J10" s="39" t="s">
        <v>855</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9255907</v>
      </c>
      <c r="F18" s="36">
        <v>9220313</v>
      </c>
      <c r="G18" s="36">
        <v>9303995</v>
      </c>
      <c r="H18" s="36">
        <v>9537327</v>
      </c>
      <c r="I18" s="36">
        <v>10153841</v>
      </c>
      <c r="J18" s="36">
        <v>10168563</v>
      </c>
      <c r="K18" s="36">
        <v>10360564</v>
      </c>
      <c r="L18" s="36">
        <v>10589186</v>
      </c>
      <c r="M18" s="36">
        <v>10841679</v>
      </c>
    </row>
    <row r="19" spans="1:13" ht="14.25" customHeight="1">
      <c r="A19" s="103">
        <f aca="true" t="shared" si="1" ref="A19:A31">VALUE(MID(D19,8,4))</f>
        <v>499</v>
      </c>
      <c r="C19" s="3" t="s">
        <v>351</v>
      </c>
      <c r="D19" s="9" t="s">
        <v>364</v>
      </c>
      <c r="E19" s="36">
        <v>116293</v>
      </c>
      <c r="F19" s="36">
        <v>90791</v>
      </c>
      <c r="G19" s="36">
        <v>74009</v>
      </c>
      <c r="H19" s="36">
        <v>45173</v>
      </c>
      <c r="I19" s="36">
        <v>57343</v>
      </c>
      <c r="J19" s="36">
        <v>66203</v>
      </c>
      <c r="K19" s="36">
        <v>73163</v>
      </c>
      <c r="L19" s="36">
        <v>68019</v>
      </c>
      <c r="M19" s="36">
        <v>73075</v>
      </c>
    </row>
    <row r="20" spans="1:13" ht="14.25" customHeight="1">
      <c r="A20" s="103">
        <f t="shared" si="1"/>
        <v>699</v>
      </c>
      <c r="C20" s="3" t="s">
        <v>352</v>
      </c>
      <c r="D20" s="9" t="s">
        <v>365</v>
      </c>
      <c r="E20" s="36">
        <v>2007000</v>
      </c>
      <c r="F20" s="36">
        <v>2366000</v>
      </c>
      <c r="G20" s="36">
        <v>2324000</v>
      </c>
      <c r="H20" s="36">
        <v>2868000</v>
      </c>
      <c r="I20" s="36">
        <v>2605000</v>
      </c>
      <c r="J20" s="36">
        <v>6082137</v>
      </c>
      <c r="K20" s="36">
        <v>4680650</v>
      </c>
      <c r="L20" s="36">
        <v>4799037</v>
      </c>
      <c r="M20" s="36">
        <v>5015428</v>
      </c>
    </row>
    <row r="21" spans="1:13" ht="14.25" customHeight="1">
      <c r="A21" s="103">
        <f t="shared" si="1"/>
        <v>810</v>
      </c>
      <c r="C21" s="3" t="s">
        <v>353</v>
      </c>
      <c r="D21" s="9" t="s">
        <v>366</v>
      </c>
      <c r="E21" s="36">
        <v>43039871</v>
      </c>
      <c r="F21" s="36">
        <v>48157442</v>
      </c>
      <c r="G21" s="36">
        <v>49697632</v>
      </c>
      <c r="H21" s="36">
        <v>53327854</v>
      </c>
      <c r="I21" s="36">
        <v>54704823</v>
      </c>
      <c r="J21" s="36">
        <v>52171450</v>
      </c>
      <c r="K21" s="36">
        <v>56455525</v>
      </c>
      <c r="L21" s="36">
        <v>55383929</v>
      </c>
      <c r="M21" s="36">
        <v>58823691</v>
      </c>
    </row>
    <row r="22" spans="1:13" ht="14.25" customHeight="1">
      <c r="A22" s="103">
        <f t="shared" si="1"/>
        <v>820</v>
      </c>
      <c r="C22" s="3" t="s">
        <v>354</v>
      </c>
      <c r="D22" s="9" t="s">
        <v>367</v>
      </c>
      <c r="E22" s="36">
        <v>27190</v>
      </c>
      <c r="F22" s="36">
        <v>668433</v>
      </c>
      <c r="G22" s="36">
        <v>7997</v>
      </c>
      <c r="H22" s="36">
        <v>10535</v>
      </c>
      <c r="I22" s="36">
        <v>6767</v>
      </c>
      <c r="J22" s="36">
        <v>817</v>
      </c>
      <c r="K22" s="36">
        <v>43814</v>
      </c>
      <c r="L22" s="36">
        <v>901620</v>
      </c>
      <c r="M22" s="36">
        <v>275772</v>
      </c>
    </row>
    <row r="23" spans="1:13" ht="14.25" customHeight="1">
      <c r="A23" s="103">
        <f t="shared" si="1"/>
        <v>1099</v>
      </c>
      <c r="C23" s="3" t="s">
        <v>355</v>
      </c>
      <c r="D23" s="9" t="s">
        <v>368</v>
      </c>
      <c r="E23" s="36">
        <v>20334161</v>
      </c>
      <c r="F23" s="36">
        <v>20395347</v>
      </c>
      <c r="G23" s="36">
        <v>22487577</v>
      </c>
      <c r="H23" s="36">
        <v>23900725</v>
      </c>
      <c r="I23" s="36">
        <v>25710405</v>
      </c>
      <c r="J23" s="36">
        <v>28141236</v>
      </c>
      <c r="K23" s="36">
        <v>28987503</v>
      </c>
      <c r="L23" s="36">
        <v>30551637</v>
      </c>
      <c r="M23" s="36">
        <v>29831173</v>
      </c>
    </row>
    <row r="24" spans="1:13" ht="14.25" customHeight="1">
      <c r="A24" s="103">
        <f t="shared" si="1"/>
        <v>1299</v>
      </c>
      <c r="C24" s="3" t="s">
        <v>356</v>
      </c>
      <c r="D24" s="9" t="s">
        <v>369</v>
      </c>
      <c r="E24" s="36">
        <v>5304419</v>
      </c>
      <c r="F24" s="36">
        <v>5523242</v>
      </c>
      <c r="G24" s="36">
        <v>5840111</v>
      </c>
      <c r="H24" s="36">
        <v>6400905</v>
      </c>
      <c r="I24" s="36">
        <v>6784069</v>
      </c>
      <c r="J24" s="36">
        <v>7109326</v>
      </c>
      <c r="K24" s="36">
        <v>7391118</v>
      </c>
      <c r="L24" s="36">
        <v>7411287</v>
      </c>
      <c r="M24" s="36">
        <v>7828868</v>
      </c>
    </row>
    <row r="25" spans="1:13" ht="14.25" customHeight="1">
      <c r="A25" s="103">
        <f t="shared" si="1"/>
        <v>1499</v>
      </c>
      <c r="C25" s="3" t="s">
        <v>357</v>
      </c>
      <c r="D25" s="9" t="s">
        <v>370</v>
      </c>
      <c r="E25" s="36">
        <v>580046</v>
      </c>
      <c r="F25" s="36">
        <v>2872856</v>
      </c>
      <c r="G25" s="36">
        <v>4814113</v>
      </c>
      <c r="H25" s="36">
        <v>5594921</v>
      </c>
      <c r="I25" s="36">
        <v>5663614</v>
      </c>
      <c r="J25" s="36">
        <v>5866070</v>
      </c>
      <c r="K25" s="36">
        <v>5893776</v>
      </c>
      <c r="L25" s="36">
        <v>5963117</v>
      </c>
      <c r="M25" s="36">
        <v>6029071</v>
      </c>
    </row>
    <row r="26" spans="1:13" ht="14.25" customHeight="1">
      <c r="A26" s="103">
        <f t="shared" si="1"/>
        <v>1699</v>
      </c>
      <c r="C26" s="3" t="s">
        <v>358</v>
      </c>
      <c r="D26" s="9" t="s">
        <v>371</v>
      </c>
      <c r="E26" s="36">
        <v>404329</v>
      </c>
      <c r="F26" s="36">
        <v>1113596</v>
      </c>
      <c r="G26" s="36">
        <v>1620097</v>
      </c>
      <c r="H26" s="36">
        <v>1318885</v>
      </c>
      <c r="I26" s="36">
        <v>1635550</v>
      </c>
      <c r="J26" s="36">
        <v>1786482</v>
      </c>
      <c r="K26" s="36">
        <v>2243109</v>
      </c>
      <c r="L26" s="36">
        <v>2540617</v>
      </c>
      <c r="M26" s="36">
        <v>1909194</v>
      </c>
    </row>
    <row r="27" spans="1:13" ht="14.25" customHeight="1">
      <c r="A27" s="103">
        <f t="shared" si="1"/>
        <v>1899</v>
      </c>
      <c r="C27" s="3" t="s">
        <v>359</v>
      </c>
      <c r="D27" s="9" t="s">
        <v>372</v>
      </c>
      <c r="E27" s="36">
        <v>1545263</v>
      </c>
      <c r="F27" s="36">
        <v>491925</v>
      </c>
      <c r="G27" s="36">
        <v>894674</v>
      </c>
      <c r="H27" s="36">
        <v>2214500</v>
      </c>
      <c r="I27" s="36">
        <v>575429</v>
      </c>
      <c r="J27" s="36">
        <v>451928</v>
      </c>
      <c r="K27" s="36">
        <v>529299</v>
      </c>
      <c r="L27" s="36">
        <v>652671</v>
      </c>
      <c r="M27" s="36">
        <v>524638</v>
      </c>
    </row>
    <row r="28" spans="1:13" ht="14.25" customHeight="1">
      <c r="A28" s="103">
        <f t="shared" si="1"/>
        <v>9910</v>
      </c>
      <c r="C28" s="4" t="s">
        <v>360</v>
      </c>
      <c r="D28" s="2" t="s">
        <v>373</v>
      </c>
      <c r="E28" s="36">
        <v>82614479</v>
      </c>
      <c r="F28" s="36">
        <v>90899945</v>
      </c>
      <c r="G28" s="36">
        <v>97064205</v>
      </c>
      <c r="H28" s="36">
        <v>105218825</v>
      </c>
      <c r="I28" s="36">
        <v>107896841</v>
      </c>
      <c r="J28" s="36">
        <v>111844212</v>
      </c>
      <c r="K28" s="36">
        <v>116658521</v>
      </c>
      <c r="L28" s="36">
        <v>118861120</v>
      </c>
      <c r="M28" s="36">
        <v>121152589</v>
      </c>
    </row>
    <row r="29" spans="1:13" ht="14.25" customHeight="1">
      <c r="A29" s="103">
        <f t="shared" si="1"/>
        <v>3010</v>
      </c>
      <c r="C29" s="3" t="s">
        <v>361</v>
      </c>
      <c r="D29" s="9" t="s">
        <v>374</v>
      </c>
      <c r="E29" s="36">
        <v>59552</v>
      </c>
      <c r="F29" s="36">
        <v>0</v>
      </c>
      <c r="G29" s="36">
        <v>0</v>
      </c>
      <c r="H29" s="36">
        <v>0</v>
      </c>
      <c r="I29" s="36">
        <v>236250</v>
      </c>
      <c r="J29" s="36">
        <v>0</v>
      </c>
      <c r="K29" s="36">
        <v>0</v>
      </c>
      <c r="L29" s="36">
        <v>0</v>
      </c>
      <c r="M29" s="36">
        <v>0</v>
      </c>
    </row>
    <row r="30" spans="1:13" ht="27">
      <c r="A30" s="103">
        <f t="shared" si="1"/>
        <v>3020</v>
      </c>
      <c r="C30" s="8" t="s">
        <v>277</v>
      </c>
      <c r="D30" s="9" t="s">
        <v>40</v>
      </c>
      <c r="E30" s="36">
        <v>97630</v>
      </c>
      <c r="F30" s="36">
        <v>0</v>
      </c>
      <c r="G30" s="36">
        <v>0</v>
      </c>
      <c r="H30" s="36">
        <v>768408</v>
      </c>
      <c r="I30" s="36">
        <v>386859</v>
      </c>
      <c r="J30" s="36">
        <v>191105</v>
      </c>
      <c r="K30" s="36">
        <v>236291</v>
      </c>
      <c r="L30" s="36">
        <v>148611</v>
      </c>
      <c r="M30" s="36">
        <v>0</v>
      </c>
    </row>
    <row r="31" spans="1:13" ht="14.25" customHeight="1">
      <c r="A31" s="103">
        <f t="shared" si="1"/>
        <v>9930</v>
      </c>
      <c r="C31" s="4" t="s">
        <v>362</v>
      </c>
      <c r="D31" s="2" t="s">
        <v>41</v>
      </c>
      <c r="E31" s="36">
        <v>82771661</v>
      </c>
      <c r="F31" s="36">
        <v>90899945</v>
      </c>
      <c r="G31" s="36">
        <v>97064205</v>
      </c>
      <c r="H31" s="36">
        <v>105987233</v>
      </c>
      <c r="I31" s="36">
        <v>108519950</v>
      </c>
      <c r="J31" s="36">
        <v>112035317</v>
      </c>
      <c r="K31" s="36">
        <v>116894812</v>
      </c>
      <c r="L31" s="36">
        <v>119009731</v>
      </c>
      <c r="M31" s="36">
        <v>121152589</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32644</v>
      </c>
      <c r="F39" s="36">
        <v>1148269</v>
      </c>
      <c r="G39" s="36">
        <v>4552</v>
      </c>
      <c r="H39" s="36">
        <v>14802</v>
      </c>
      <c r="I39" s="36">
        <v>243219</v>
      </c>
      <c r="J39" s="36">
        <v>152238</v>
      </c>
      <c r="K39" s="36">
        <v>141735</v>
      </c>
      <c r="L39" s="36">
        <v>141955</v>
      </c>
      <c r="M39" s="36">
        <v>141955</v>
      </c>
    </row>
    <row r="40" spans="1:13" ht="14.25" customHeight="1">
      <c r="A40" s="103">
        <f t="shared" si="2"/>
        <v>5020</v>
      </c>
      <c r="C40" s="3" t="s">
        <v>362</v>
      </c>
      <c r="D40" s="10" t="s">
        <v>465</v>
      </c>
      <c r="E40" s="71">
        <v>82771661</v>
      </c>
      <c r="F40" s="71">
        <v>90899945</v>
      </c>
      <c r="G40" s="36">
        <v>97064205</v>
      </c>
      <c r="H40" s="36">
        <v>105987233</v>
      </c>
      <c r="I40" s="36">
        <v>108519950</v>
      </c>
      <c r="J40" s="36">
        <v>112035317</v>
      </c>
      <c r="K40" s="36">
        <v>116894812</v>
      </c>
      <c r="L40" s="36">
        <v>119009731</v>
      </c>
      <c r="M40" s="36">
        <v>121152589</v>
      </c>
    </row>
    <row r="41" spans="1:13" ht="14.25" customHeight="1">
      <c r="A41" s="103">
        <f t="shared" si="2"/>
        <v>5042</v>
      </c>
      <c r="B41" s="216" t="s">
        <v>280</v>
      </c>
      <c r="C41" s="229"/>
      <c r="D41" s="10" t="s">
        <v>466</v>
      </c>
      <c r="E41" s="65">
        <v>81743571</v>
      </c>
      <c r="F41" s="65">
        <v>90918442</v>
      </c>
      <c r="G41" s="36">
        <v>97053955</v>
      </c>
      <c r="H41" s="36">
        <v>105899245</v>
      </c>
      <c r="I41" s="36">
        <v>108597485</v>
      </c>
      <c r="J41" s="36">
        <v>112045820</v>
      </c>
      <c r="K41" s="36">
        <v>116894592</v>
      </c>
      <c r="L41" s="36">
        <v>119009731</v>
      </c>
      <c r="M41" s="36">
        <v>121653306</v>
      </c>
    </row>
    <row r="42" spans="1:13" ht="14.25" customHeight="1">
      <c r="A42" s="103">
        <f t="shared" si="2"/>
        <v>5050</v>
      </c>
      <c r="C42" s="6" t="s">
        <v>281</v>
      </c>
      <c r="D42" s="10" t="s">
        <v>467</v>
      </c>
      <c r="E42" s="36">
        <v>87535</v>
      </c>
      <c r="F42" s="36">
        <v>1233744</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140429</v>
      </c>
      <c r="I43" s="36">
        <v>0</v>
      </c>
      <c r="J43" s="36">
        <v>0</v>
      </c>
      <c r="K43" s="36">
        <v>0</v>
      </c>
      <c r="L43" s="36">
        <v>0</v>
      </c>
      <c r="M43" s="36">
        <v>0</v>
      </c>
    </row>
    <row r="44" spans="1:13" ht="14.25" customHeight="1">
      <c r="A44" s="103">
        <f t="shared" si="2"/>
        <v>5090</v>
      </c>
      <c r="B44" s="217" t="s">
        <v>283</v>
      </c>
      <c r="C44" s="229"/>
      <c r="D44" s="20" t="s">
        <v>469</v>
      </c>
      <c r="E44" s="36">
        <v>1148269</v>
      </c>
      <c r="F44" s="36">
        <v>2363516</v>
      </c>
      <c r="G44" s="36">
        <v>14802</v>
      </c>
      <c r="H44" s="36">
        <v>243219</v>
      </c>
      <c r="I44" s="36">
        <v>165684</v>
      </c>
      <c r="J44" s="36">
        <v>141735</v>
      </c>
      <c r="K44" s="36">
        <v>141955</v>
      </c>
      <c r="L44" s="36">
        <v>141955</v>
      </c>
      <c r="M44" s="36">
        <v>-358762</v>
      </c>
    </row>
    <row r="45" spans="1:5" ht="6" customHeight="1">
      <c r="A45" s="103"/>
      <c r="E45" s="46"/>
    </row>
    <row r="46" spans="1:13" ht="15">
      <c r="A46" s="103"/>
      <c r="B46" s="218" t="s">
        <v>284</v>
      </c>
      <c r="C46" s="219"/>
      <c r="D46" s="2" t="s">
        <v>334</v>
      </c>
      <c r="E46" s="61">
        <v>1028090</v>
      </c>
      <c r="F46" s="61">
        <v>-18497</v>
      </c>
      <c r="G46" s="61">
        <v>10250</v>
      </c>
      <c r="H46" s="61">
        <v>87988</v>
      </c>
      <c r="I46" s="61">
        <v>-77535</v>
      </c>
      <c r="J46" s="61">
        <v>-10503</v>
      </c>
      <c r="K46" s="61">
        <v>220</v>
      </c>
      <c r="L46" s="61">
        <v>0</v>
      </c>
      <c r="M46" s="61">
        <v>-500717</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18826003</v>
      </c>
      <c r="F57" s="36">
        <v>22522805</v>
      </c>
      <c r="G57" s="36">
        <v>23691441</v>
      </c>
      <c r="H57" s="36">
        <v>31243330</v>
      </c>
      <c r="I57" s="36">
        <v>36512341</v>
      </c>
      <c r="J57" s="36">
        <v>36253989</v>
      </c>
      <c r="K57" s="36">
        <v>37055985</v>
      </c>
      <c r="L57" s="36">
        <v>39920993</v>
      </c>
      <c r="M57" s="36">
        <v>42670048</v>
      </c>
    </row>
    <row r="58" spans="1:13" ht="14.25" customHeight="1">
      <c r="A58" s="103">
        <f t="shared" si="3"/>
        <v>9910</v>
      </c>
      <c r="C58" s="3" t="s">
        <v>396</v>
      </c>
      <c r="D58" s="9" t="s">
        <v>377</v>
      </c>
      <c r="E58" s="36">
        <v>0</v>
      </c>
      <c r="F58" s="36">
        <v>0</v>
      </c>
      <c r="G58" s="36">
        <v>333094</v>
      </c>
      <c r="H58" s="36">
        <v>1846607</v>
      </c>
      <c r="I58" s="36">
        <v>2843821</v>
      </c>
      <c r="J58" s="36">
        <v>3004916</v>
      </c>
      <c r="K58" s="36">
        <v>2951165</v>
      </c>
      <c r="L58" s="36">
        <v>2847886</v>
      </c>
      <c r="M58" s="36">
        <v>2689998</v>
      </c>
    </row>
    <row r="59" spans="1:13" ht="14.25" customHeight="1">
      <c r="A59" s="103">
        <f t="shared" si="3"/>
        <v>9910</v>
      </c>
      <c r="C59" s="3" t="s">
        <v>387</v>
      </c>
      <c r="D59" s="9" t="s">
        <v>378</v>
      </c>
      <c r="E59" s="36">
        <v>5297712</v>
      </c>
      <c r="F59" s="36">
        <v>8576258</v>
      </c>
      <c r="G59" s="36">
        <v>9601786</v>
      </c>
      <c r="H59" s="36">
        <v>10915565</v>
      </c>
      <c r="I59" s="36">
        <v>11863142</v>
      </c>
      <c r="J59" s="36">
        <v>11570302</v>
      </c>
      <c r="K59" s="36">
        <v>11883911</v>
      </c>
      <c r="L59" s="36">
        <v>12491822</v>
      </c>
      <c r="M59" s="36">
        <v>13274061</v>
      </c>
    </row>
    <row r="60" spans="1:13" ht="14.25" customHeight="1">
      <c r="A60" s="103">
        <f t="shared" si="3"/>
        <v>9910</v>
      </c>
      <c r="C60" s="3" t="s">
        <v>388</v>
      </c>
      <c r="D60" s="9" t="s">
        <v>379</v>
      </c>
      <c r="E60" s="36">
        <v>12871856</v>
      </c>
      <c r="F60" s="36">
        <v>13333760</v>
      </c>
      <c r="G60" s="36">
        <v>10213845</v>
      </c>
      <c r="H60" s="36">
        <v>5928961</v>
      </c>
      <c r="I60" s="36">
        <v>5903957</v>
      </c>
      <c r="J60" s="36">
        <v>6167350</v>
      </c>
      <c r="K60" s="36">
        <v>7280634</v>
      </c>
      <c r="L60" s="36">
        <v>7529972</v>
      </c>
      <c r="M60" s="36">
        <v>8817487</v>
      </c>
    </row>
    <row r="61" spans="1:13" ht="14.25" customHeight="1">
      <c r="A61" s="103">
        <f t="shared" si="3"/>
        <v>9910</v>
      </c>
      <c r="C61" s="3" t="s">
        <v>394</v>
      </c>
      <c r="D61" s="9" t="s">
        <v>380</v>
      </c>
      <c r="E61" s="36">
        <v>608123</v>
      </c>
      <c r="F61" s="36">
        <v>1883287</v>
      </c>
      <c r="G61" s="36">
        <v>1858165</v>
      </c>
      <c r="H61" s="36">
        <v>2404773</v>
      </c>
      <c r="I61" s="36">
        <v>2219337</v>
      </c>
      <c r="J61" s="36">
        <v>2194767</v>
      </c>
      <c r="K61" s="36">
        <v>2243660</v>
      </c>
      <c r="L61" s="36">
        <v>2321457</v>
      </c>
      <c r="M61" s="36">
        <v>2358235</v>
      </c>
    </row>
    <row r="62" spans="1:13" ht="14.25" customHeight="1">
      <c r="A62" s="103">
        <f t="shared" si="3"/>
        <v>9910</v>
      </c>
      <c r="C62" s="3" t="s">
        <v>395</v>
      </c>
      <c r="D62" s="9" t="s">
        <v>381</v>
      </c>
      <c r="E62" s="36">
        <v>41415170</v>
      </c>
      <c r="F62" s="36">
        <v>38539926</v>
      </c>
      <c r="G62" s="36">
        <v>45744628</v>
      </c>
      <c r="H62" s="36">
        <v>43525672</v>
      </c>
      <c r="I62" s="36">
        <v>44000163</v>
      </c>
      <c r="J62" s="36">
        <v>47083565</v>
      </c>
      <c r="K62" s="36">
        <v>50066808</v>
      </c>
      <c r="L62" s="36">
        <v>48876294</v>
      </c>
      <c r="M62" s="36">
        <v>46667892</v>
      </c>
    </row>
    <row r="63" spans="1:13" ht="14.25" customHeight="1">
      <c r="A63" s="103">
        <f t="shared" si="3"/>
        <v>9910</v>
      </c>
      <c r="C63" s="3" t="s">
        <v>397</v>
      </c>
      <c r="D63" s="9" t="s">
        <v>383</v>
      </c>
      <c r="E63" s="36">
        <v>0</v>
      </c>
      <c r="F63" s="36">
        <v>0</v>
      </c>
      <c r="G63" s="36">
        <v>131787</v>
      </c>
      <c r="H63" s="36">
        <v>705468</v>
      </c>
      <c r="I63" s="36">
        <v>1530084</v>
      </c>
      <c r="J63" s="36">
        <v>1751560</v>
      </c>
      <c r="K63" s="36">
        <v>1883224</v>
      </c>
      <c r="L63" s="36">
        <v>2002269</v>
      </c>
      <c r="M63" s="36">
        <v>2125149</v>
      </c>
    </row>
    <row r="64" spans="1:13" ht="14.25" customHeight="1">
      <c r="A64" s="103">
        <f t="shared" si="3"/>
        <v>9910</v>
      </c>
      <c r="C64" s="3" t="s">
        <v>398</v>
      </c>
      <c r="D64" s="9" t="s">
        <v>384</v>
      </c>
      <c r="E64" s="36">
        <v>2724707</v>
      </c>
      <c r="F64" s="36">
        <v>6062406</v>
      </c>
      <c r="G64" s="36">
        <v>5479209</v>
      </c>
      <c r="H64" s="36">
        <v>9328869</v>
      </c>
      <c r="I64" s="36">
        <v>3724640</v>
      </c>
      <c r="J64" s="36">
        <v>4019371</v>
      </c>
      <c r="K64" s="36">
        <v>3529205</v>
      </c>
      <c r="L64" s="36">
        <v>3019038</v>
      </c>
      <c r="M64" s="36">
        <v>3050436</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856</v>
      </c>
      <c r="F66" s="65"/>
      <c r="G66" s="36">
        <v>0</v>
      </c>
      <c r="H66" s="36">
        <v>0</v>
      </c>
      <c r="I66" s="36">
        <v>0</v>
      </c>
      <c r="J66" s="36">
        <v>0</v>
      </c>
      <c r="K66" s="36">
        <v>0</v>
      </c>
      <c r="L66" s="36">
        <v>0</v>
      </c>
      <c r="M66" s="36">
        <v>0</v>
      </c>
    </row>
    <row r="67" spans="1:13" ht="14.25" customHeight="1">
      <c r="A67" s="103">
        <f t="shared" si="3"/>
        <v>9910</v>
      </c>
      <c r="C67" s="3" t="s">
        <v>613</v>
      </c>
      <c r="D67" s="9" t="s">
        <v>386</v>
      </c>
      <c r="E67" s="65" t="s">
        <v>857</v>
      </c>
      <c r="F67" s="65"/>
      <c r="G67" s="36">
        <v>159763</v>
      </c>
      <c r="H67" s="36">
        <v>424837</v>
      </c>
      <c r="I67" s="36">
        <v>123726</v>
      </c>
      <c r="J67" s="36">
        <v>719113</v>
      </c>
      <c r="K67" s="36">
        <v>320593</v>
      </c>
      <c r="L67" s="36">
        <v>141776</v>
      </c>
      <c r="M67" s="36">
        <v>150216</v>
      </c>
    </row>
    <row r="68" spans="1:13" ht="14.25" customHeight="1">
      <c r="A68" s="103">
        <f t="shared" si="3"/>
        <v>9910</v>
      </c>
      <c r="B68" s="5"/>
      <c r="C68" s="4" t="s">
        <v>614</v>
      </c>
      <c r="D68" s="2" t="s">
        <v>93</v>
      </c>
      <c r="E68" s="36">
        <v>81743571</v>
      </c>
      <c r="F68" s="36">
        <v>90918442</v>
      </c>
      <c r="G68" s="36">
        <v>97213718</v>
      </c>
      <c r="H68" s="36">
        <v>106324082</v>
      </c>
      <c r="I68" s="36">
        <v>108721211</v>
      </c>
      <c r="J68" s="36">
        <v>112764933</v>
      </c>
      <c r="K68" s="36">
        <v>117215185</v>
      </c>
      <c r="L68" s="36">
        <v>119151507</v>
      </c>
      <c r="M68" s="36">
        <v>121803522</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629594</v>
      </c>
      <c r="F71" s="36">
        <v>1550745</v>
      </c>
      <c r="G71" s="36">
        <v>1144229</v>
      </c>
      <c r="H71" s="36">
        <v>2458533</v>
      </c>
      <c r="I71" s="36">
        <v>1076713</v>
      </c>
      <c r="J71" s="36">
        <v>3599538</v>
      </c>
      <c r="K71" s="36">
        <v>1821567</v>
      </c>
      <c r="L71" s="36">
        <v>1481740</v>
      </c>
      <c r="M71" s="36">
        <v>1440609</v>
      </c>
    </row>
    <row r="72" spans="1:13" ht="14.25" customHeight="1">
      <c r="A72" s="103">
        <f t="shared" si="4"/>
        <v>499</v>
      </c>
      <c r="C72" s="3" t="s">
        <v>96</v>
      </c>
      <c r="D72" s="9" t="s">
        <v>271</v>
      </c>
      <c r="E72" s="36">
        <v>1386186</v>
      </c>
      <c r="F72" s="36">
        <v>879563</v>
      </c>
      <c r="G72" s="36">
        <v>1356989</v>
      </c>
      <c r="H72" s="36">
        <v>1160816</v>
      </c>
      <c r="I72" s="36">
        <v>1380589</v>
      </c>
      <c r="J72" s="36">
        <v>1509357</v>
      </c>
      <c r="K72" s="36">
        <v>1956572</v>
      </c>
      <c r="L72" s="36">
        <v>2128841</v>
      </c>
      <c r="M72" s="36">
        <v>1700644</v>
      </c>
    </row>
    <row r="73" spans="1:13" ht="14.25" customHeight="1">
      <c r="A73" s="103">
        <f t="shared" si="4"/>
        <v>699</v>
      </c>
      <c r="C73" s="6" t="s">
        <v>97</v>
      </c>
      <c r="D73" s="9" t="s">
        <v>272</v>
      </c>
      <c r="E73" s="36">
        <v>356328</v>
      </c>
      <c r="F73" s="36">
        <v>419307</v>
      </c>
      <c r="G73" s="36">
        <v>326096</v>
      </c>
      <c r="H73" s="36">
        <v>265537</v>
      </c>
      <c r="I73" s="36">
        <v>356480</v>
      </c>
      <c r="J73" s="36">
        <v>76246</v>
      </c>
      <c r="K73" s="36">
        <v>1796522</v>
      </c>
      <c r="L73" s="36">
        <v>949139</v>
      </c>
      <c r="M73" s="36">
        <v>594798</v>
      </c>
    </row>
    <row r="74" spans="1:13" ht="14.25" customHeight="1">
      <c r="A74" s="103">
        <f t="shared" si="4"/>
        <v>899</v>
      </c>
      <c r="C74" s="6" t="s">
        <v>98</v>
      </c>
      <c r="D74" s="9" t="s">
        <v>273</v>
      </c>
      <c r="E74" s="36">
        <v>0</v>
      </c>
      <c r="F74" s="36">
        <v>0</v>
      </c>
      <c r="G74" s="36">
        <v>0</v>
      </c>
      <c r="H74" s="36">
        <v>0</v>
      </c>
      <c r="I74" s="36">
        <v>0</v>
      </c>
      <c r="J74" s="36">
        <v>0</v>
      </c>
      <c r="K74" s="36">
        <v>21631</v>
      </c>
      <c r="L74" s="36">
        <v>0</v>
      </c>
      <c r="M74" s="36">
        <v>0</v>
      </c>
    </row>
    <row r="75" spans="1:13" ht="14.25" customHeight="1">
      <c r="A75" s="103">
        <f t="shared" si="4"/>
        <v>1099</v>
      </c>
      <c r="C75" s="6" t="s">
        <v>99</v>
      </c>
      <c r="D75" s="9" t="s">
        <v>105</v>
      </c>
      <c r="E75" s="36">
        <v>3343614</v>
      </c>
      <c r="F75" s="36">
        <v>8220538</v>
      </c>
      <c r="G75" s="36">
        <v>8906950</v>
      </c>
      <c r="H75" s="36">
        <v>10969801</v>
      </c>
      <c r="I75" s="36">
        <v>12888592</v>
      </c>
      <c r="J75" s="36">
        <v>11830373</v>
      </c>
      <c r="K75" s="36">
        <v>12357629</v>
      </c>
      <c r="L75" s="36">
        <v>13223706</v>
      </c>
      <c r="M75" s="36">
        <v>14632846</v>
      </c>
    </row>
    <row r="76" spans="1:13" ht="14.25" customHeight="1">
      <c r="A76" s="103">
        <f t="shared" si="4"/>
        <v>1299</v>
      </c>
      <c r="C76" s="6" t="s">
        <v>100</v>
      </c>
      <c r="D76" s="9" t="s">
        <v>106</v>
      </c>
      <c r="E76" s="36">
        <v>70558207</v>
      </c>
      <c r="F76" s="36">
        <v>68842816</v>
      </c>
      <c r="G76" s="36">
        <v>71339574</v>
      </c>
      <c r="H76" s="36">
        <v>76183495</v>
      </c>
      <c r="I76" s="36">
        <v>77119759</v>
      </c>
      <c r="J76" s="36">
        <v>79145117</v>
      </c>
      <c r="K76" s="36">
        <v>82624962</v>
      </c>
      <c r="L76" s="36">
        <v>84053034</v>
      </c>
      <c r="M76" s="36">
        <v>83874423</v>
      </c>
    </row>
    <row r="77" spans="1:13" ht="14.25" customHeight="1">
      <c r="A77" s="103">
        <f t="shared" si="4"/>
        <v>1499</v>
      </c>
      <c r="C77" s="6" t="s">
        <v>101</v>
      </c>
      <c r="D77" s="9" t="s">
        <v>107</v>
      </c>
      <c r="E77" s="36">
        <v>5018050</v>
      </c>
      <c r="F77" s="36">
        <v>10464845</v>
      </c>
      <c r="G77" s="36">
        <v>13681199</v>
      </c>
      <c r="H77" s="36">
        <v>14782779</v>
      </c>
      <c r="I77" s="36">
        <v>15117365</v>
      </c>
      <c r="J77" s="36">
        <v>15192345</v>
      </c>
      <c r="K77" s="36">
        <v>15536002</v>
      </c>
      <c r="L77" s="36">
        <v>16088311</v>
      </c>
      <c r="M77" s="36">
        <v>17873130</v>
      </c>
    </row>
    <row r="78" spans="1:13" ht="14.25" customHeight="1">
      <c r="A78" s="103">
        <f t="shared" si="4"/>
        <v>1699</v>
      </c>
      <c r="C78" s="6" t="s">
        <v>102</v>
      </c>
      <c r="D78" s="9" t="s">
        <v>108</v>
      </c>
      <c r="E78" s="36">
        <v>12015</v>
      </c>
      <c r="F78" s="36">
        <v>25000</v>
      </c>
      <c r="G78" s="36">
        <v>7939</v>
      </c>
      <c r="H78" s="36">
        <v>68</v>
      </c>
      <c r="I78" s="36">
        <v>58879</v>
      </c>
      <c r="J78" s="36">
        <v>1024</v>
      </c>
      <c r="K78" s="36">
        <v>0</v>
      </c>
      <c r="L78" s="36">
        <v>462</v>
      </c>
      <c r="M78" s="36">
        <v>12532</v>
      </c>
    </row>
    <row r="79" spans="1:13" ht="14.25" customHeight="1">
      <c r="A79" s="103">
        <f t="shared" si="4"/>
        <v>1899</v>
      </c>
      <c r="C79" s="6" t="s">
        <v>103</v>
      </c>
      <c r="D79" s="9" t="s">
        <v>109</v>
      </c>
      <c r="E79" s="36">
        <v>439577</v>
      </c>
      <c r="F79" s="36">
        <v>515628</v>
      </c>
      <c r="G79" s="36">
        <v>450742</v>
      </c>
      <c r="H79" s="36">
        <v>503053</v>
      </c>
      <c r="I79" s="36">
        <v>722834</v>
      </c>
      <c r="J79" s="36">
        <v>691820</v>
      </c>
      <c r="K79" s="36">
        <v>779707</v>
      </c>
      <c r="L79" s="36">
        <v>1084498</v>
      </c>
      <c r="M79" s="36">
        <v>1524324</v>
      </c>
    </row>
    <row r="80" spans="1:13" ht="14.25" customHeight="1">
      <c r="A80" s="103">
        <f t="shared" si="4"/>
        <v>5099</v>
      </c>
      <c r="C80" s="6" t="s">
        <v>104</v>
      </c>
      <c r="D80" s="9" t="s">
        <v>110</v>
      </c>
      <c r="E80" s="36"/>
      <c r="F80" s="36"/>
      <c r="G80" s="36">
        <v>0</v>
      </c>
      <c r="H80" s="36">
        <v>0</v>
      </c>
      <c r="I80" s="36">
        <v>0</v>
      </c>
      <c r="J80" s="36">
        <v>719113</v>
      </c>
      <c r="K80" s="36">
        <v>320593</v>
      </c>
      <c r="L80" s="36">
        <v>141776</v>
      </c>
      <c r="M80" s="36">
        <v>150216</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81743571</v>
      </c>
      <c r="F82" s="36">
        <v>90918442</v>
      </c>
      <c r="G82" s="36">
        <v>97213718</v>
      </c>
      <c r="H82" s="36">
        <v>106324082</v>
      </c>
      <c r="I82" s="36">
        <v>108721211</v>
      </c>
      <c r="J82" s="36">
        <v>112764933</v>
      </c>
      <c r="K82" s="36">
        <v>117215185</v>
      </c>
      <c r="L82" s="36">
        <v>119151507</v>
      </c>
      <c r="M82" s="36">
        <v>121803522</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902536</v>
      </c>
      <c r="F87" s="54">
        <v>146060</v>
      </c>
      <c r="G87" s="54">
        <v>159563</v>
      </c>
      <c r="H87" s="54">
        <v>97195</v>
      </c>
      <c r="I87" s="54">
        <v>131498</v>
      </c>
      <c r="J87" s="54">
        <v>273913</v>
      </c>
      <c r="K87" s="54">
        <v>1723706</v>
      </c>
      <c r="L87" s="54">
        <v>564846</v>
      </c>
      <c r="M87" s="54">
        <v>3074095</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58939</v>
      </c>
      <c r="F92" s="54">
        <v>0</v>
      </c>
      <c r="G92" s="54">
        <v>0</v>
      </c>
      <c r="H92" s="54">
        <v>0</v>
      </c>
      <c r="I92" s="54">
        <v>236250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7350</v>
      </c>
      <c r="G94" s="54">
        <v>25000</v>
      </c>
      <c r="H94" s="54">
        <v>0</v>
      </c>
      <c r="I94" s="54">
        <v>0</v>
      </c>
      <c r="J94" s="54">
        <v>0</v>
      </c>
      <c r="K94" s="54">
        <v>0</v>
      </c>
      <c r="L94" s="54">
        <v>15000</v>
      </c>
      <c r="M94" s="54">
        <v>15000</v>
      </c>
    </row>
    <row r="95" spans="1:13" ht="27">
      <c r="A95" s="103"/>
      <c r="C95" s="3" t="s">
        <v>62</v>
      </c>
      <c r="D95" s="53" t="s">
        <v>496</v>
      </c>
      <c r="E95" s="54">
        <v>172035</v>
      </c>
      <c r="F95" s="54">
        <v>702662</v>
      </c>
      <c r="G95" s="54">
        <v>287118</v>
      </c>
      <c r="H95" s="54">
        <v>0</v>
      </c>
      <c r="I95" s="54">
        <v>224160</v>
      </c>
      <c r="J95" s="54">
        <v>409274</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11541055</v>
      </c>
      <c r="H98" s="54">
        <v>12632769</v>
      </c>
      <c r="I98" s="54">
        <v>14343560</v>
      </c>
      <c r="J98" s="54">
        <v>2223671</v>
      </c>
      <c r="K98" s="54">
        <v>1208945</v>
      </c>
      <c r="L98" s="54">
        <v>0</v>
      </c>
      <c r="M98" s="54">
        <v>0</v>
      </c>
    </row>
    <row r="99" spans="1:13" ht="13.5">
      <c r="A99" s="103">
        <f>VALUE(MID(D99,8,4))</f>
        <v>2010</v>
      </c>
      <c r="C99" s="3" t="s">
        <v>65</v>
      </c>
      <c r="D99" s="9" t="s">
        <v>66</v>
      </c>
      <c r="E99" s="54">
        <v>675604</v>
      </c>
      <c r="F99" s="54">
        <v>2276907</v>
      </c>
      <c r="G99" s="54">
        <v>1536067</v>
      </c>
      <c r="H99" s="54">
        <v>2253425</v>
      </c>
      <c r="I99" s="54">
        <v>1989108</v>
      </c>
      <c r="J99" s="54">
        <v>2065103</v>
      </c>
      <c r="K99" s="54">
        <v>1820087</v>
      </c>
      <c r="L99" s="54">
        <v>1600786</v>
      </c>
      <c r="M99" s="54">
        <v>1900399</v>
      </c>
    </row>
    <row r="100" spans="1:13" ht="13.5">
      <c r="A100" s="103">
        <f>VALUE(MID(D100,8,4))</f>
        <v>2020</v>
      </c>
      <c r="C100" s="3" t="s">
        <v>516</v>
      </c>
      <c r="D100" s="9" t="s">
        <v>67</v>
      </c>
      <c r="E100" s="54">
        <v>15200</v>
      </c>
      <c r="F100" s="54">
        <v>175000</v>
      </c>
      <c r="G100" s="54">
        <v>421392</v>
      </c>
      <c r="H100" s="54">
        <v>630375</v>
      </c>
      <c r="I100" s="54">
        <v>604274</v>
      </c>
      <c r="J100" s="54">
        <v>9482671</v>
      </c>
      <c r="K100" s="54">
        <v>1618960</v>
      </c>
      <c r="L100" s="54">
        <v>1041574</v>
      </c>
      <c r="M100" s="54">
        <v>423663</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1824314</v>
      </c>
      <c r="F102" s="59">
        <v>3307979</v>
      </c>
      <c r="G102" s="59">
        <v>13970195</v>
      </c>
      <c r="H102" s="59">
        <v>15613764</v>
      </c>
      <c r="I102" s="59">
        <v>17528850</v>
      </c>
      <c r="J102" s="59">
        <v>14454632</v>
      </c>
      <c r="K102" s="59">
        <v>6371698</v>
      </c>
      <c r="L102" s="59">
        <v>3222206</v>
      </c>
      <c r="M102" s="59">
        <v>5413157</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40242</v>
      </c>
      <c r="F105" s="54">
        <v>114548</v>
      </c>
      <c r="G105" s="54">
        <v>722015</v>
      </c>
      <c r="H105" s="54">
        <v>510348</v>
      </c>
      <c r="I105" s="54">
        <v>3266723</v>
      </c>
      <c r="J105" s="54">
        <v>1977385</v>
      </c>
      <c r="K105" s="54">
        <v>305425</v>
      </c>
      <c r="L105" s="54">
        <v>862883</v>
      </c>
      <c r="M105" s="54">
        <v>543139</v>
      </c>
    </row>
    <row r="106" spans="1:13" ht="13.5">
      <c r="A106" s="103">
        <f t="shared" si="6"/>
        <v>499</v>
      </c>
      <c r="C106" s="3" t="s">
        <v>72</v>
      </c>
      <c r="D106" s="9" t="s">
        <v>73</v>
      </c>
      <c r="E106" s="54">
        <v>320427</v>
      </c>
      <c r="F106" s="54">
        <v>3150</v>
      </c>
      <c r="G106" s="54">
        <v>15510</v>
      </c>
      <c r="H106" s="54">
        <v>0</v>
      </c>
      <c r="I106" s="54">
        <v>1835</v>
      </c>
      <c r="J106" s="54">
        <v>5297</v>
      </c>
      <c r="K106" s="54">
        <v>658</v>
      </c>
      <c r="L106" s="54">
        <v>106</v>
      </c>
      <c r="M106" s="54">
        <v>4264</v>
      </c>
    </row>
    <row r="107" spans="1:13" ht="13.5">
      <c r="A107" s="103">
        <f t="shared" si="6"/>
        <v>699</v>
      </c>
      <c r="C107" s="3" t="s">
        <v>74</v>
      </c>
      <c r="D107" s="9" t="s">
        <v>75</v>
      </c>
      <c r="E107" s="54">
        <v>39482</v>
      </c>
      <c r="F107" s="54">
        <v>496372</v>
      </c>
      <c r="G107" s="54">
        <v>0</v>
      </c>
      <c r="H107" s="54">
        <v>344812</v>
      </c>
      <c r="I107" s="54">
        <v>29407</v>
      </c>
      <c r="J107" s="54">
        <v>2278</v>
      </c>
      <c r="K107" s="54">
        <v>411813</v>
      </c>
      <c r="L107" s="54">
        <v>1285</v>
      </c>
      <c r="M107" s="54">
        <v>53399</v>
      </c>
    </row>
    <row r="108" spans="1:13" ht="13.5">
      <c r="A108" s="103">
        <f t="shared" si="6"/>
        <v>899</v>
      </c>
      <c r="C108" s="3" t="s">
        <v>76</v>
      </c>
      <c r="D108" s="9" t="s">
        <v>77</v>
      </c>
      <c r="E108" s="54">
        <v>0</v>
      </c>
      <c r="F108" s="54">
        <v>0</v>
      </c>
      <c r="G108" s="54">
        <v>0</v>
      </c>
      <c r="H108" s="54">
        <v>0</v>
      </c>
      <c r="I108" s="54">
        <v>0</v>
      </c>
      <c r="J108" s="54">
        <v>0</v>
      </c>
      <c r="K108" s="54">
        <v>0</v>
      </c>
      <c r="L108" s="54">
        <v>0</v>
      </c>
      <c r="M108" s="54">
        <v>0</v>
      </c>
    </row>
    <row r="109" spans="1:13" ht="13.5">
      <c r="A109" s="103">
        <f t="shared" si="6"/>
        <v>1099</v>
      </c>
      <c r="C109" s="3" t="s">
        <v>78</v>
      </c>
      <c r="D109" s="9" t="s">
        <v>79</v>
      </c>
      <c r="E109" s="54">
        <v>0</v>
      </c>
      <c r="F109" s="54">
        <v>233951</v>
      </c>
      <c r="G109" s="54">
        <v>506624</v>
      </c>
      <c r="H109" s="54">
        <v>1101619</v>
      </c>
      <c r="I109" s="54">
        <v>784862</v>
      </c>
      <c r="J109" s="54">
        <v>522416</v>
      </c>
      <c r="K109" s="54">
        <v>765159</v>
      </c>
      <c r="L109" s="54">
        <v>764778</v>
      </c>
      <c r="M109" s="54">
        <v>570137</v>
      </c>
    </row>
    <row r="110" spans="1:13" ht="13.5">
      <c r="A110" s="103">
        <f t="shared" si="6"/>
        <v>1299</v>
      </c>
      <c r="C110" s="3" t="s">
        <v>80</v>
      </c>
      <c r="D110" s="9" t="s">
        <v>81</v>
      </c>
      <c r="E110" s="54">
        <v>2441914</v>
      </c>
      <c r="F110" s="54">
        <v>7166735</v>
      </c>
      <c r="G110" s="54">
        <v>9884382</v>
      </c>
      <c r="H110" s="54">
        <v>18677752</v>
      </c>
      <c r="I110" s="54">
        <v>13328790</v>
      </c>
      <c r="J110" s="54">
        <v>2132824</v>
      </c>
      <c r="K110" s="54">
        <v>1839231</v>
      </c>
      <c r="L110" s="54">
        <v>1388014</v>
      </c>
      <c r="M110" s="54">
        <v>493857</v>
      </c>
    </row>
    <row r="111" spans="1:13" ht="13.5">
      <c r="A111" s="103">
        <f t="shared" si="6"/>
        <v>1499</v>
      </c>
      <c r="C111" s="3" t="s">
        <v>82</v>
      </c>
      <c r="D111" s="9" t="s">
        <v>83</v>
      </c>
      <c r="E111" s="54">
        <v>5164</v>
      </c>
      <c r="F111" s="54">
        <v>833542</v>
      </c>
      <c r="G111" s="54">
        <v>575363</v>
      </c>
      <c r="H111" s="54">
        <v>896481</v>
      </c>
      <c r="I111" s="54">
        <v>725611</v>
      </c>
      <c r="J111" s="54">
        <v>1131661</v>
      </c>
      <c r="K111" s="54">
        <v>886755</v>
      </c>
      <c r="L111" s="54">
        <v>813148</v>
      </c>
      <c r="M111" s="54">
        <v>819205</v>
      </c>
    </row>
    <row r="112" spans="1:13" ht="13.5">
      <c r="A112" s="103">
        <f t="shared" si="6"/>
        <v>1699</v>
      </c>
      <c r="C112" s="3" t="s">
        <v>84</v>
      </c>
      <c r="D112" s="9" t="s">
        <v>85</v>
      </c>
      <c r="E112" s="54">
        <v>0</v>
      </c>
      <c r="F112" s="54">
        <v>0</v>
      </c>
      <c r="G112" s="54">
        <v>0</v>
      </c>
      <c r="H112" s="54">
        <v>0</v>
      </c>
      <c r="I112" s="54">
        <v>0</v>
      </c>
      <c r="J112" s="54">
        <v>0</v>
      </c>
      <c r="K112" s="54">
        <v>0</v>
      </c>
      <c r="L112" s="54">
        <v>0</v>
      </c>
      <c r="M112" s="54">
        <v>0</v>
      </c>
    </row>
    <row r="113" spans="1:13" ht="13.5">
      <c r="A113" s="103">
        <f t="shared" si="6"/>
        <v>1899</v>
      </c>
      <c r="C113" s="3" t="s">
        <v>86</v>
      </c>
      <c r="D113" s="9" t="s">
        <v>87</v>
      </c>
      <c r="E113" s="54">
        <v>2238</v>
      </c>
      <c r="F113" s="54">
        <v>788</v>
      </c>
      <c r="G113" s="54">
        <v>351</v>
      </c>
      <c r="H113" s="54">
        <v>2494</v>
      </c>
      <c r="I113" s="54">
        <v>7782</v>
      </c>
      <c r="J113" s="54">
        <v>6494</v>
      </c>
      <c r="K113" s="54">
        <v>77529</v>
      </c>
      <c r="L113" s="54">
        <v>8041</v>
      </c>
      <c r="M113" s="54">
        <v>72590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2849467</v>
      </c>
      <c r="F117" s="59">
        <v>8849086</v>
      </c>
      <c r="G117" s="59">
        <v>11704245</v>
      </c>
      <c r="H117" s="59">
        <v>21533506</v>
      </c>
      <c r="I117" s="59">
        <v>18145010</v>
      </c>
      <c r="J117" s="59">
        <v>5778355</v>
      </c>
      <c r="K117" s="59">
        <v>4286570</v>
      </c>
      <c r="L117" s="59">
        <v>3838255</v>
      </c>
      <c r="M117" s="59">
        <v>2556591</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-213334</v>
      </c>
      <c r="F120" s="54">
        <v>-1298039</v>
      </c>
      <c r="G120" s="54">
        <v>-6839146</v>
      </c>
      <c r="H120" s="54">
        <v>-4573196</v>
      </c>
      <c r="I120" s="54">
        <v>-10492938</v>
      </c>
      <c r="J120" s="54">
        <v>-11345348</v>
      </c>
      <c r="K120" s="54">
        <v>-2669071</v>
      </c>
      <c r="L120" s="54">
        <v>-583943</v>
      </c>
      <c r="M120" s="54">
        <v>-1199992</v>
      </c>
    </row>
    <row r="121" spans="1:13" ht="13.5">
      <c r="A121" s="103">
        <f t="shared" si="7"/>
        <v>5020</v>
      </c>
      <c r="C121" s="4" t="s">
        <v>497</v>
      </c>
      <c r="D121" s="9" t="s">
        <v>326</v>
      </c>
      <c r="E121" s="54">
        <v>1824314</v>
      </c>
      <c r="F121" s="54">
        <v>3307979</v>
      </c>
      <c r="G121" s="54">
        <v>13970195</v>
      </c>
      <c r="H121" s="54">
        <v>15613764</v>
      </c>
      <c r="I121" s="54">
        <v>17528850</v>
      </c>
      <c r="J121" s="54">
        <v>14454632</v>
      </c>
      <c r="K121" s="54">
        <v>6371698</v>
      </c>
      <c r="L121" s="54">
        <v>3222206</v>
      </c>
      <c r="M121" s="54">
        <v>5413157</v>
      </c>
    </row>
    <row r="122" spans="1:13" ht="13.5">
      <c r="A122" s="103">
        <f t="shared" si="7"/>
        <v>5040</v>
      </c>
      <c r="B122" s="228" t="s">
        <v>498</v>
      </c>
      <c r="C122" s="229"/>
      <c r="D122" s="9" t="s">
        <v>154</v>
      </c>
      <c r="E122" s="54">
        <v>2909019</v>
      </c>
      <c r="F122" s="54">
        <v>8849086</v>
      </c>
      <c r="G122" s="54">
        <v>11704245</v>
      </c>
      <c r="H122" s="54">
        <v>21533506</v>
      </c>
      <c r="I122" s="54">
        <v>18381260</v>
      </c>
      <c r="J122" s="54">
        <v>5778355</v>
      </c>
      <c r="K122" s="54">
        <v>4286570</v>
      </c>
      <c r="L122" s="54">
        <v>3838255</v>
      </c>
      <c r="M122" s="54">
        <v>4897440</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-1298039</v>
      </c>
      <c r="F125" s="54">
        <v>-6839146</v>
      </c>
      <c r="G125" s="54">
        <v>-4573196</v>
      </c>
      <c r="H125" s="54">
        <v>-10492938</v>
      </c>
      <c r="I125" s="54">
        <v>-11345348</v>
      </c>
      <c r="J125" s="54">
        <v>-2669071</v>
      </c>
      <c r="K125" s="54">
        <v>-583943</v>
      </c>
      <c r="L125" s="54">
        <v>-1199992</v>
      </c>
      <c r="M125" s="54">
        <v>-684275</v>
      </c>
    </row>
    <row r="126" spans="1:6" ht="6" customHeight="1">
      <c r="A126" s="103"/>
      <c r="C126" s="3"/>
      <c r="D126" s="38"/>
      <c r="E126" s="46"/>
      <c r="F126" s="46"/>
    </row>
    <row r="127" spans="1:13" ht="13.5">
      <c r="A127" s="103"/>
      <c r="C127" s="3" t="s">
        <v>159</v>
      </c>
      <c r="D127" s="9" t="s">
        <v>334</v>
      </c>
      <c r="E127" s="55">
        <v>-1084705</v>
      </c>
      <c r="F127" s="55">
        <v>-5541107</v>
      </c>
      <c r="G127" s="55">
        <v>2265950</v>
      </c>
      <c r="H127" s="55">
        <v>-5919742</v>
      </c>
      <c r="I127" s="55">
        <v>-852410</v>
      </c>
      <c r="J127" s="55">
        <v>8676277</v>
      </c>
      <c r="K127" s="55">
        <v>2085128</v>
      </c>
      <c r="L127" s="55">
        <v>-616049</v>
      </c>
      <c r="M127" s="55">
        <v>515717</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53334</v>
      </c>
      <c r="F132" s="54">
        <v>0</v>
      </c>
      <c r="G132" s="54">
        <v>0</v>
      </c>
      <c r="H132" s="54">
        <v>0</v>
      </c>
      <c r="I132" s="54">
        <v>0</v>
      </c>
      <c r="J132" s="54">
        <v>0</v>
      </c>
      <c r="K132" s="54">
        <v>0</v>
      </c>
      <c r="L132" s="54">
        <v>0</v>
      </c>
      <c r="M132" s="54">
        <v>0</v>
      </c>
    </row>
    <row r="133" spans="1:13" ht="13.5">
      <c r="A133" s="103">
        <f>VALUE(MID(D133,8,4))</f>
        <v>5420</v>
      </c>
      <c r="C133" s="3" t="s">
        <v>165</v>
      </c>
      <c r="D133" s="9" t="s">
        <v>166</v>
      </c>
      <c r="E133" s="54">
        <v>1244705</v>
      </c>
      <c r="F133" s="54">
        <v>6839146</v>
      </c>
      <c r="G133" s="54">
        <v>4573196</v>
      </c>
      <c r="H133" s="54">
        <v>10492938</v>
      </c>
      <c r="I133" s="54">
        <v>11345348</v>
      </c>
      <c r="J133" s="54">
        <v>2669071</v>
      </c>
      <c r="K133" s="54">
        <v>583943</v>
      </c>
      <c r="L133" s="54">
        <v>1199992</v>
      </c>
      <c r="M133" s="54">
        <v>684275</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1298039</v>
      </c>
      <c r="F136" s="54">
        <v>6839146</v>
      </c>
      <c r="G136" s="54">
        <v>4573196</v>
      </c>
      <c r="H136" s="54">
        <v>10492938</v>
      </c>
      <c r="I136" s="54">
        <v>11345348</v>
      </c>
      <c r="J136" s="54">
        <v>2669071</v>
      </c>
      <c r="K136" s="54">
        <v>583943</v>
      </c>
      <c r="L136" s="54">
        <v>1199992</v>
      </c>
      <c r="M136" s="54">
        <v>684275</v>
      </c>
    </row>
    <row r="137" spans="1:4" ht="6" customHeight="1">
      <c r="A137" s="103"/>
      <c r="C137" s="3"/>
      <c r="D137" s="38"/>
    </row>
    <row r="138" spans="1:13" ht="13.5">
      <c r="A138" s="103">
        <v>9950</v>
      </c>
      <c r="C138" s="3" t="s">
        <v>157</v>
      </c>
      <c r="D138" s="9" t="s">
        <v>172</v>
      </c>
      <c r="E138" s="54">
        <v>-1298039</v>
      </c>
      <c r="F138" s="54">
        <v>-6839146</v>
      </c>
      <c r="G138" s="54">
        <v>-4573196</v>
      </c>
      <c r="H138" s="54">
        <v>-10492938</v>
      </c>
      <c r="I138" s="54">
        <v>-11345348</v>
      </c>
      <c r="J138" s="54">
        <v>-2669071</v>
      </c>
      <c r="K138" s="54">
        <v>-583943</v>
      </c>
      <c r="L138" s="54">
        <v>-1199992</v>
      </c>
      <c r="M138" s="54">
        <v>-684275</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0</v>
      </c>
      <c r="H142" s="55">
        <v>53480</v>
      </c>
      <c r="I142" s="55">
        <v>38588</v>
      </c>
      <c r="J142" s="55">
        <v>45517</v>
      </c>
      <c r="K142" s="55">
        <v>60691</v>
      </c>
      <c r="L142" s="55">
        <v>76336</v>
      </c>
      <c r="M142" s="55">
        <v>65609</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0</v>
      </c>
      <c r="I144" s="54">
        <v>0</v>
      </c>
      <c r="J144" s="54">
        <v>0</v>
      </c>
      <c r="K144" s="54">
        <v>10380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45517</v>
      </c>
      <c r="K146" s="54">
        <v>0</v>
      </c>
      <c r="L146" s="54">
        <v>0</v>
      </c>
      <c r="M146" s="54">
        <v>0</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0</v>
      </c>
      <c r="F148" s="54">
        <v>0</v>
      </c>
      <c r="G148" s="54">
        <v>0</v>
      </c>
      <c r="H148" s="54">
        <v>0</v>
      </c>
      <c r="I148" s="54">
        <v>0</v>
      </c>
      <c r="J148" s="54">
        <v>45517</v>
      </c>
      <c r="K148" s="54">
        <v>-10380</v>
      </c>
      <c r="L148" s="54">
        <v>0</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0</v>
      </c>
      <c r="F150" s="54">
        <v>0</v>
      </c>
      <c r="G150" s="54">
        <v>0</v>
      </c>
      <c r="H150" s="54">
        <v>1776713</v>
      </c>
      <c r="I150" s="54">
        <v>1830193</v>
      </c>
      <c r="J150" s="54">
        <v>1868781</v>
      </c>
      <c r="K150" s="54">
        <v>1868781</v>
      </c>
      <c r="L150" s="54">
        <v>1939852</v>
      </c>
      <c r="M150" s="54">
        <v>2016188</v>
      </c>
    </row>
    <row r="151" spans="1:13" ht="13.5">
      <c r="A151" s="103">
        <f>VALUE(MID(D151,8,4))</f>
        <v>2099</v>
      </c>
      <c r="B151" s="231" t="s">
        <v>175</v>
      </c>
      <c r="C151" s="229"/>
      <c r="D151" s="9" t="s">
        <v>176</v>
      </c>
      <c r="E151" s="54">
        <v>0</v>
      </c>
      <c r="F151" s="54">
        <v>0</v>
      </c>
      <c r="G151" s="54">
        <v>0</v>
      </c>
      <c r="H151" s="54">
        <v>1830193</v>
      </c>
      <c r="I151" s="54">
        <v>1868781</v>
      </c>
      <c r="J151" s="54">
        <v>1868781</v>
      </c>
      <c r="K151" s="54">
        <v>1939852</v>
      </c>
      <c r="L151" s="54">
        <v>2016188</v>
      </c>
      <c r="M151" s="54">
        <v>2081797</v>
      </c>
    </row>
    <row r="152" spans="1:13" ht="13.5">
      <c r="A152" s="103"/>
      <c r="B152" s="231" t="s">
        <v>177</v>
      </c>
      <c r="C152" s="229"/>
      <c r="D152" s="9" t="s">
        <v>334</v>
      </c>
      <c r="E152" s="55">
        <v>0</v>
      </c>
      <c r="F152" s="55">
        <v>0</v>
      </c>
      <c r="G152" s="55">
        <v>0</v>
      </c>
      <c r="H152" s="55">
        <v>53480</v>
      </c>
      <c r="I152" s="55">
        <v>38588</v>
      </c>
      <c r="J152" s="55">
        <v>0</v>
      </c>
      <c r="K152" s="55">
        <v>71071</v>
      </c>
      <c r="L152" s="55">
        <v>76336</v>
      </c>
      <c r="M152" s="55">
        <v>65609</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2049103</v>
      </c>
      <c r="F158" s="54">
        <v>3785499</v>
      </c>
      <c r="G158" s="54">
        <v>3943142</v>
      </c>
      <c r="H158" s="54">
        <v>7075444</v>
      </c>
      <c r="I158" s="54">
        <v>1735532</v>
      </c>
      <c r="J158" s="54">
        <v>1954268</v>
      </c>
      <c r="K158" s="54">
        <v>1698738</v>
      </c>
      <c r="L158" s="54">
        <v>1418252</v>
      </c>
      <c r="M158" s="54">
        <v>1150037</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2340849</v>
      </c>
    </row>
    <row r="160" spans="1:13" ht="13.5">
      <c r="A160" s="103">
        <f>VALUE(MID(D160,8,4))</f>
        <v>1020</v>
      </c>
      <c r="B160" s="231" t="s">
        <v>403</v>
      </c>
      <c r="C160" s="229"/>
      <c r="D160" s="9" t="s">
        <v>574</v>
      </c>
      <c r="E160" s="54">
        <v>97630</v>
      </c>
      <c r="F160" s="54">
        <v>0</v>
      </c>
      <c r="G160" s="54">
        <v>0</v>
      </c>
      <c r="H160" s="54">
        <v>768408</v>
      </c>
      <c r="I160" s="54">
        <v>386859</v>
      </c>
      <c r="J160" s="54">
        <v>145588</v>
      </c>
      <c r="K160" s="54">
        <v>236291</v>
      </c>
      <c r="L160" s="54">
        <v>148611</v>
      </c>
      <c r="M160" s="54">
        <v>0</v>
      </c>
    </row>
    <row r="161" spans="1:13" ht="13.5">
      <c r="A161" s="103">
        <f>VALUE(MID(D161,8,4))</f>
        <v>1010</v>
      </c>
      <c r="B161" s="231" t="s">
        <v>0</v>
      </c>
      <c r="C161" s="229"/>
      <c r="D161" s="9" t="s">
        <v>575</v>
      </c>
      <c r="E161" s="54">
        <v>15200</v>
      </c>
      <c r="F161" s="54">
        <v>175000</v>
      </c>
      <c r="G161" s="54">
        <v>421392</v>
      </c>
      <c r="H161" s="54">
        <v>630375</v>
      </c>
      <c r="I161" s="54">
        <v>604274</v>
      </c>
      <c r="J161" s="54">
        <v>9482671</v>
      </c>
      <c r="K161" s="54">
        <v>1618960</v>
      </c>
      <c r="L161" s="54">
        <v>1041574</v>
      </c>
      <c r="M161" s="54">
        <v>423663</v>
      </c>
    </row>
    <row r="162" spans="1:13" ht="13.5">
      <c r="A162" s="103"/>
      <c r="B162" s="231" t="s">
        <v>573</v>
      </c>
      <c r="C162" s="229"/>
      <c r="D162" s="9" t="s">
        <v>334</v>
      </c>
      <c r="E162" s="54">
        <v>-1936273</v>
      </c>
      <c r="F162" s="54">
        <v>-3610499</v>
      </c>
      <c r="G162" s="54">
        <v>-3521750</v>
      </c>
      <c r="H162" s="54">
        <v>-5676661</v>
      </c>
      <c r="I162" s="54">
        <v>-744399</v>
      </c>
      <c r="J162" s="54">
        <v>7673991</v>
      </c>
      <c r="K162" s="54">
        <v>156513</v>
      </c>
      <c r="L162" s="54">
        <v>-228067</v>
      </c>
      <c r="M162" s="54">
        <v>-3067223</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4535449</v>
      </c>
      <c r="F164" s="54">
        <v>6471722</v>
      </c>
      <c r="G164" s="54">
        <v>10082221</v>
      </c>
      <c r="H164" s="54">
        <v>13603971</v>
      </c>
      <c r="I164" s="54">
        <v>19280632</v>
      </c>
      <c r="J164" s="54">
        <v>20025031</v>
      </c>
      <c r="K164" s="54">
        <v>12351040</v>
      </c>
      <c r="L164" s="54">
        <v>12194527</v>
      </c>
      <c r="M164" s="54">
        <v>12422594</v>
      </c>
    </row>
    <row r="165" spans="1:13" ht="13.5">
      <c r="A165" s="103">
        <f>VALUE(MID(D165,8,4))</f>
        <v>2099</v>
      </c>
      <c r="C165" s="3" t="s">
        <v>180</v>
      </c>
      <c r="D165" s="9" t="s">
        <v>181</v>
      </c>
      <c r="E165" s="54">
        <v>6471722</v>
      </c>
      <c r="F165" s="54">
        <v>10082221</v>
      </c>
      <c r="G165" s="54">
        <v>13603971</v>
      </c>
      <c r="H165" s="54">
        <v>19280632</v>
      </c>
      <c r="I165" s="54">
        <v>20025031</v>
      </c>
      <c r="J165" s="54">
        <v>12351040</v>
      </c>
      <c r="K165" s="54">
        <v>12194527</v>
      </c>
      <c r="L165" s="54">
        <v>12422594</v>
      </c>
      <c r="M165" s="54">
        <v>15489817</v>
      </c>
    </row>
    <row r="166" spans="1:13" ht="13.5">
      <c r="A166" s="103"/>
      <c r="C166" s="3" t="s">
        <v>182</v>
      </c>
      <c r="D166" s="9" t="s">
        <v>334</v>
      </c>
      <c r="E166" s="55">
        <v>1936273</v>
      </c>
      <c r="F166" s="55">
        <v>3610499</v>
      </c>
      <c r="G166" s="55">
        <v>3521750</v>
      </c>
      <c r="H166" s="55">
        <v>5676661</v>
      </c>
      <c r="I166" s="55">
        <v>744399</v>
      </c>
      <c r="J166" s="55">
        <v>-7673991</v>
      </c>
      <c r="K166" s="55">
        <v>-156513</v>
      </c>
      <c r="L166" s="55">
        <v>228067</v>
      </c>
      <c r="M166" s="55">
        <v>3067223</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0</v>
      </c>
      <c r="L173" s="55">
        <v>0</v>
      </c>
      <c r="M173" s="55">
        <v>0</v>
      </c>
    </row>
    <row r="174" spans="1:13" s="101" customFormat="1" ht="13.5">
      <c r="A174" s="103">
        <f t="shared" si="8"/>
        <v>860</v>
      </c>
      <c r="B174" s="230" t="s">
        <v>581</v>
      </c>
      <c r="C174" s="229"/>
      <c r="D174" s="9" t="s">
        <v>604</v>
      </c>
      <c r="E174" s="133" t="s">
        <v>858</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859</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375558</v>
      </c>
      <c r="K176" s="55">
        <v>0</v>
      </c>
      <c r="L176" s="55">
        <v>500688</v>
      </c>
      <c r="M176" s="55">
        <v>625818</v>
      </c>
    </row>
    <row r="177" spans="1:13" s="101" customFormat="1" ht="13.5">
      <c r="A177" s="103">
        <f t="shared" si="8"/>
        <v>863</v>
      </c>
      <c r="B177" s="230" t="s">
        <v>584</v>
      </c>
      <c r="C177" s="229"/>
      <c r="D177" s="9" t="s">
        <v>607</v>
      </c>
      <c r="E177" s="133" t="s">
        <v>860</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0</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375558</v>
      </c>
      <c r="L185" s="54">
        <v>375558</v>
      </c>
      <c r="M185" s="54">
        <v>0</v>
      </c>
    </row>
    <row r="186" spans="1:13" ht="13.5">
      <c r="A186" s="103">
        <f>VALUE(MID(D186,8,4))</f>
        <v>2099</v>
      </c>
      <c r="B186" s="231" t="s">
        <v>185</v>
      </c>
      <c r="C186" s="229"/>
      <c r="D186" s="56" t="s">
        <v>186</v>
      </c>
      <c r="E186" s="54">
        <v>0</v>
      </c>
      <c r="F186" s="54">
        <v>0</v>
      </c>
      <c r="G186" s="54">
        <v>0</v>
      </c>
      <c r="H186" s="54">
        <v>0</v>
      </c>
      <c r="I186" s="54">
        <v>0</v>
      </c>
      <c r="J186" s="54">
        <v>375558</v>
      </c>
      <c r="K186" s="54">
        <v>375558</v>
      </c>
      <c r="L186" s="54">
        <v>0</v>
      </c>
      <c r="M186" s="54">
        <v>125100</v>
      </c>
    </row>
    <row r="187" spans="1:13" ht="13.5">
      <c r="A187" s="103"/>
      <c r="B187" s="231" t="s">
        <v>187</v>
      </c>
      <c r="C187" s="229"/>
      <c r="D187" s="9" t="s">
        <v>334</v>
      </c>
      <c r="E187" s="55">
        <v>0</v>
      </c>
      <c r="F187" s="55">
        <v>0</v>
      </c>
      <c r="G187" s="55">
        <v>0</v>
      </c>
      <c r="H187" s="55">
        <v>0</v>
      </c>
      <c r="I187" s="55">
        <v>0</v>
      </c>
      <c r="J187" s="55">
        <v>375558</v>
      </c>
      <c r="K187" s="55">
        <v>0</v>
      </c>
      <c r="L187" s="55">
        <v>-375558</v>
      </c>
      <c r="M187" s="55">
        <v>125100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2180012</v>
      </c>
      <c r="F191" s="55">
        <v>2715507</v>
      </c>
      <c r="G191" s="55">
        <v>3312852</v>
      </c>
      <c r="H191" s="55">
        <v>4996080</v>
      </c>
      <c r="I191" s="55">
        <v>5069394</v>
      </c>
      <c r="J191" s="55">
        <v>3103010</v>
      </c>
      <c r="K191" s="55">
        <v>2305768</v>
      </c>
      <c r="L191" s="55">
        <v>2305768</v>
      </c>
      <c r="M191" s="55">
        <v>2305769</v>
      </c>
    </row>
    <row r="192" spans="1:13" ht="13.5">
      <c r="A192" s="161">
        <v>5020</v>
      </c>
      <c r="C192" s="145" t="s">
        <v>536</v>
      </c>
      <c r="D192" s="9" t="s">
        <v>334</v>
      </c>
      <c r="E192" s="55">
        <v>52746</v>
      </c>
      <c r="F192" s="55">
        <v>52746</v>
      </c>
      <c r="G192" s="55">
        <v>52746</v>
      </c>
      <c r="H192" s="55">
        <v>52746</v>
      </c>
      <c r="I192" s="55">
        <v>52746</v>
      </c>
      <c r="J192" s="55">
        <v>52746</v>
      </c>
      <c r="K192" s="55">
        <v>52746</v>
      </c>
      <c r="L192" s="55">
        <v>52746</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208817</v>
      </c>
      <c r="G199" s="55">
        <v>492798</v>
      </c>
      <c r="H199" s="55">
        <v>2059873</v>
      </c>
      <c r="I199" s="55">
        <v>2238662</v>
      </c>
      <c r="J199" s="55">
        <v>2238661</v>
      </c>
      <c r="K199" s="55">
        <v>2238662</v>
      </c>
      <c r="L199" s="55">
        <v>2328872</v>
      </c>
      <c r="M199" s="55">
        <v>2026323</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15016</v>
      </c>
      <c r="F207" s="55">
        <v>15016</v>
      </c>
      <c r="G207" s="55">
        <v>15016</v>
      </c>
      <c r="H207" s="55">
        <v>15016</v>
      </c>
      <c r="I207" s="55">
        <v>30662</v>
      </c>
      <c r="J207" s="55">
        <v>641425</v>
      </c>
      <c r="K207" s="55">
        <v>291948</v>
      </c>
      <c r="L207" s="55">
        <v>605957</v>
      </c>
      <c r="M207" s="55">
        <v>739792</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102506</v>
      </c>
      <c r="H218" s="55">
        <v>0</v>
      </c>
      <c r="I218" s="55">
        <v>0</v>
      </c>
      <c r="J218" s="55">
        <v>0</v>
      </c>
      <c r="K218" s="55">
        <v>0</v>
      </c>
      <c r="L218" s="55">
        <v>0</v>
      </c>
      <c r="M218" s="55">
        <v>2764</v>
      </c>
    </row>
    <row r="219" spans="1:13" ht="13.5">
      <c r="A219" s="162">
        <v>5255</v>
      </c>
      <c r="C219" s="156" t="s">
        <v>562</v>
      </c>
      <c r="D219" s="9" t="s">
        <v>334</v>
      </c>
      <c r="E219" s="55">
        <v>242790</v>
      </c>
      <c r="F219" s="55">
        <v>533692</v>
      </c>
      <c r="G219" s="55">
        <v>533692</v>
      </c>
      <c r="H219" s="55">
        <v>242790</v>
      </c>
      <c r="I219" s="55">
        <v>0</v>
      </c>
      <c r="J219" s="55">
        <v>213854</v>
      </c>
      <c r="K219" s="55">
        <v>213854</v>
      </c>
      <c r="L219" s="55">
        <v>407275</v>
      </c>
      <c r="M219" s="55">
        <v>507275</v>
      </c>
    </row>
    <row r="220" spans="1:13" ht="13.5">
      <c r="A220" s="162">
        <v>5260</v>
      </c>
      <c r="C220" s="156" t="s">
        <v>548</v>
      </c>
      <c r="D220" s="9" t="s">
        <v>334</v>
      </c>
      <c r="E220" s="55">
        <v>0</v>
      </c>
      <c r="F220" s="55">
        <v>1130513</v>
      </c>
      <c r="G220" s="55">
        <v>1473253</v>
      </c>
      <c r="H220" s="55">
        <v>0</v>
      </c>
      <c r="I220" s="55">
        <v>0</v>
      </c>
      <c r="J220" s="55">
        <v>0</v>
      </c>
      <c r="K220" s="55">
        <v>0</v>
      </c>
      <c r="L220" s="55">
        <v>2016188</v>
      </c>
      <c r="M220" s="55">
        <v>2081797</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16200</v>
      </c>
      <c r="K227" s="55">
        <v>0</v>
      </c>
      <c r="L227" s="55">
        <v>185000</v>
      </c>
      <c r="M227" s="55">
        <v>133805</v>
      </c>
    </row>
    <row r="228" spans="1:13" ht="13.5">
      <c r="A228" s="162" t="s">
        <v>443</v>
      </c>
      <c r="C228" s="156" t="s">
        <v>90</v>
      </c>
      <c r="D228" s="9" t="s">
        <v>334</v>
      </c>
      <c r="E228" s="55">
        <v>0</v>
      </c>
      <c r="F228" s="55">
        <v>0</v>
      </c>
      <c r="G228" s="55">
        <v>0</v>
      </c>
      <c r="H228" s="55">
        <v>42172</v>
      </c>
      <c r="I228" s="55">
        <v>42172</v>
      </c>
      <c r="J228" s="55">
        <v>42172</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94218</v>
      </c>
      <c r="F231" s="55">
        <v>441867</v>
      </c>
      <c r="G231" s="55">
        <v>77475</v>
      </c>
      <c r="H231" s="55">
        <v>134475</v>
      </c>
      <c r="I231" s="55">
        <v>203061</v>
      </c>
      <c r="J231" s="55">
        <v>415181</v>
      </c>
      <c r="K231" s="55">
        <v>1462890</v>
      </c>
      <c r="L231" s="55">
        <v>905630</v>
      </c>
      <c r="M231" s="55">
        <v>1147173</v>
      </c>
    </row>
    <row r="232" spans="1:13" ht="13.5">
      <c r="A232" s="162">
        <v>5410</v>
      </c>
      <c r="C232" s="155" t="s">
        <v>566</v>
      </c>
      <c r="D232" s="9" t="s">
        <v>334</v>
      </c>
      <c r="E232" s="55">
        <v>0</v>
      </c>
      <c r="F232" s="55">
        <v>0</v>
      </c>
      <c r="G232" s="55">
        <v>0</v>
      </c>
      <c r="H232" s="55">
        <v>0</v>
      </c>
      <c r="I232" s="55">
        <v>0</v>
      </c>
      <c r="J232" s="55">
        <v>0</v>
      </c>
      <c r="K232" s="55">
        <v>0</v>
      </c>
      <c r="L232" s="55">
        <v>0</v>
      </c>
      <c r="M232" s="55">
        <v>0</v>
      </c>
    </row>
    <row r="233" spans="1:3" ht="13.5">
      <c r="A233" s="162"/>
      <c r="C233" s="155" t="s">
        <v>447</v>
      </c>
    </row>
    <row r="234" spans="1:13" ht="13.5">
      <c r="A234" s="162">
        <v>5415</v>
      </c>
      <c r="C234" s="152" t="s">
        <v>567</v>
      </c>
      <c r="D234" s="9" t="s">
        <v>334</v>
      </c>
      <c r="E234" s="55">
        <v>175000</v>
      </c>
      <c r="F234" s="55">
        <v>0</v>
      </c>
      <c r="G234" s="55">
        <v>243623</v>
      </c>
      <c r="H234" s="55">
        <v>0</v>
      </c>
      <c r="I234" s="55">
        <v>166228</v>
      </c>
      <c r="J234" s="55">
        <v>166228</v>
      </c>
      <c r="K234" s="55">
        <v>289256</v>
      </c>
      <c r="L234" s="55">
        <v>301463</v>
      </c>
      <c r="M234" s="55">
        <v>515257</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200000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340779</v>
      </c>
      <c r="G242" s="55">
        <v>967565</v>
      </c>
      <c r="H242" s="55">
        <v>1457282</v>
      </c>
      <c r="I242" s="55">
        <v>1337282</v>
      </c>
      <c r="J242" s="55">
        <v>1519951</v>
      </c>
      <c r="K242" s="55">
        <v>1275151</v>
      </c>
      <c r="L242" s="55">
        <v>1074912</v>
      </c>
      <c r="M242" s="55">
        <v>1574912</v>
      </c>
    </row>
    <row r="243" spans="1:13" ht="13.5">
      <c r="A243" s="162">
        <v>5455</v>
      </c>
      <c r="C243" s="155" t="s">
        <v>562</v>
      </c>
      <c r="D243" s="9" t="s">
        <v>334</v>
      </c>
      <c r="E243" s="55">
        <v>3634768</v>
      </c>
      <c r="F243" s="55">
        <v>4566112</v>
      </c>
      <c r="G243" s="55">
        <v>6255273</v>
      </c>
      <c r="H243" s="55">
        <v>7181277</v>
      </c>
      <c r="I243" s="55">
        <v>7358903</v>
      </c>
      <c r="J243" s="55">
        <v>826690</v>
      </c>
      <c r="K243" s="55">
        <v>841892</v>
      </c>
      <c r="L243" s="55">
        <v>919281</v>
      </c>
      <c r="M243" s="55">
        <v>1371265</v>
      </c>
    </row>
    <row r="244" spans="1:13" ht="13.5">
      <c r="A244" s="162">
        <v>5460</v>
      </c>
      <c r="C244" s="155" t="s">
        <v>548</v>
      </c>
      <c r="D244" s="9" t="s">
        <v>334</v>
      </c>
      <c r="E244" s="55">
        <v>0</v>
      </c>
      <c r="F244" s="55">
        <v>0</v>
      </c>
      <c r="G244" s="55">
        <v>0</v>
      </c>
      <c r="H244" s="55">
        <v>4894114</v>
      </c>
      <c r="I244" s="55">
        <v>5359702</v>
      </c>
      <c r="J244" s="55">
        <v>4948703</v>
      </c>
      <c r="K244" s="55">
        <v>5127212</v>
      </c>
      <c r="L244" s="55">
        <v>3300690</v>
      </c>
      <c r="M244" s="55">
        <v>4055543</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35000</v>
      </c>
      <c r="F247" s="55">
        <v>35000</v>
      </c>
      <c r="G247" s="55">
        <v>35000</v>
      </c>
      <c r="H247" s="55">
        <v>35000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35000</v>
      </c>
      <c r="J249" s="55">
        <v>35000</v>
      </c>
      <c r="K249" s="55">
        <v>35000</v>
      </c>
      <c r="L249" s="55">
        <v>35000</v>
      </c>
      <c r="M249" s="55">
        <v>265639</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42172</v>
      </c>
      <c r="F252" s="55">
        <v>42172</v>
      </c>
      <c r="G252" s="55">
        <v>42172</v>
      </c>
      <c r="H252" s="55">
        <v>0</v>
      </c>
      <c r="I252" s="55">
        <v>0</v>
      </c>
      <c r="J252" s="55">
        <v>0</v>
      </c>
      <c r="K252" s="55">
        <v>0</v>
      </c>
      <c r="L252" s="55">
        <v>0</v>
      </c>
      <c r="M252" s="55">
        <v>644300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375558</v>
      </c>
      <c r="K266" s="55">
        <v>375558</v>
      </c>
      <c r="L266" s="55">
        <v>0</v>
      </c>
      <c r="M266" s="55">
        <v>125100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375558</v>
      </c>
      <c r="K269" s="55">
        <v>375558</v>
      </c>
      <c r="L269" s="55">
        <v>0</v>
      </c>
      <c r="M269" s="55">
        <v>125100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7692319</v>
      </c>
      <c r="F275" s="54">
        <v>6869865</v>
      </c>
      <c r="G275" s="54">
        <v>14727494</v>
      </c>
      <c r="H275" s="54">
        <v>17452424</v>
      </c>
      <c r="I275" s="54">
        <v>14505900</v>
      </c>
      <c r="J275" s="54">
        <v>12711744</v>
      </c>
      <c r="K275" s="54">
        <v>15933375</v>
      </c>
      <c r="L275" s="54">
        <v>16244280</v>
      </c>
      <c r="M275" s="54">
        <v>21180731</v>
      </c>
    </row>
    <row r="276" spans="1:13" ht="13.5">
      <c r="A276" s="103">
        <f t="shared" si="10"/>
        <v>499</v>
      </c>
      <c r="C276" s="3" t="s">
        <v>608</v>
      </c>
      <c r="D276" s="9" t="s">
        <v>125</v>
      </c>
      <c r="E276" s="54">
        <v>7038981</v>
      </c>
      <c r="F276" s="54">
        <v>8302983</v>
      </c>
      <c r="G276" s="54">
        <v>6862667</v>
      </c>
      <c r="H276" s="54">
        <v>8150525</v>
      </c>
      <c r="I276" s="54">
        <v>6082750</v>
      </c>
      <c r="J276" s="54">
        <v>8005607</v>
      </c>
      <c r="K276" s="54">
        <v>6429835</v>
      </c>
      <c r="L276" s="54">
        <v>8890809</v>
      </c>
      <c r="M276" s="54">
        <v>8354190</v>
      </c>
    </row>
    <row r="277" spans="1:13" ht="13.5">
      <c r="A277" s="103">
        <f t="shared" si="10"/>
        <v>699</v>
      </c>
      <c r="C277" s="3" t="s">
        <v>609</v>
      </c>
      <c r="D277" s="9" t="s">
        <v>233</v>
      </c>
      <c r="E277" s="54">
        <v>0</v>
      </c>
      <c r="F277" s="54">
        <v>0</v>
      </c>
      <c r="G277" s="54">
        <v>0</v>
      </c>
      <c r="H277" s="54">
        <v>0</v>
      </c>
      <c r="I277" s="54">
        <v>0</v>
      </c>
      <c r="J277" s="54">
        <v>0</v>
      </c>
      <c r="K277" s="54">
        <v>0</v>
      </c>
      <c r="L277" s="54">
        <v>0</v>
      </c>
      <c r="M277" s="54">
        <v>0</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247900</v>
      </c>
      <c r="F280" s="54">
        <v>0</v>
      </c>
      <c r="G280" s="54">
        <v>0</v>
      </c>
      <c r="H280" s="54">
        <v>1042727</v>
      </c>
      <c r="I280" s="54">
        <v>1516523</v>
      </c>
      <c r="J280" s="54">
        <v>1568299</v>
      </c>
      <c r="K280" s="54">
        <v>1645593</v>
      </c>
      <c r="L280" s="54">
        <v>1925447</v>
      </c>
      <c r="M280" s="54">
        <v>1993742</v>
      </c>
    </row>
    <row r="281" spans="1:13" s="23" customFormat="1" ht="15">
      <c r="A281" s="103">
        <f t="shared" si="10"/>
        <v>9920</v>
      </c>
      <c r="B281" s="115"/>
      <c r="C281" s="3" t="s">
        <v>289</v>
      </c>
      <c r="D281" s="9" t="s">
        <v>293</v>
      </c>
      <c r="E281" s="54">
        <v>0</v>
      </c>
      <c r="F281" s="54">
        <v>258370</v>
      </c>
      <c r="G281" s="54">
        <v>236867</v>
      </c>
      <c r="H281" s="54">
        <v>250731</v>
      </c>
      <c r="I281" s="54">
        <v>235531</v>
      </c>
      <c r="J281" s="54">
        <v>249031</v>
      </c>
      <c r="K281" s="54">
        <v>259308</v>
      </c>
      <c r="L281" s="54">
        <v>331759</v>
      </c>
      <c r="M281" s="54">
        <v>0</v>
      </c>
    </row>
    <row r="282" spans="1:13" s="23" customFormat="1" ht="15">
      <c r="A282" s="103">
        <f t="shared" si="10"/>
        <v>9930</v>
      </c>
      <c r="B282" s="115"/>
      <c r="C282" s="4" t="s">
        <v>237</v>
      </c>
      <c r="D282" s="2" t="s">
        <v>238</v>
      </c>
      <c r="E282" s="54">
        <v>14979200</v>
      </c>
      <c r="F282" s="54">
        <v>15431218</v>
      </c>
      <c r="G282" s="54">
        <v>21827028</v>
      </c>
      <c r="H282" s="54">
        <v>26896407</v>
      </c>
      <c r="I282" s="54">
        <v>22340704</v>
      </c>
      <c r="J282" s="54">
        <v>22534681</v>
      </c>
      <c r="K282" s="54">
        <v>24268111</v>
      </c>
      <c r="L282" s="54">
        <v>27392295</v>
      </c>
      <c r="M282" s="54">
        <v>31528663</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8623788</v>
      </c>
      <c r="F285" s="54">
        <v>9791167</v>
      </c>
      <c r="G285" s="54">
        <v>9727454</v>
      </c>
      <c r="H285" s="54">
        <v>13480760</v>
      </c>
      <c r="I285" s="54">
        <v>9860316</v>
      </c>
      <c r="J285" s="54">
        <v>8611268</v>
      </c>
      <c r="K285" s="54">
        <v>8074202</v>
      </c>
      <c r="L285" s="54">
        <v>10961205</v>
      </c>
      <c r="M285" s="54">
        <v>11798337</v>
      </c>
    </row>
    <row r="286" spans="1:13" s="23" customFormat="1" ht="13.5">
      <c r="A286" s="103">
        <f t="shared" si="11"/>
        <v>2410</v>
      </c>
      <c r="B286" s="231" t="s">
        <v>194</v>
      </c>
      <c r="C286" s="229"/>
      <c r="D286" s="9" t="s">
        <v>255</v>
      </c>
      <c r="E286" s="54">
        <v>0</v>
      </c>
      <c r="F286" s="54">
        <v>0</v>
      </c>
      <c r="G286" s="54">
        <v>0</v>
      </c>
      <c r="H286" s="54">
        <v>0</v>
      </c>
      <c r="I286" s="54">
        <v>0</v>
      </c>
      <c r="J286" s="54">
        <v>375558</v>
      </c>
      <c r="K286" s="54">
        <v>375558</v>
      </c>
      <c r="L286" s="54">
        <v>0</v>
      </c>
      <c r="M286" s="54">
        <v>125100</v>
      </c>
    </row>
    <row r="287" spans="1:13" s="23" customFormat="1" ht="15">
      <c r="A287" s="103">
        <f t="shared" si="11"/>
        <v>2490</v>
      </c>
      <c r="B287" s="115"/>
      <c r="C287" s="3" t="s">
        <v>296</v>
      </c>
      <c r="D287" s="9" t="s">
        <v>256</v>
      </c>
      <c r="E287" s="54">
        <v>33460</v>
      </c>
      <c r="F287" s="54">
        <v>33460</v>
      </c>
      <c r="G287" s="54">
        <v>629743</v>
      </c>
      <c r="H287" s="54">
        <v>778013</v>
      </c>
      <c r="I287" s="54">
        <v>92533</v>
      </c>
      <c r="J287" s="54">
        <v>76534</v>
      </c>
      <c r="K287" s="54">
        <v>207488</v>
      </c>
      <c r="L287" s="54">
        <v>1058666</v>
      </c>
      <c r="M287" s="54">
        <v>952227</v>
      </c>
    </row>
    <row r="288" spans="1:13" s="23" customFormat="1" ht="15">
      <c r="A288" s="103">
        <f t="shared" si="11"/>
        <v>2699</v>
      </c>
      <c r="B288" s="115"/>
      <c r="C288" s="3" t="s">
        <v>610</v>
      </c>
      <c r="D288" s="9" t="s">
        <v>122</v>
      </c>
      <c r="E288" s="54">
        <v>0</v>
      </c>
      <c r="F288" s="54">
        <v>0</v>
      </c>
      <c r="G288" s="54">
        <v>11409268</v>
      </c>
      <c r="H288" s="54">
        <v>43415314</v>
      </c>
      <c r="I288" s="54">
        <v>56228790</v>
      </c>
      <c r="J288" s="54">
        <v>56700901</v>
      </c>
      <c r="K288" s="54">
        <v>56026622</v>
      </c>
      <c r="L288" s="54">
        <v>54024352</v>
      </c>
      <c r="M288" s="54">
        <v>51899203</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1125220</v>
      </c>
      <c r="F290" s="54">
        <v>2358964</v>
      </c>
      <c r="G290" s="54">
        <v>2584017</v>
      </c>
      <c r="H290" s="54">
        <v>2928405</v>
      </c>
      <c r="I290" s="54">
        <v>2949310</v>
      </c>
      <c r="J290" s="54">
        <v>3773552</v>
      </c>
      <c r="K290" s="54">
        <v>4233781</v>
      </c>
      <c r="L290" s="54">
        <v>4448764</v>
      </c>
      <c r="M290" s="54">
        <v>4731724</v>
      </c>
    </row>
    <row r="291" spans="1:13" s="23" customFormat="1" ht="15">
      <c r="A291" s="103">
        <f t="shared" si="11"/>
        <v>9940</v>
      </c>
      <c r="B291" s="115"/>
      <c r="C291" s="4" t="s">
        <v>239</v>
      </c>
      <c r="D291" s="2" t="s">
        <v>240</v>
      </c>
      <c r="E291" s="54">
        <v>9782468</v>
      </c>
      <c r="F291" s="54">
        <v>12183591</v>
      </c>
      <c r="G291" s="54">
        <v>24350482</v>
      </c>
      <c r="H291" s="54">
        <v>60602492</v>
      </c>
      <c r="I291" s="54">
        <v>69130949</v>
      </c>
      <c r="J291" s="54">
        <v>69537813</v>
      </c>
      <c r="K291" s="54">
        <v>68917651</v>
      </c>
      <c r="L291" s="54">
        <v>70492987</v>
      </c>
      <c r="M291" s="54">
        <v>69506591</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5196732</v>
      </c>
      <c r="F294" s="59">
        <v>3247627</v>
      </c>
      <c r="G294" s="59">
        <v>-2523454</v>
      </c>
      <c r="H294" s="59">
        <v>-33706085</v>
      </c>
      <c r="I294" s="59">
        <v>-46790245</v>
      </c>
      <c r="J294" s="59">
        <v>-47003132</v>
      </c>
      <c r="K294" s="59">
        <v>-44649540</v>
      </c>
      <c r="L294" s="59">
        <v>-43100692</v>
      </c>
      <c r="M294" s="59">
        <v>-37977928</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1148269</v>
      </c>
      <c r="F297" s="54">
        <v>2363516</v>
      </c>
      <c r="G297" s="54">
        <v>14802</v>
      </c>
      <c r="H297" s="54">
        <v>243219</v>
      </c>
      <c r="I297" s="54">
        <v>165684</v>
      </c>
      <c r="J297" s="54">
        <v>141735</v>
      </c>
      <c r="K297" s="54">
        <v>141955</v>
      </c>
      <c r="L297" s="54">
        <v>141955</v>
      </c>
      <c r="M297" s="54">
        <v>-358762</v>
      </c>
    </row>
    <row r="298" spans="1:13" ht="13.5">
      <c r="A298" s="103">
        <f t="shared" si="12"/>
        <v>5299</v>
      </c>
      <c r="C298" s="3" t="s">
        <v>323</v>
      </c>
      <c r="D298" s="9" t="s">
        <v>191</v>
      </c>
      <c r="E298" s="54">
        <v>-1298039</v>
      </c>
      <c r="F298" s="54">
        <v>-6839146</v>
      </c>
      <c r="G298" s="54">
        <v>-4573196</v>
      </c>
      <c r="H298" s="54">
        <v>-10492938</v>
      </c>
      <c r="I298" s="54">
        <v>-11345348</v>
      </c>
      <c r="J298" s="54">
        <v>-2669071</v>
      </c>
      <c r="K298" s="54">
        <v>-583943</v>
      </c>
      <c r="L298" s="54">
        <v>-1199992</v>
      </c>
      <c r="M298" s="54">
        <v>-684275</v>
      </c>
    </row>
    <row r="299" spans="1:13" ht="13.5">
      <c r="A299" s="103">
        <f t="shared" si="12"/>
        <v>5499</v>
      </c>
      <c r="B299" s="231" t="s">
        <v>192</v>
      </c>
      <c r="C299" s="229"/>
      <c r="D299" s="9" t="s">
        <v>193</v>
      </c>
      <c r="E299" s="54">
        <v>6471722</v>
      </c>
      <c r="F299" s="54">
        <v>10082221</v>
      </c>
      <c r="G299" s="54">
        <v>13603971</v>
      </c>
      <c r="H299" s="54">
        <v>21110825</v>
      </c>
      <c r="I299" s="54">
        <v>21893812</v>
      </c>
      <c r="J299" s="54">
        <v>14219821</v>
      </c>
      <c r="K299" s="54">
        <v>14134379</v>
      </c>
      <c r="L299" s="54">
        <v>14438782</v>
      </c>
      <c r="M299" s="54">
        <v>17571614</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6321952</v>
      </c>
      <c r="F301" s="54">
        <v>5606591</v>
      </c>
      <c r="G301" s="54">
        <v>9045577</v>
      </c>
      <c r="H301" s="54">
        <v>10861106</v>
      </c>
      <c r="I301" s="54">
        <v>10714148</v>
      </c>
      <c r="J301" s="54">
        <v>11692485</v>
      </c>
      <c r="K301" s="54">
        <v>13692391</v>
      </c>
      <c r="L301" s="54">
        <v>13380745</v>
      </c>
      <c r="M301" s="54">
        <v>16528577</v>
      </c>
    </row>
    <row r="302" spans="1:4" ht="6" customHeight="1">
      <c r="A302" s="103"/>
      <c r="C302" s="3"/>
      <c r="D302" s="38"/>
    </row>
    <row r="303" spans="1:13" ht="15">
      <c r="A303" s="103">
        <f t="shared" si="12"/>
        <v>5699</v>
      </c>
      <c r="C303" s="112" t="s">
        <v>297</v>
      </c>
      <c r="D303" s="9" t="s">
        <v>298</v>
      </c>
      <c r="E303" s="54">
        <v>1125220</v>
      </c>
      <c r="F303" s="54">
        <v>2358964</v>
      </c>
      <c r="G303" s="54">
        <v>11569031</v>
      </c>
      <c r="H303" s="54">
        <v>44567191</v>
      </c>
      <c r="I303" s="54">
        <v>57504393</v>
      </c>
      <c r="J303" s="54">
        <v>58695617</v>
      </c>
      <c r="K303" s="54">
        <v>58341931</v>
      </c>
      <c r="L303" s="54">
        <v>56481437</v>
      </c>
      <c r="M303" s="54">
        <v>54506505</v>
      </c>
    </row>
    <row r="304" spans="1:4" ht="6" customHeight="1">
      <c r="A304" s="103"/>
      <c r="C304" s="3"/>
      <c r="D304" s="38"/>
    </row>
    <row r="305" spans="1:13" ht="13.5">
      <c r="A305" s="103">
        <f>VALUE(MID(D305,8,4))</f>
        <v>6099</v>
      </c>
      <c r="C305" s="4" t="s">
        <v>188</v>
      </c>
      <c r="D305" s="2" t="s">
        <v>502</v>
      </c>
      <c r="E305" s="54">
        <v>5196732</v>
      </c>
      <c r="F305" s="54">
        <v>3247627</v>
      </c>
      <c r="G305" s="54">
        <v>-2523454</v>
      </c>
      <c r="H305" s="54">
        <v>-33706085</v>
      </c>
      <c r="I305" s="54">
        <v>-46790245</v>
      </c>
      <c r="J305" s="54">
        <v>-47003132</v>
      </c>
      <c r="K305" s="54">
        <v>-44649540</v>
      </c>
      <c r="L305" s="54">
        <v>-43100692</v>
      </c>
      <c r="M305" s="54">
        <v>-37977928</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0</v>
      </c>
      <c r="G308" s="54">
        <v>11409268</v>
      </c>
      <c r="H308" s="54">
        <v>43415314</v>
      </c>
      <c r="I308" s="54">
        <v>56228790</v>
      </c>
      <c r="J308" s="54">
        <v>56700901</v>
      </c>
      <c r="K308" s="54">
        <v>56026622</v>
      </c>
      <c r="L308" s="54">
        <v>54024352</v>
      </c>
      <c r="M308" s="54">
        <v>51899203</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0</v>
      </c>
      <c r="G313" s="54">
        <v>11409268</v>
      </c>
      <c r="H313" s="54">
        <v>43415314</v>
      </c>
      <c r="I313" s="54">
        <v>56228790</v>
      </c>
      <c r="J313" s="54">
        <v>56700901</v>
      </c>
      <c r="K313" s="54">
        <v>56026622</v>
      </c>
      <c r="L313" s="54">
        <v>54024352</v>
      </c>
      <c r="M313" s="54">
        <v>51899203</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11409268</v>
      </c>
      <c r="H327" s="54">
        <v>23673372</v>
      </c>
      <c r="I327" s="54">
        <v>36900590</v>
      </c>
      <c r="J327" s="54">
        <v>37823938</v>
      </c>
      <c r="K327" s="54">
        <v>37635349</v>
      </c>
      <c r="L327" s="54">
        <v>36148317</v>
      </c>
      <c r="M327" s="54">
        <v>34580617</v>
      </c>
    </row>
    <row r="328" spans="1:13" ht="13.5">
      <c r="A328" s="103">
        <f t="shared" si="14"/>
        <v>1460</v>
      </c>
      <c r="C328" s="3" t="s">
        <v>82</v>
      </c>
      <c r="D328" s="9" t="s">
        <v>439</v>
      </c>
      <c r="E328" s="54">
        <v>0</v>
      </c>
      <c r="F328" s="54">
        <v>0</v>
      </c>
      <c r="G328" s="54">
        <v>0</v>
      </c>
      <c r="H328" s="54">
        <v>19741942</v>
      </c>
      <c r="I328" s="54">
        <v>19328200</v>
      </c>
      <c r="J328" s="54">
        <v>18876963</v>
      </c>
      <c r="K328" s="54">
        <v>18391273</v>
      </c>
      <c r="L328" s="54">
        <v>17876035</v>
      </c>
      <c r="M328" s="54">
        <v>17318586</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0</v>
      </c>
      <c r="F332" s="54">
        <v>0</v>
      </c>
      <c r="G332" s="54">
        <v>11409268</v>
      </c>
      <c r="H332" s="54">
        <v>43415314</v>
      </c>
      <c r="I332" s="54">
        <v>56228790</v>
      </c>
      <c r="J332" s="54">
        <v>56700901</v>
      </c>
      <c r="K332" s="54">
        <v>56026622</v>
      </c>
      <c r="L332" s="54">
        <v>54024352</v>
      </c>
      <c r="M332" s="54">
        <v>51899203</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0</v>
      </c>
      <c r="F336" s="54">
        <v>0</v>
      </c>
      <c r="G336" s="54">
        <v>131787</v>
      </c>
      <c r="H336" s="54">
        <v>705468</v>
      </c>
      <c r="I336" s="54">
        <v>1530084</v>
      </c>
      <c r="J336" s="54">
        <v>1751560</v>
      </c>
      <c r="K336" s="54">
        <v>1883224</v>
      </c>
      <c r="L336" s="54">
        <v>2002269</v>
      </c>
      <c r="M336" s="54">
        <v>2125149</v>
      </c>
    </row>
    <row r="337" spans="1:13" ht="13.5">
      <c r="A337" s="103">
        <f>VALUE(MID(D337,8,4))</f>
        <v>3099</v>
      </c>
      <c r="C337" s="3" t="s">
        <v>437</v>
      </c>
      <c r="D337" s="9" t="s">
        <v>438</v>
      </c>
      <c r="E337" s="54">
        <v>0</v>
      </c>
      <c r="F337" s="54">
        <v>0</v>
      </c>
      <c r="G337" s="54">
        <v>333094</v>
      </c>
      <c r="H337" s="54">
        <v>1846607</v>
      </c>
      <c r="I337" s="54">
        <v>2843821</v>
      </c>
      <c r="J337" s="54">
        <v>3004916</v>
      </c>
      <c r="K337" s="54">
        <v>2951165</v>
      </c>
      <c r="L337" s="54">
        <v>2847886</v>
      </c>
      <c r="M337" s="54">
        <v>2689998</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0</v>
      </c>
      <c r="G340" s="54">
        <v>11409268</v>
      </c>
      <c r="H340" s="54">
        <v>43415314</v>
      </c>
      <c r="I340" s="54">
        <v>56228790</v>
      </c>
      <c r="J340" s="54">
        <v>56700901</v>
      </c>
      <c r="K340" s="54">
        <v>56026622</v>
      </c>
      <c r="L340" s="54">
        <v>54024352</v>
      </c>
      <c r="M340" s="54">
        <v>51899203</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1000000</v>
      </c>
      <c r="F346" s="54">
        <v>666666</v>
      </c>
      <c r="G346" s="54">
        <v>499999</v>
      </c>
      <c r="H346" s="54">
        <v>333299</v>
      </c>
      <c r="I346" s="54">
        <v>166599</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1372000</v>
      </c>
      <c r="F348" s="54">
        <v>1146052</v>
      </c>
      <c r="G348" s="54">
        <v>3374517</v>
      </c>
      <c r="H348" s="54">
        <v>2975024</v>
      </c>
      <c r="I348" s="54">
        <v>2322739</v>
      </c>
      <c r="J348" s="54">
        <v>0</v>
      </c>
      <c r="K348" s="54">
        <v>0</v>
      </c>
      <c r="L348" s="54">
        <v>0</v>
      </c>
      <c r="M348" s="54">
        <v>0</v>
      </c>
    </row>
    <row r="349" spans="1:13" ht="13.5">
      <c r="A349" s="103">
        <f t="shared" si="15"/>
        <v>2440</v>
      </c>
      <c r="C349" s="3" t="s">
        <v>327</v>
      </c>
      <c r="D349" s="9" t="s">
        <v>143</v>
      </c>
      <c r="E349" s="54">
        <v>0</v>
      </c>
      <c r="F349" s="54">
        <v>0</v>
      </c>
      <c r="G349" s="54">
        <v>30443483</v>
      </c>
      <c r="H349" s="54">
        <v>0</v>
      </c>
      <c r="I349" s="54">
        <v>0</v>
      </c>
      <c r="J349" s="54">
        <v>0</v>
      </c>
      <c r="K349" s="54">
        <v>0</v>
      </c>
      <c r="L349" s="54">
        <v>0</v>
      </c>
      <c r="M349" s="54">
        <v>0</v>
      </c>
    </row>
    <row r="350" spans="1:13" ht="13.5">
      <c r="A350" s="103">
        <f t="shared" si="15"/>
        <v>2496</v>
      </c>
      <c r="C350" s="3" t="s">
        <v>90</v>
      </c>
      <c r="D350" s="9" t="s">
        <v>144</v>
      </c>
      <c r="E350" s="54">
        <v>12000000</v>
      </c>
      <c r="F350" s="54">
        <v>4547376</v>
      </c>
      <c r="G350" s="54">
        <v>0</v>
      </c>
      <c r="H350" s="54">
        <v>12360546</v>
      </c>
      <c r="I350" s="54">
        <v>1310428</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14372000</v>
      </c>
      <c r="F353" s="54">
        <v>6360094</v>
      </c>
      <c r="G353" s="54">
        <v>34317999</v>
      </c>
      <c r="H353" s="54">
        <v>15668869</v>
      </c>
      <c r="I353" s="54">
        <v>3799766</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0</v>
      </c>
      <c r="F358" s="54">
        <v>0</v>
      </c>
      <c r="G358" s="54">
        <v>0</v>
      </c>
      <c r="H358" s="54">
        <v>0</v>
      </c>
      <c r="I358" s="54">
        <v>0</v>
      </c>
      <c r="J358" s="54">
        <v>0</v>
      </c>
      <c r="K358" s="54">
        <v>0</v>
      </c>
      <c r="L358" s="54">
        <v>0</v>
      </c>
      <c r="M358" s="54">
        <v>0</v>
      </c>
    </row>
    <row r="359" spans="1:13" ht="13.5">
      <c r="A359" s="103">
        <f>VALUE(MID(D359,8,4))</f>
        <v>9199</v>
      </c>
      <c r="C359" s="3" t="s">
        <v>196</v>
      </c>
      <c r="D359" s="9" t="s">
        <v>197</v>
      </c>
      <c r="E359" s="54">
        <v>9150648</v>
      </c>
      <c r="F359" s="54">
        <v>9220313</v>
      </c>
      <c r="G359" s="54">
        <v>9303995</v>
      </c>
      <c r="H359" s="54">
        <v>9537327</v>
      </c>
      <c r="I359" s="54">
        <v>10153841</v>
      </c>
      <c r="J359" s="54">
        <v>10168563</v>
      </c>
      <c r="K359" s="54">
        <v>10360564</v>
      </c>
      <c r="L359" s="54">
        <v>10589186</v>
      </c>
      <c r="M359" s="54">
        <v>10841679</v>
      </c>
    </row>
    <row r="360" spans="1:13" ht="13.5">
      <c r="A360" s="103">
        <f>VALUE(MID(D360,8,4))</f>
        <v>9199</v>
      </c>
      <c r="C360" s="3" t="s">
        <v>198</v>
      </c>
      <c r="D360" s="9" t="s">
        <v>199</v>
      </c>
      <c r="E360" s="54">
        <v>0</v>
      </c>
      <c r="F360" s="54">
        <v>0</v>
      </c>
      <c r="G360" s="54">
        <v>0</v>
      </c>
      <c r="H360" s="54">
        <v>0</v>
      </c>
      <c r="I360" s="54">
        <v>0</v>
      </c>
      <c r="J360" s="54">
        <v>0</v>
      </c>
      <c r="K360" s="54">
        <v>0</v>
      </c>
      <c r="L360" s="54">
        <v>0</v>
      </c>
      <c r="M360" s="54">
        <v>0</v>
      </c>
    </row>
    <row r="361" spans="1:13" ht="13.5">
      <c r="A361" s="103">
        <f>VALUE(MID(D361,8,4))</f>
        <v>9199</v>
      </c>
      <c r="C361" s="4" t="s">
        <v>200</v>
      </c>
      <c r="D361" s="2" t="s">
        <v>201</v>
      </c>
      <c r="E361" s="59">
        <v>9150648</v>
      </c>
      <c r="F361" s="59">
        <v>9220313</v>
      </c>
      <c r="G361" s="59">
        <v>9303995</v>
      </c>
      <c r="H361" s="59">
        <v>9537327</v>
      </c>
      <c r="I361" s="59">
        <v>10153841</v>
      </c>
      <c r="J361" s="59">
        <v>10168563</v>
      </c>
      <c r="K361" s="59">
        <v>10360564</v>
      </c>
      <c r="L361" s="59">
        <v>10589186</v>
      </c>
      <c r="M361" s="59">
        <v>10841679</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0</v>
      </c>
      <c r="F364" s="54">
        <v>0</v>
      </c>
      <c r="G364" s="54">
        <v>0</v>
      </c>
      <c r="H364" s="54">
        <v>0</v>
      </c>
      <c r="I364" s="54">
        <v>0</v>
      </c>
      <c r="J364" s="54">
        <v>0</v>
      </c>
      <c r="K364" s="54">
        <v>0</v>
      </c>
      <c r="L364" s="54">
        <v>0</v>
      </c>
      <c r="M364" s="54">
        <v>0</v>
      </c>
    </row>
    <row r="365" spans="1:13" ht="13.5" customHeight="1">
      <c r="A365" s="103">
        <f>VALUE(MID(D365,8,4))</f>
        <v>9299</v>
      </c>
      <c r="C365" s="3" t="s">
        <v>505</v>
      </c>
      <c r="D365" s="9" t="s">
        <v>509</v>
      </c>
      <c r="E365" s="54">
        <v>105259</v>
      </c>
      <c r="F365" s="54">
        <v>114575</v>
      </c>
      <c r="G365" s="54">
        <v>81191</v>
      </c>
      <c r="H365" s="54">
        <v>70276</v>
      </c>
      <c r="I365" s="54">
        <v>70450</v>
      </c>
      <c r="J365" s="54">
        <v>66453</v>
      </c>
      <c r="K365" s="54">
        <v>73163</v>
      </c>
      <c r="L365" s="54">
        <v>76674</v>
      </c>
      <c r="M365" s="54">
        <v>74545</v>
      </c>
    </row>
    <row r="366" spans="1:13" ht="13.5" customHeight="1">
      <c r="A366" s="103">
        <f>VALUE(MID(D366,8,4))</f>
        <v>9299</v>
      </c>
      <c r="C366" s="3" t="s">
        <v>506</v>
      </c>
      <c r="D366" s="9" t="s">
        <v>510</v>
      </c>
      <c r="E366" s="54">
        <v>0</v>
      </c>
      <c r="F366" s="54">
        <v>0</v>
      </c>
      <c r="G366" s="54">
        <v>0</v>
      </c>
      <c r="H366" s="54">
        <v>0</v>
      </c>
      <c r="I366" s="54">
        <v>0</v>
      </c>
      <c r="J366" s="54">
        <v>0</v>
      </c>
      <c r="K366" s="54">
        <v>0</v>
      </c>
      <c r="L366" s="54">
        <v>0</v>
      </c>
      <c r="M366" s="54">
        <v>0</v>
      </c>
    </row>
    <row r="367" spans="1:13" ht="13.5" customHeight="1">
      <c r="A367" s="103">
        <f>VALUE(MID(D367,8,4))</f>
        <v>9299</v>
      </c>
      <c r="C367" s="4" t="s">
        <v>507</v>
      </c>
      <c r="D367" s="2" t="s">
        <v>511</v>
      </c>
      <c r="E367" s="59">
        <v>105259</v>
      </c>
      <c r="F367" s="59">
        <v>114575</v>
      </c>
      <c r="G367" s="59">
        <v>81191</v>
      </c>
      <c r="H367" s="59">
        <v>70276</v>
      </c>
      <c r="I367" s="59">
        <v>70450</v>
      </c>
      <c r="J367" s="59">
        <v>66453</v>
      </c>
      <c r="K367" s="59">
        <v>73163</v>
      </c>
      <c r="L367" s="59">
        <v>76674</v>
      </c>
      <c r="M367" s="59">
        <v>74545</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1783613055</v>
      </c>
      <c r="H370" s="62">
        <v>1989573903</v>
      </c>
      <c r="I370" s="62">
        <v>2211407996</v>
      </c>
      <c r="J370" s="62">
        <v>2224662828</v>
      </c>
      <c r="K370" s="62">
        <v>2653704976</v>
      </c>
      <c r="L370" s="62">
        <v>2700313595</v>
      </c>
      <c r="M370" s="62">
        <v>2736194556</v>
      </c>
    </row>
    <row r="371" spans="1:13" ht="13.5">
      <c r="A371" s="103"/>
      <c r="C371" s="3" t="s">
        <v>202</v>
      </c>
      <c r="D371" s="9" t="s">
        <v>334</v>
      </c>
      <c r="E371" s="63"/>
      <c r="F371" s="63"/>
      <c r="G371" s="62">
        <v>283351090</v>
      </c>
      <c r="H371" s="62">
        <v>329193672</v>
      </c>
      <c r="I371" s="62">
        <v>332741370</v>
      </c>
      <c r="J371" s="62">
        <v>327032464</v>
      </c>
      <c r="K371" s="62">
        <v>328107823</v>
      </c>
      <c r="L371" s="62">
        <v>333654033</v>
      </c>
      <c r="M371" s="62">
        <v>339786438</v>
      </c>
    </row>
    <row r="372" spans="1:13" ht="13.5">
      <c r="A372" s="103">
        <f>VALUE(MID(D372,8,4))</f>
        <v>9199</v>
      </c>
      <c r="C372" s="4" t="s">
        <v>203</v>
      </c>
      <c r="D372" s="2" t="s">
        <v>501</v>
      </c>
      <c r="E372" s="72"/>
      <c r="F372" s="72"/>
      <c r="G372" s="73">
        <v>2066964145</v>
      </c>
      <c r="H372" s="73">
        <v>2318767575</v>
      </c>
      <c r="I372" s="73">
        <v>2544149366</v>
      </c>
      <c r="J372" s="73">
        <v>2551695292</v>
      </c>
      <c r="K372" s="73">
        <v>2981812799</v>
      </c>
      <c r="L372" s="73">
        <v>3033967628</v>
      </c>
      <c r="M372" s="73">
        <v>3075980994</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3706515</v>
      </c>
      <c r="H376" s="62">
        <v>3548515</v>
      </c>
      <c r="I376" s="62">
        <v>3312675</v>
      </c>
      <c r="J376" s="62">
        <v>3189400</v>
      </c>
      <c r="K376" s="62">
        <v>4558000</v>
      </c>
      <c r="L376" s="62">
        <v>5188720</v>
      </c>
      <c r="M376" s="62">
        <v>4475120</v>
      </c>
    </row>
    <row r="377" spans="1:13" ht="13.5">
      <c r="A377" s="103"/>
      <c r="C377" s="3" t="s">
        <v>202</v>
      </c>
      <c r="D377" s="9" t="s">
        <v>334</v>
      </c>
      <c r="E377" s="63"/>
      <c r="F377" s="63"/>
      <c r="G377" s="62">
        <v>11061290</v>
      </c>
      <c r="H377" s="62">
        <v>11820160</v>
      </c>
      <c r="I377" s="62">
        <v>12771555</v>
      </c>
      <c r="J377" s="62">
        <v>11971550</v>
      </c>
      <c r="K377" s="62">
        <v>13857205</v>
      </c>
      <c r="L377" s="62">
        <v>13292165</v>
      </c>
      <c r="M377" s="62">
        <v>13505165</v>
      </c>
    </row>
    <row r="378" spans="1:13" ht="13.5">
      <c r="A378" s="103">
        <f>VALUE(MID(D378,8,4))</f>
        <v>9299</v>
      </c>
      <c r="C378" s="4" t="s">
        <v>329</v>
      </c>
      <c r="D378" s="2" t="s">
        <v>330</v>
      </c>
      <c r="E378" s="72"/>
      <c r="F378" s="72"/>
      <c r="G378" s="73">
        <v>14767805</v>
      </c>
      <c r="H378" s="73">
        <v>15368675</v>
      </c>
      <c r="I378" s="73">
        <v>16084230</v>
      </c>
      <c r="J378" s="73">
        <v>15160950</v>
      </c>
      <c r="K378" s="73">
        <v>18415205</v>
      </c>
      <c r="L378" s="73">
        <v>18480885</v>
      </c>
      <c r="M378" s="73">
        <v>17980285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1772731207</v>
      </c>
      <c r="F382" s="62">
        <v>1767086434</v>
      </c>
      <c r="G382" s="62">
        <v>1787169296</v>
      </c>
      <c r="H382" s="62">
        <v>1993188521</v>
      </c>
      <c r="I382" s="62">
        <v>2215204819</v>
      </c>
      <c r="J382" s="62">
        <v>2228459651</v>
      </c>
      <c r="K382" s="62">
        <v>2657884558</v>
      </c>
      <c r="L382" s="62">
        <v>2704452193</v>
      </c>
      <c r="M382" s="62">
        <v>2740333154</v>
      </c>
    </row>
    <row r="383" spans="1:13" ht="13.5">
      <c r="A383" s="103"/>
      <c r="C383" s="3" t="s">
        <v>202</v>
      </c>
      <c r="D383" s="9" t="s">
        <v>334</v>
      </c>
      <c r="E383" s="62">
        <v>187172876</v>
      </c>
      <c r="F383" s="62">
        <v>190794806</v>
      </c>
      <c r="G383" s="62">
        <v>188473917</v>
      </c>
      <c r="H383" s="62">
        <v>208837527</v>
      </c>
      <c r="I383" s="62">
        <v>213751133</v>
      </c>
      <c r="J383" s="62">
        <v>211412836</v>
      </c>
      <c r="K383" s="62">
        <v>219664561</v>
      </c>
      <c r="L383" s="62">
        <v>225199043</v>
      </c>
      <c r="M383" s="62">
        <v>230076592</v>
      </c>
    </row>
    <row r="384" spans="1:13" ht="13.5">
      <c r="A384" s="103">
        <f>VALUE(MID(D384,8,4))</f>
        <v>9199</v>
      </c>
      <c r="C384" s="4" t="s">
        <v>427</v>
      </c>
      <c r="D384" s="2" t="s">
        <v>204</v>
      </c>
      <c r="E384" s="73">
        <v>1959904083</v>
      </c>
      <c r="F384" s="73">
        <v>1957881240</v>
      </c>
      <c r="G384" s="73">
        <v>1975643213</v>
      </c>
      <c r="H384" s="73">
        <v>2202026048</v>
      </c>
      <c r="I384" s="73">
        <v>2428955952</v>
      </c>
      <c r="J384" s="73">
        <v>2439872487</v>
      </c>
      <c r="K384" s="73">
        <v>2877549119</v>
      </c>
      <c r="L384" s="73">
        <v>2929651236</v>
      </c>
      <c r="M384" s="73">
        <v>2970409746</v>
      </c>
    </row>
    <row r="385" spans="1:4" ht="6" customHeight="1">
      <c r="A385" s="103"/>
      <c r="C385" s="3"/>
      <c r="D385" s="38"/>
    </row>
    <row r="386" spans="1:13" ht="13.5">
      <c r="A386" s="103"/>
      <c r="B386" s="228" t="s">
        <v>428</v>
      </c>
      <c r="C386" s="232"/>
      <c r="D386" s="75" t="s">
        <v>334</v>
      </c>
      <c r="E386" s="74">
        <v>0.9044989611361507</v>
      </c>
      <c r="F386" s="74">
        <v>0.9025503681724842</v>
      </c>
      <c r="G386" s="74">
        <v>0.904601237834941</v>
      </c>
      <c r="H386" s="74">
        <v>0.9051611913538999</v>
      </c>
      <c r="I386" s="74">
        <v>0.9119987611039231</v>
      </c>
      <c r="J386" s="74">
        <v>0.9133508668479854</v>
      </c>
      <c r="K386" s="74">
        <v>0.9236626198490967</v>
      </c>
      <c r="L386" s="74">
        <v>0.923131108497585</v>
      </c>
      <c r="M386" s="74">
        <v>0.9225438199865104</v>
      </c>
    </row>
    <row r="387" spans="1:13" ht="13.5">
      <c r="A387" s="103"/>
      <c r="B387" s="228" t="s">
        <v>429</v>
      </c>
      <c r="C387" s="232"/>
      <c r="D387" s="75" t="s">
        <v>334</v>
      </c>
      <c r="E387" s="74">
        <v>0.09550103886384934</v>
      </c>
      <c r="F387" s="74">
        <v>0.09744963182751575</v>
      </c>
      <c r="G387" s="74">
        <v>0.095398762165059</v>
      </c>
      <c r="H387" s="74">
        <v>0.09483880864610009</v>
      </c>
      <c r="I387" s="74">
        <v>0.08800123889607694</v>
      </c>
      <c r="J387" s="74">
        <v>0.0866491331520146</v>
      </c>
      <c r="K387" s="74">
        <v>0.07633738015090334</v>
      </c>
      <c r="L387" s="74">
        <v>0.076868891502415</v>
      </c>
      <c r="M387" s="74">
        <v>0.07745618001348963</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92031.5591190834</v>
      </c>
      <c r="F389" s="59">
        <v>91161.76560972203</v>
      </c>
      <c r="G389" s="59">
        <v>91532.76561341734</v>
      </c>
      <c r="H389" s="59">
        <v>101714.90821746962</v>
      </c>
      <c r="I389" s="59">
        <v>111231.21088061547</v>
      </c>
      <c r="J389" s="59">
        <v>111731.12089572744</v>
      </c>
      <c r="K389" s="59">
        <v>131725.7550469215</v>
      </c>
      <c r="L389" s="59">
        <v>127199.16794025703</v>
      </c>
      <c r="M389" s="59">
        <v>142691.53797377142</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9149167</v>
      </c>
      <c r="F392" s="62">
        <v>12787672</v>
      </c>
      <c r="G392" s="62">
        <v>3706515</v>
      </c>
      <c r="H392" s="62">
        <v>3548515</v>
      </c>
      <c r="I392" s="62">
        <v>3312675</v>
      </c>
      <c r="J392" s="62">
        <v>3189400</v>
      </c>
      <c r="K392" s="62">
        <v>4558000</v>
      </c>
      <c r="L392" s="62">
        <v>5188720</v>
      </c>
      <c r="M392" s="62">
        <v>4475120</v>
      </c>
    </row>
    <row r="393" spans="1:13" ht="13.5">
      <c r="A393" s="103"/>
      <c r="C393" s="3" t="s">
        <v>202</v>
      </c>
      <c r="D393" s="9" t="s">
        <v>334</v>
      </c>
      <c r="E393" s="62">
        <v>11651994</v>
      </c>
      <c r="F393" s="62">
        <v>11752860</v>
      </c>
      <c r="G393" s="62">
        <v>12011701</v>
      </c>
      <c r="H393" s="62">
        <v>12853081</v>
      </c>
      <c r="I393" s="62">
        <v>13770870</v>
      </c>
      <c r="J393" s="62">
        <v>12999633</v>
      </c>
      <c r="K393" s="62">
        <v>15036488</v>
      </c>
      <c r="L393" s="62">
        <v>14428177</v>
      </c>
      <c r="M393" s="62">
        <v>14662477</v>
      </c>
    </row>
    <row r="394" spans="1:13" ht="13.5">
      <c r="A394" s="103">
        <f>VALUE(MID(D394,8,4))</f>
        <v>9299</v>
      </c>
      <c r="C394" s="4" t="s">
        <v>46</v>
      </c>
      <c r="D394" s="2" t="s">
        <v>416</v>
      </c>
      <c r="E394" s="73">
        <v>20801161</v>
      </c>
      <c r="F394" s="73">
        <v>24540532</v>
      </c>
      <c r="G394" s="73">
        <v>15718216</v>
      </c>
      <c r="H394" s="73">
        <v>16401596</v>
      </c>
      <c r="I394" s="73">
        <v>17083545</v>
      </c>
      <c r="J394" s="73">
        <v>16189033</v>
      </c>
      <c r="K394" s="73">
        <v>19594488</v>
      </c>
      <c r="L394" s="73">
        <v>19616897</v>
      </c>
      <c r="M394" s="73">
        <v>19137597</v>
      </c>
    </row>
    <row r="395" spans="1:4" ht="6" customHeight="1">
      <c r="A395" s="103"/>
      <c r="C395" s="3"/>
      <c r="D395" s="38"/>
    </row>
    <row r="396" spans="1:13" ht="13.5">
      <c r="A396" s="103"/>
      <c r="B396" s="228" t="s">
        <v>512</v>
      </c>
      <c r="C396" s="229"/>
      <c r="D396" s="2" t="s">
        <v>334</v>
      </c>
      <c r="E396" s="74">
        <v>0.4398392474343139</v>
      </c>
      <c r="F396" s="74">
        <v>0.5210837320071138</v>
      </c>
      <c r="G396" s="74">
        <v>0.235810158099367</v>
      </c>
      <c r="H396" s="74">
        <v>0.2163518111286243</v>
      </c>
      <c r="I396" s="74">
        <v>0.19391028033116078</v>
      </c>
      <c r="J396" s="74">
        <v>0.197009914057251</v>
      </c>
      <c r="K396" s="74">
        <v>0.232616437847215</v>
      </c>
      <c r="L396" s="74">
        <v>0.26450258672408794</v>
      </c>
      <c r="M396" s="74">
        <v>0.23383918054079622</v>
      </c>
    </row>
    <row r="397" spans="1:13" ht="13.5">
      <c r="A397" s="103"/>
      <c r="B397" s="228" t="s">
        <v>44</v>
      </c>
      <c r="C397" s="229"/>
      <c r="D397" s="2" t="s">
        <v>334</v>
      </c>
      <c r="E397" s="74">
        <v>0.5601607525656861</v>
      </c>
      <c r="F397" s="74">
        <v>0.4789162679928862</v>
      </c>
      <c r="G397" s="74">
        <v>0.764189841900633</v>
      </c>
      <c r="H397" s="74">
        <v>0.7836481888713757</v>
      </c>
      <c r="I397" s="74">
        <v>0.8060897196688392</v>
      </c>
      <c r="J397" s="74">
        <v>0.802990085942749</v>
      </c>
      <c r="K397" s="74">
        <v>0.767383562152785</v>
      </c>
      <c r="L397" s="74">
        <v>0.7354974132759121</v>
      </c>
      <c r="M397" s="74">
        <v>0.7661608194592038</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976.7637584522915</v>
      </c>
      <c r="F399" s="59">
        <v>1142.6424547190018</v>
      </c>
      <c r="G399" s="59">
        <v>728.2346182357302</v>
      </c>
      <c r="H399" s="59">
        <v>757.6144856575362</v>
      </c>
      <c r="I399" s="59">
        <v>782.3210605852453</v>
      </c>
      <c r="J399" s="59">
        <v>741.3579246233458</v>
      </c>
      <c r="K399" s="59">
        <v>896.9781643396658</v>
      </c>
      <c r="L399" s="59">
        <v>851.7235585272664</v>
      </c>
      <c r="M399" s="59">
        <v>919.3254071191815</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0</v>
      </c>
      <c r="F402" s="54">
        <v>0</v>
      </c>
      <c r="G402" s="54">
        <v>0</v>
      </c>
      <c r="H402" s="54">
        <v>0</v>
      </c>
      <c r="I402" s="54">
        <v>0</v>
      </c>
      <c r="J402" s="54">
        <v>0</v>
      </c>
      <c r="K402" s="54">
        <v>0</v>
      </c>
      <c r="L402" s="54">
        <v>0</v>
      </c>
      <c r="M402" s="54">
        <v>0</v>
      </c>
    </row>
    <row r="403" spans="1:13" ht="13.5">
      <c r="A403" s="103">
        <f>VALUE(MID(D403,8,4))</f>
        <v>9180</v>
      </c>
      <c r="C403" s="3" t="s">
        <v>207</v>
      </c>
      <c r="D403" s="9" t="s">
        <v>208</v>
      </c>
      <c r="E403" s="54">
        <v>9150648</v>
      </c>
      <c r="F403" s="54">
        <v>9220313</v>
      </c>
      <c r="G403" s="54">
        <v>9303995</v>
      </c>
      <c r="H403" s="54">
        <v>9537327</v>
      </c>
      <c r="I403" s="54">
        <v>10153841</v>
      </c>
      <c r="J403" s="54">
        <v>10168563</v>
      </c>
      <c r="K403" s="54">
        <v>10360564</v>
      </c>
      <c r="L403" s="54">
        <v>10589186</v>
      </c>
      <c r="M403" s="54">
        <v>10841679</v>
      </c>
    </row>
    <row r="404" spans="1:13" ht="13.5">
      <c r="A404" s="103">
        <f>VALUE(MID(D404,8,4))</f>
        <v>9180</v>
      </c>
      <c r="C404" s="3" t="s">
        <v>209</v>
      </c>
      <c r="D404" s="9" t="s">
        <v>210</v>
      </c>
      <c r="E404" s="54">
        <v>0</v>
      </c>
      <c r="F404" s="54">
        <v>0</v>
      </c>
      <c r="G404" s="54">
        <v>0</v>
      </c>
      <c r="H404" s="54">
        <v>0</v>
      </c>
      <c r="I404" s="54">
        <v>0</v>
      </c>
      <c r="J404" s="54">
        <v>0</v>
      </c>
      <c r="K404" s="54">
        <v>0</v>
      </c>
      <c r="L404" s="54">
        <v>0</v>
      </c>
      <c r="M404" s="54">
        <v>0</v>
      </c>
    </row>
    <row r="405" spans="1:13" ht="13.5">
      <c r="A405" s="103">
        <f>VALUE(MID(D405,8,4))</f>
        <v>9180</v>
      </c>
      <c r="C405" s="4" t="s">
        <v>211</v>
      </c>
      <c r="D405" s="2" t="s">
        <v>212</v>
      </c>
      <c r="E405" s="59">
        <v>9150648</v>
      </c>
      <c r="F405" s="59">
        <v>9220313</v>
      </c>
      <c r="G405" s="59">
        <v>9303995</v>
      </c>
      <c r="H405" s="59">
        <v>9537327</v>
      </c>
      <c r="I405" s="59">
        <v>10153841</v>
      </c>
      <c r="J405" s="59">
        <v>10168563</v>
      </c>
      <c r="K405" s="59">
        <v>10360564</v>
      </c>
      <c r="L405" s="59">
        <v>10589186</v>
      </c>
      <c r="M405" s="59">
        <v>10841679</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0</v>
      </c>
      <c r="G408" s="54">
        <v>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0</v>
      </c>
      <c r="F411" s="59">
        <v>0</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0</v>
      </c>
      <c r="F414" s="54">
        <v>0</v>
      </c>
      <c r="G414" s="54">
        <v>0</v>
      </c>
      <c r="H414" s="54">
        <v>0</v>
      </c>
      <c r="I414" s="54">
        <v>0</v>
      </c>
      <c r="J414" s="54">
        <v>0</v>
      </c>
      <c r="K414" s="54">
        <v>0</v>
      </c>
      <c r="L414" s="54">
        <v>0</v>
      </c>
      <c r="M414" s="54">
        <v>0</v>
      </c>
    </row>
    <row r="415" spans="1:13" ht="13.5">
      <c r="A415" s="103">
        <f>VALUE(MID(D415,8,4))</f>
        <v>9199</v>
      </c>
      <c r="C415" s="3" t="s">
        <v>207</v>
      </c>
      <c r="D415" s="9" t="s">
        <v>197</v>
      </c>
      <c r="E415" s="54">
        <v>9150648</v>
      </c>
      <c r="F415" s="54">
        <v>9220313</v>
      </c>
      <c r="G415" s="54">
        <v>9303995</v>
      </c>
      <c r="H415" s="54">
        <v>9537327</v>
      </c>
      <c r="I415" s="54">
        <v>10153841</v>
      </c>
      <c r="J415" s="54">
        <v>10168563</v>
      </c>
      <c r="K415" s="54">
        <v>10360564</v>
      </c>
      <c r="L415" s="54">
        <v>10589186</v>
      </c>
      <c r="M415" s="54">
        <v>10841679</v>
      </c>
    </row>
    <row r="416" spans="1:13" ht="13.5">
      <c r="A416" s="103">
        <f>VALUE(MID(D416,8,4))</f>
        <v>9199</v>
      </c>
      <c r="C416" s="3" t="s">
        <v>209</v>
      </c>
      <c r="D416" s="9" t="s">
        <v>199</v>
      </c>
      <c r="E416" s="54">
        <v>0</v>
      </c>
      <c r="F416" s="54">
        <v>0</v>
      </c>
      <c r="G416" s="54">
        <v>0</v>
      </c>
      <c r="H416" s="54">
        <v>0</v>
      </c>
      <c r="I416" s="54">
        <v>0</v>
      </c>
      <c r="J416" s="54">
        <v>0</v>
      </c>
      <c r="K416" s="54">
        <v>0</v>
      </c>
      <c r="L416" s="54">
        <v>0</v>
      </c>
      <c r="M416" s="54">
        <v>0</v>
      </c>
    </row>
    <row r="417" spans="1:13" ht="13.5">
      <c r="A417" s="103">
        <f>VALUE(MID(D417,8,4))</f>
        <v>9199</v>
      </c>
      <c r="C417" s="4" t="s">
        <v>218</v>
      </c>
      <c r="D417" s="2" t="s">
        <v>201</v>
      </c>
      <c r="E417" s="59">
        <v>9150648</v>
      </c>
      <c r="F417" s="59">
        <v>9220313</v>
      </c>
      <c r="G417" s="59">
        <v>9303995</v>
      </c>
      <c r="H417" s="59">
        <v>9537327</v>
      </c>
      <c r="I417" s="59">
        <v>10153841</v>
      </c>
      <c r="J417" s="59">
        <v>10168563</v>
      </c>
      <c r="K417" s="59">
        <v>10360564</v>
      </c>
      <c r="L417" s="59">
        <v>10589186</v>
      </c>
      <c r="M417" s="59">
        <v>10841679</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0</v>
      </c>
      <c r="H420" s="54">
        <v>0</v>
      </c>
      <c r="I420" s="54">
        <v>0</v>
      </c>
      <c r="J420" s="54">
        <v>0</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0</v>
      </c>
      <c r="F424" s="54">
        <v>0</v>
      </c>
      <c r="G424" s="54">
        <v>0</v>
      </c>
      <c r="H424" s="54">
        <v>0</v>
      </c>
      <c r="I424" s="54">
        <v>0</v>
      </c>
      <c r="J424" s="54">
        <v>0</v>
      </c>
      <c r="K424" s="54">
        <v>0</v>
      </c>
      <c r="L424" s="54">
        <v>0</v>
      </c>
      <c r="M424" s="54">
        <v>0</v>
      </c>
    </row>
    <row r="425" spans="1:13" ht="13.5">
      <c r="A425" s="103"/>
      <c r="C425" s="3" t="s">
        <v>207</v>
      </c>
      <c r="D425" s="9" t="s">
        <v>334</v>
      </c>
      <c r="E425" s="54">
        <v>9150648</v>
      </c>
      <c r="F425" s="54">
        <v>9220313</v>
      </c>
      <c r="G425" s="54">
        <v>9303995</v>
      </c>
      <c r="H425" s="54">
        <v>9537327</v>
      </c>
      <c r="I425" s="54">
        <v>10153841</v>
      </c>
      <c r="J425" s="54">
        <v>10168563</v>
      </c>
      <c r="K425" s="54">
        <v>10360564</v>
      </c>
      <c r="L425" s="54">
        <v>10589186</v>
      </c>
      <c r="M425" s="54">
        <v>10841679</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0</v>
      </c>
      <c r="F428" s="54">
        <v>0</v>
      </c>
      <c r="G428" s="54">
        <v>0</v>
      </c>
      <c r="H428" s="54">
        <v>0</v>
      </c>
      <c r="I428" s="54">
        <v>0</v>
      </c>
      <c r="J428" s="54">
        <v>0</v>
      </c>
      <c r="K428" s="54">
        <v>0</v>
      </c>
      <c r="L428" s="54">
        <v>0</v>
      </c>
      <c r="M428" s="54">
        <v>0</v>
      </c>
    </row>
    <row r="429" spans="1:13" ht="13.5">
      <c r="A429" s="103">
        <f t="shared" si="16"/>
        <v>620</v>
      </c>
      <c r="C429" s="3" t="s">
        <v>225</v>
      </c>
      <c r="D429" s="9" t="s">
        <v>226</v>
      </c>
      <c r="E429" s="54">
        <v>0</v>
      </c>
      <c r="F429" s="54">
        <v>0</v>
      </c>
      <c r="G429" s="54">
        <v>0</v>
      </c>
      <c r="H429" s="54">
        <v>0</v>
      </c>
      <c r="I429" s="54">
        <v>0</v>
      </c>
      <c r="J429" s="54">
        <v>0</v>
      </c>
      <c r="K429" s="54">
        <v>0</v>
      </c>
      <c r="L429" s="54">
        <v>0</v>
      </c>
      <c r="M429" s="54">
        <v>0</v>
      </c>
    </row>
    <row r="430" spans="1:13" ht="13.5">
      <c r="A430" s="103">
        <f t="shared" si="16"/>
        <v>630</v>
      </c>
      <c r="C430" s="3" t="s">
        <v>227</v>
      </c>
      <c r="D430" s="9" t="s">
        <v>228</v>
      </c>
      <c r="E430" s="54">
        <v>0</v>
      </c>
      <c r="F430" s="54">
        <v>0</v>
      </c>
      <c r="G430" s="54">
        <v>0</v>
      </c>
      <c r="H430" s="54">
        <v>0</v>
      </c>
      <c r="I430" s="54">
        <v>0</v>
      </c>
      <c r="J430" s="54">
        <v>0</v>
      </c>
      <c r="K430" s="54">
        <v>0</v>
      </c>
      <c r="L430" s="54">
        <v>0</v>
      </c>
      <c r="M430" s="54">
        <v>0</v>
      </c>
    </row>
    <row r="431" spans="1:13" ht="13.5">
      <c r="A431" s="103">
        <f t="shared" si="16"/>
        <v>640</v>
      </c>
      <c r="C431" s="3" t="s">
        <v>229</v>
      </c>
      <c r="D431" s="9" t="s">
        <v>230</v>
      </c>
      <c r="E431" s="54">
        <v>0</v>
      </c>
      <c r="F431" s="54">
        <v>0</v>
      </c>
      <c r="G431" s="54">
        <v>0</v>
      </c>
      <c r="H431" s="54">
        <v>0</v>
      </c>
      <c r="I431" s="54">
        <v>0</v>
      </c>
      <c r="J431" s="54">
        <v>0</v>
      </c>
      <c r="K431" s="54">
        <v>0</v>
      </c>
      <c r="L431" s="54">
        <v>0</v>
      </c>
      <c r="M431" s="54">
        <v>0</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0</v>
      </c>
      <c r="F433" s="54">
        <v>0</v>
      </c>
      <c r="G433" s="54">
        <v>0</v>
      </c>
      <c r="H433" s="54">
        <v>0</v>
      </c>
      <c r="I433" s="54">
        <v>0</v>
      </c>
      <c r="J433" s="54">
        <v>0</v>
      </c>
      <c r="K433" s="54">
        <v>0</v>
      </c>
      <c r="L433" s="54">
        <v>0</v>
      </c>
      <c r="M433" s="54">
        <v>0</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0</v>
      </c>
      <c r="F436" s="54">
        <v>0</v>
      </c>
      <c r="G436" s="54">
        <v>0</v>
      </c>
      <c r="H436" s="54">
        <v>0</v>
      </c>
      <c r="I436" s="54">
        <v>0</v>
      </c>
      <c r="J436" s="54">
        <v>0</v>
      </c>
      <c r="K436" s="54">
        <v>0</v>
      </c>
      <c r="L436" s="54">
        <v>0</v>
      </c>
      <c r="M436" s="54">
        <v>0</v>
      </c>
    </row>
    <row r="437" spans="1:13" ht="13.5">
      <c r="A437" s="103">
        <f>VALUE(MID(D437,8,4))</f>
        <v>9280</v>
      </c>
      <c r="C437" s="3" t="s">
        <v>207</v>
      </c>
      <c r="D437" s="9" t="s">
        <v>336</v>
      </c>
      <c r="E437" s="54">
        <v>97111</v>
      </c>
      <c r="F437" s="54">
        <v>114575</v>
      </c>
      <c r="G437" s="54">
        <v>73389</v>
      </c>
      <c r="H437" s="54">
        <v>70276</v>
      </c>
      <c r="I437" s="54">
        <v>70450</v>
      </c>
      <c r="J437" s="54">
        <v>66453</v>
      </c>
      <c r="K437" s="54">
        <v>68537</v>
      </c>
      <c r="L437" s="54">
        <v>69836</v>
      </c>
      <c r="M437" s="54">
        <v>68980</v>
      </c>
    </row>
    <row r="438" spans="1:13" ht="13.5">
      <c r="A438" s="103">
        <f>VALUE(MID(D438,8,4))</f>
        <v>9280</v>
      </c>
      <c r="C438" s="3" t="s">
        <v>209</v>
      </c>
      <c r="D438" s="9" t="s">
        <v>337</v>
      </c>
      <c r="E438" s="54">
        <v>0</v>
      </c>
      <c r="F438" s="54">
        <v>0</v>
      </c>
      <c r="G438" s="54">
        <v>0</v>
      </c>
      <c r="H438" s="54">
        <v>0</v>
      </c>
      <c r="I438" s="54">
        <v>0</v>
      </c>
      <c r="J438" s="54">
        <v>0</v>
      </c>
      <c r="K438" s="54">
        <v>0</v>
      </c>
      <c r="L438" s="54">
        <v>0</v>
      </c>
      <c r="M438" s="54">
        <v>0</v>
      </c>
    </row>
    <row r="439" spans="1:13" ht="13.5">
      <c r="A439" s="103">
        <f>VALUE(MID(D439,8,4))</f>
        <v>9280</v>
      </c>
      <c r="C439" s="4" t="s">
        <v>347</v>
      </c>
      <c r="D439" s="2" t="s">
        <v>338</v>
      </c>
      <c r="E439" s="59">
        <v>97111</v>
      </c>
      <c r="F439" s="59">
        <v>114575</v>
      </c>
      <c r="G439" s="59">
        <v>73389</v>
      </c>
      <c r="H439" s="59">
        <v>70276</v>
      </c>
      <c r="I439" s="59">
        <v>70450</v>
      </c>
      <c r="J439" s="59">
        <v>66453</v>
      </c>
      <c r="K439" s="59">
        <v>68537</v>
      </c>
      <c r="L439" s="59">
        <v>69836</v>
      </c>
      <c r="M439" s="59">
        <v>68980</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8148</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8148</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7802</v>
      </c>
      <c r="H449" s="54">
        <v>0</v>
      </c>
      <c r="I449" s="54">
        <v>0</v>
      </c>
      <c r="J449" s="54">
        <v>0</v>
      </c>
      <c r="K449" s="54">
        <v>4626</v>
      </c>
      <c r="L449" s="54">
        <v>6838</v>
      </c>
      <c r="M449" s="54">
        <v>5565</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7802</v>
      </c>
      <c r="H451" s="59">
        <v>0</v>
      </c>
      <c r="I451" s="59">
        <v>0</v>
      </c>
      <c r="J451" s="59">
        <v>0</v>
      </c>
      <c r="K451" s="59">
        <v>4626</v>
      </c>
      <c r="L451" s="59">
        <v>6838</v>
      </c>
      <c r="M451" s="59">
        <v>5565</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21296</v>
      </c>
      <c r="F456" s="54">
        <v>21477</v>
      </c>
      <c r="G456" s="54">
        <v>21584</v>
      </c>
      <c r="H456" s="54">
        <v>21649</v>
      </c>
      <c r="I456" s="54">
        <v>21837</v>
      </c>
      <c r="J456" s="54">
        <v>21837</v>
      </c>
      <c r="K456" s="54">
        <v>21845</v>
      </c>
      <c r="L456" s="54">
        <v>23032</v>
      </c>
      <c r="M456" s="54">
        <v>20817</v>
      </c>
    </row>
    <row r="457" spans="1:13" ht="13.5">
      <c r="A457" s="103">
        <f>VALUE(MID(D457,8,4))</f>
        <v>41</v>
      </c>
      <c r="C457" s="3" t="s">
        <v>514</v>
      </c>
      <c r="D457" s="9" t="s">
        <v>37</v>
      </c>
      <c r="E457" s="54">
        <v>34668</v>
      </c>
      <c r="F457" s="54">
        <v>35101</v>
      </c>
      <c r="G457" s="54">
        <v>35101</v>
      </c>
      <c r="H457" s="54">
        <v>35101</v>
      </c>
      <c r="I457" s="54">
        <v>34540</v>
      </c>
      <c r="J457" s="54">
        <v>34540</v>
      </c>
      <c r="K457" s="54">
        <v>34644</v>
      </c>
      <c r="L457" s="54">
        <v>34253</v>
      </c>
      <c r="M457" s="54">
        <v>51915</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325</v>
      </c>
      <c r="F460" s="79">
        <v>325</v>
      </c>
      <c r="G460" s="79">
        <v>341</v>
      </c>
      <c r="H460" s="79">
        <v>422</v>
      </c>
      <c r="I460" s="79">
        <v>472</v>
      </c>
      <c r="J460" s="79">
        <v>441</v>
      </c>
      <c r="K460" s="79">
        <v>456</v>
      </c>
      <c r="L460" s="79">
        <v>471</v>
      </c>
      <c r="M460" s="79">
        <v>454</v>
      </c>
    </row>
    <row r="461" spans="1:13" ht="13.5">
      <c r="A461" s="103">
        <v>298</v>
      </c>
      <c r="C461" s="3" t="s">
        <v>450</v>
      </c>
      <c r="D461" s="9" t="s">
        <v>32</v>
      </c>
      <c r="E461" s="79">
        <v>304</v>
      </c>
      <c r="F461" s="79">
        <v>237</v>
      </c>
      <c r="G461" s="79">
        <v>237</v>
      </c>
      <c r="H461" s="79">
        <v>327</v>
      </c>
      <c r="I461" s="79">
        <v>299</v>
      </c>
      <c r="J461" s="79">
        <v>342</v>
      </c>
      <c r="K461" s="79">
        <v>355</v>
      </c>
      <c r="L461" s="79">
        <v>332</v>
      </c>
      <c r="M461" s="79">
        <v>306</v>
      </c>
    </row>
    <row r="462" spans="1:13" ht="13.5">
      <c r="A462" s="103">
        <v>298</v>
      </c>
      <c r="C462" s="3" t="s">
        <v>451</v>
      </c>
      <c r="D462" s="9" t="s">
        <v>33</v>
      </c>
      <c r="E462" s="79">
        <v>0</v>
      </c>
      <c r="F462" s="79">
        <v>0</v>
      </c>
      <c r="G462" s="79">
        <v>0</v>
      </c>
      <c r="H462" s="79">
        <v>0</v>
      </c>
      <c r="I462" s="79">
        <v>0</v>
      </c>
      <c r="J462" s="79">
        <v>0</v>
      </c>
      <c r="K462" s="79">
        <v>24</v>
      </c>
      <c r="L462" s="79">
        <v>29</v>
      </c>
      <c r="M462" s="79">
        <v>34</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0</v>
      </c>
      <c r="F465" s="54">
        <v>0</v>
      </c>
      <c r="G465" s="54">
        <v>0</v>
      </c>
      <c r="H465" s="54">
        <v>0</v>
      </c>
      <c r="I465" s="54">
        <v>0</v>
      </c>
      <c r="J465" s="54">
        <v>0</v>
      </c>
      <c r="K465" s="54">
        <v>0</v>
      </c>
      <c r="L465" s="54">
        <v>0</v>
      </c>
      <c r="M465" s="54">
        <v>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0</v>
      </c>
      <c r="F467" s="54">
        <v>0</v>
      </c>
      <c r="G467" s="54">
        <v>0</v>
      </c>
      <c r="H467" s="54">
        <v>0</v>
      </c>
      <c r="I467" s="54">
        <v>0</v>
      </c>
      <c r="J467" s="54">
        <v>0</v>
      </c>
      <c r="K467" s="54">
        <v>0</v>
      </c>
      <c r="L467" s="54">
        <v>0</v>
      </c>
      <c r="M467" s="54">
        <v>0</v>
      </c>
    </row>
    <row r="468" spans="1:13" ht="13.5">
      <c r="A468" s="103">
        <f>VALUE(MID(D468,8,4))</f>
        <v>1299</v>
      </c>
      <c r="C468" s="3" t="s">
        <v>452</v>
      </c>
      <c r="D468" s="9" t="s">
        <v>453</v>
      </c>
      <c r="E468" s="54">
        <v>0</v>
      </c>
      <c r="F468" s="54">
        <v>0</v>
      </c>
      <c r="G468" s="54">
        <v>0</v>
      </c>
      <c r="H468" s="54">
        <v>0</v>
      </c>
      <c r="I468" s="54">
        <v>0</v>
      </c>
      <c r="J468" s="54">
        <v>0</v>
      </c>
      <c r="K468" s="54">
        <v>0</v>
      </c>
      <c r="L468" s="54">
        <v>0</v>
      </c>
      <c r="M468" s="54">
        <v>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80083</v>
      </c>
      <c r="L470" s="54">
        <v>91766</v>
      </c>
      <c r="M470" s="54">
        <v>36640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429.6885800150263</v>
      </c>
      <c r="F480" s="206">
        <v>429.3110304046189</v>
      </c>
      <c r="G480" s="206">
        <v>431.0598128243143</v>
      </c>
      <c r="H480" s="206">
        <v>440.54353549817546</v>
      </c>
      <c r="I480" s="206">
        <v>464.9833310436415</v>
      </c>
      <c r="J480" s="206">
        <v>465.6575078994367</v>
      </c>
      <c r="K480" s="206">
        <v>474.276218814374</v>
      </c>
      <c r="L480" s="206">
        <v>459.75972559916636</v>
      </c>
      <c r="M480" s="206">
        <v>520.808906182447</v>
      </c>
    </row>
    <row r="481" spans="1:13" ht="13.5">
      <c r="A481" s="142"/>
      <c r="C481" s="3" t="s">
        <v>433</v>
      </c>
      <c r="D481" s="9" t="s">
        <v>334</v>
      </c>
      <c r="E481" s="206">
        <v>429.6885800150263</v>
      </c>
      <c r="F481" s="206">
        <v>429.3110304046189</v>
      </c>
      <c r="G481" s="206">
        <v>431.0598128243143</v>
      </c>
      <c r="H481" s="206">
        <v>440.54353549817546</v>
      </c>
      <c r="I481" s="206">
        <v>464.9833310436415</v>
      </c>
      <c r="J481" s="206">
        <v>465.6575078994367</v>
      </c>
      <c r="K481" s="206">
        <v>474.276218814374</v>
      </c>
      <c r="L481" s="206">
        <v>459.75972559916636</v>
      </c>
      <c r="M481" s="206">
        <v>520.808906182447</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249.08053155522163</v>
      </c>
      <c r="F483" s="206">
        <v>257.17008893234623</v>
      </c>
      <c r="G483" s="206">
        <v>270.5759358784285</v>
      </c>
      <c r="H483" s="206">
        <v>295.66746731950667</v>
      </c>
      <c r="I483" s="206">
        <v>310.6685442139488</v>
      </c>
      <c r="J483" s="206">
        <v>325.5633099784769</v>
      </c>
      <c r="K483" s="206">
        <v>338.3436942092012</v>
      </c>
      <c r="L483" s="206">
        <v>321.78217262938523</v>
      </c>
      <c r="M483" s="206">
        <v>376.08051112071865</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45046871</v>
      </c>
      <c r="F486" s="54">
        <v>50523442</v>
      </c>
      <c r="G486" s="54">
        <v>52021632</v>
      </c>
      <c r="H486" s="54">
        <v>56195854</v>
      </c>
      <c r="I486" s="54">
        <v>57309823</v>
      </c>
      <c r="J486" s="54">
        <v>58253587</v>
      </c>
      <c r="K486" s="54">
        <v>61136175</v>
      </c>
      <c r="L486" s="54">
        <v>60182966</v>
      </c>
      <c r="M486" s="54">
        <v>63839119</v>
      </c>
    </row>
    <row r="487" spans="1:13" ht="13.5">
      <c r="A487" s="142"/>
      <c r="C487" s="3" t="s">
        <v>303</v>
      </c>
      <c r="D487" s="9" t="s">
        <v>334</v>
      </c>
      <c r="E487" s="54">
        <v>27190</v>
      </c>
      <c r="F487" s="54">
        <v>668433</v>
      </c>
      <c r="G487" s="54">
        <v>7997</v>
      </c>
      <c r="H487" s="54">
        <v>10535</v>
      </c>
      <c r="I487" s="54">
        <v>6767</v>
      </c>
      <c r="J487" s="54">
        <v>817</v>
      </c>
      <c r="K487" s="54">
        <v>43814</v>
      </c>
      <c r="L487" s="54">
        <v>901620</v>
      </c>
      <c r="M487" s="54">
        <v>275772</v>
      </c>
    </row>
    <row r="488" spans="1:13" ht="13.5">
      <c r="A488" s="142"/>
      <c r="C488" s="3" t="s">
        <v>311</v>
      </c>
      <c r="D488" s="9" t="s">
        <v>334</v>
      </c>
      <c r="E488" s="77">
        <v>0.5442306032737461</v>
      </c>
      <c r="F488" s="77">
        <v>0.5558137796453012</v>
      </c>
      <c r="G488" s="77">
        <v>0.5359507348769816</v>
      </c>
      <c r="H488" s="77">
        <v>0.5302134267435777</v>
      </c>
      <c r="I488" s="77">
        <v>0.5281040306413706</v>
      </c>
      <c r="J488" s="77">
        <v>0.5199573541618131</v>
      </c>
      <c r="K488" s="77">
        <v>0.5230016110552451</v>
      </c>
      <c r="L488" s="77">
        <v>0.50569785759788</v>
      </c>
      <c r="M488" s="77">
        <v>0.5269315292964973</v>
      </c>
    </row>
    <row r="489" spans="1:13" ht="13.5">
      <c r="A489" s="142"/>
      <c r="C489" s="3" t="s">
        <v>304</v>
      </c>
      <c r="D489" s="9" t="s">
        <v>334</v>
      </c>
      <c r="E489" s="206">
        <v>2115.2738072877537</v>
      </c>
      <c r="F489" s="206">
        <v>2352.4441029939003</v>
      </c>
      <c r="G489" s="206">
        <v>2410.194217939214</v>
      </c>
      <c r="H489" s="206">
        <v>2595.771352025498</v>
      </c>
      <c r="I489" s="206">
        <v>2624.436644227687</v>
      </c>
      <c r="J489" s="206">
        <v>2667.6552182076293</v>
      </c>
      <c r="K489" s="206">
        <v>2798.634699015793</v>
      </c>
      <c r="L489" s="206">
        <v>2613.0151962486975</v>
      </c>
      <c r="M489" s="206">
        <v>3066.6819906806936</v>
      </c>
    </row>
    <row r="490" spans="1:13" ht="13.5">
      <c r="A490" s="142"/>
      <c r="C490" s="3" t="s">
        <v>305</v>
      </c>
      <c r="D490" s="9" t="s">
        <v>334</v>
      </c>
      <c r="E490" s="206">
        <v>1.2767655897821186</v>
      </c>
      <c r="F490" s="206">
        <v>31.12320156446431</v>
      </c>
      <c r="G490" s="206">
        <v>0.3705059303187546</v>
      </c>
      <c r="H490" s="206">
        <v>0.4866275578548663</v>
      </c>
      <c r="I490" s="206">
        <v>0.30988688922471036</v>
      </c>
      <c r="J490" s="206">
        <v>0.03741356413426753</v>
      </c>
      <c r="K490" s="206">
        <v>2.005676356145571</v>
      </c>
      <c r="L490" s="206">
        <v>39.14640500173672</v>
      </c>
      <c r="M490" s="206">
        <v>13.247441994523706</v>
      </c>
    </row>
    <row r="491" spans="1:4" ht="6" customHeight="1">
      <c r="A491" s="142"/>
      <c r="C491" s="3"/>
      <c r="D491" s="68"/>
    </row>
    <row r="492" spans="1:4" ht="15">
      <c r="A492" s="142"/>
      <c r="B492" s="16" t="s">
        <v>315</v>
      </c>
      <c r="C492" s="3"/>
      <c r="D492" s="57"/>
    </row>
    <row r="493" spans="1:13" ht="13.5">
      <c r="A493" s="142"/>
      <c r="C493" s="6" t="s">
        <v>317</v>
      </c>
      <c r="D493" s="9" t="s">
        <v>334</v>
      </c>
      <c r="E493" s="77">
        <v>0.0011795099774547233</v>
      </c>
      <c r="F493" s="77">
        <v>0</v>
      </c>
      <c r="G493" s="77">
        <v>0</v>
      </c>
      <c r="H493" s="77">
        <v>0.007250005290731574</v>
      </c>
      <c r="I493" s="77">
        <v>0.0035648652621015765</v>
      </c>
      <c r="J493" s="77">
        <v>0.0017057567659669317</v>
      </c>
      <c r="K493" s="77">
        <v>0.0020213985202354404</v>
      </c>
      <c r="L493" s="77">
        <v>0.0012487298202531018</v>
      </c>
      <c r="M493" s="77">
        <v>0</v>
      </c>
    </row>
    <row r="494" spans="1:13" ht="13.5">
      <c r="A494" s="142"/>
      <c r="C494" s="6" t="s">
        <v>312</v>
      </c>
      <c r="D494" s="9" t="s">
        <v>334</v>
      </c>
      <c r="E494" s="77">
        <v>0.0007194732989591691</v>
      </c>
      <c r="F494" s="77">
        <v>0</v>
      </c>
      <c r="G494" s="77">
        <v>0</v>
      </c>
      <c r="H494" s="77">
        <v>0</v>
      </c>
      <c r="I494" s="77">
        <v>0.002177019064236576</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0.11203734638331375</v>
      </c>
      <c r="F497" s="207">
        <v>0.1014336477321301</v>
      </c>
      <c r="G497" s="207">
        <v>0.09585402775410358</v>
      </c>
      <c r="H497" s="207">
        <v>0.09064278184060695</v>
      </c>
      <c r="I497" s="207">
        <v>0.09410693497504714</v>
      </c>
      <c r="J497" s="207">
        <v>0.09091720365466922</v>
      </c>
      <c r="K497" s="207">
        <v>0.08881103507218302</v>
      </c>
      <c r="L497" s="207">
        <v>0.08908872808871396</v>
      </c>
      <c r="M497" s="207">
        <v>0.08948780285661084</v>
      </c>
    </row>
    <row r="498" spans="1:13" ht="13.5">
      <c r="A498" s="142"/>
      <c r="B498" s="231" t="s">
        <v>351</v>
      </c>
      <c r="C498" s="229"/>
      <c r="D498" s="9" t="s">
        <v>334</v>
      </c>
      <c r="E498" s="207">
        <v>0.001407658819708831</v>
      </c>
      <c r="F498" s="207">
        <v>0.0009988014844233403</v>
      </c>
      <c r="G498" s="207">
        <v>0.0007624746939409847</v>
      </c>
      <c r="H498" s="207">
        <v>0.0004293243153019434</v>
      </c>
      <c r="I498" s="207">
        <v>0.0005314613427838911</v>
      </c>
      <c r="J498" s="207">
        <v>0.0005919215560300966</v>
      </c>
      <c r="K498" s="207">
        <v>0.0006271552165486479</v>
      </c>
      <c r="L498" s="207">
        <v>0.0005722560918153892</v>
      </c>
      <c r="M498" s="207">
        <v>0.0006031649889050246</v>
      </c>
    </row>
    <row r="499" spans="1:13" ht="13.5">
      <c r="A499" s="142"/>
      <c r="C499" s="3" t="s">
        <v>352</v>
      </c>
      <c r="D499" s="9" t="s">
        <v>334</v>
      </c>
      <c r="E499" s="207">
        <v>0.0242935623911639</v>
      </c>
      <c r="F499" s="207">
        <v>0.026028618609175175</v>
      </c>
      <c r="G499" s="207">
        <v>0.023942914898442736</v>
      </c>
      <c r="H499" s="207">
        <v>0.027257479828348207</v>
      </c>
      <c r="I499" s="207">
        <v>0.024143431594999154</v>
      </c>
      <c r="J499" s="207">
        <v>0.05438043588701756</v>
      </c>
      <c r="K499" s="207">
        <v>0.04012265850687409</v>
      </c>
      <c r="L499" s="207">
        <v>0.040375162206110794</v>
      </c>
      <c r="M499" s="207">
        <v>0.041397613054723906</v>
      </c>
    </row>
    <row r="500" spans="1:13" ht="13.5">
      <c r="A500" s="142"/>
      <c r="C500" s="3" t="s">
        <v>353</v>
      </c>
      <c r="D500" s="9" t="s">
        <v>334</v>
      </c>
      <c r="E500" s="207">
        <v>0.5209724920010692</v>
      </c>
      <c r="F500" s="207">
        <v>0.529785161036126</v>
      </c>
      <c r="G500" s="207">
        <v>0.512007819978539</v>
      </c>
      <c r="H500" s="207">
        <v>0.5068280699770217</v>
      </c>
      <c r="I500" s="207">
        <v>0.5070104230391694</v>
      </c>
      <c r="J500" s="207">
        <v>0.46646535450578347</v>
      </c>
      <c r="K500" s="207">
        <v>0.48393828857130805</v>
      </c>
      <c r="L500" s="207">
        <v>0.4659549649204046</v>
      </c>
      <c r="M500" s="207">
        <v>0.48553391624177344</v>
      </c>
    </row>
    <row r="501" spans="1:13" ht="13.5">
      <c r="A501" s="142"/>
      <c r="C501" s="3" t="s">
        <v>354</v>
      </c>
      <c r="D501" s="9" t="s">
        <v>334</v>
      </c>
      <c r="E501" s="207">
        <v>0.0003291190639839295</v>
      </c>
      <c r="F501" s="207">
        <v>0.0073535027991491085</v>
      </c>
      <c r="G501" s="207">
        <v>8.238876525079456E-05</v>
      </c>
      <c r="H501" s="207">
        <v>0.00010012466875580486</v>
      </c>
      <c r="I501" s="207">
        <v>6.271731347537783E-05</v>
      </c>
      <c r="J501" s="207">
        <v>7.30480357803406E-06</v>
      </c>
      <c r="K501" s="207">
        <v>0.00037557479406069273</v>
      </c>
      <c r="L501" s="207">
        <v>0.007585491370096462</v>
      </c>
      <c r="M501" s="207">
        <v>0.002276236952724139</v>
      </c>
    </row>
    <row r="502" spans="1:13" ht="13.5">
      <c r="A502" s="142"/>
      <c r="C502" s="3" t="s">
        <v>355</v>
      </c>
      <c r="D502" s="9" t="s">
        <v>334</v>
      </c>
      <c r="E502" s="207">
        <v>0.24613313847806267</v>
      </c>
      <c r="F502" s="207">
        <v>0.22437138988367925</v>
      </c>
      <c r="G502" s="207">
        <v>0.23167734181720234</v>
      </c>
      <c r="H502" s="207">
        <v>0.227152555638214</v>
      </c>
      <c r="I502" s="207">
        <v>0.23828691147686148</v>
      </c>
      <c r="J502" s="207">
        <v>0.2516110176537343</v>
      </c>
      <c r="K502" s="207">
        <v>0.24848166041810182</v>
      </c>
      <c r="L502" s="207">
        <v>0.2570364220024176</v>
      </c>
      <c r="M502" s="207">
        <v>0.24622810990857158</v>
      </c>
    </row>
    <row r="503" spans="1:13" ht="13.5">
      <c r="A503" s="142"/>
      <c r="C503" s="3" t="s">
        <v>356</v>
      </c>
      <c r="D503" s="9" t="s">
        <v>334</v>
      </c>
      <c r="E503" s="207">
        <v>0.06420689283775548</v>
      </c>
      <c r="F503" s="207">
        <v>0.06076177493836767</v>
      </c>
      <c r="G503" s="207">
        <v>0.06016750459141967</v>
      </c>
      <c r="H503" s="207">
        <v>0.06083421859158758</v>
      </c>
      <c r="I503" s="207">
        <v>0.06287551087802469</v>
      </c>
      <c r="J503" s="207">
        <v>0.06356454100637769</v>
      </c>
      <c r="K503" s="207">
        <v>0.0633568635762149</v>
      </c>
      <c r="L503" s="207">
        <v>0.062352491714700316</v>
      </c>
      <c r="M503" s="207">
        <v>0.06461989846539722</v>
      </c>
    </row>
    <row r="504" spans="1:13" ht="13.5">
      <c r="A504" s="142"/>
      <c r="C504" s="3" t="s">
        <v>357</v>
      </c>
      <c r="D504" s="9" t="s">
        <v>334</v>
      </c>
      <c r="E504" s="207">
        <v>0.007021117932608399</v>
      </c>
      <c r="F504" s="207">
        <v>0.03160459558033836</v>
      </c>
      <c r="G504" s="207">
        <v>0.04959720218179297</v>
      </c>
      <c r="H504" s="207">
        <v>0.05317414445561429</v>
      </c>
      <c r="I504" s="207">
        <v>0.05249100851803437</v>
      </c>
      <c r="J504" s="207">
        <v>0.052448579100365066</v>
      </c>
      <c r="K504" s="207">
        <v>0.05052160741862997</v>
      </c>
      <c r="L504" s="207">
        <v>0.050168776804391545</v>
      </c>
      <c r="M504" s="207">
        <v>0.04976427701433603</v>
      </c>
    </row>
    <row r="505" spans="1:13" ht="13.5">
      <c r="A505" s="142"/>
      <c r="C505" s="3" t="s">
        <v>358</v>
      </c>
      <c r="D505" s="9" t="s">
        <v>334</v>
      </c>
      <c r="E505" s="207">
        <v>0.004894166311936676</v>
      </c>
      <c r="F505" s="207">
        <v>0.012250788490576094</v>
      </c>
      <c r="G505" s="207">
        <v>0.016690983045706705</v>
      </c>
      <c r="H505" s="207">
        <v>0.012534686639962003</v>
      </c>
      <c r="I505" s="207">
        <v>0.015158460478004171</v>
      </c>
      <c r="J505" s="207">
        <v>0.01597294994576921</v>
      </c>
      <c r="K505" s="207">
        <v>0.01922799106976506</v>
      </c>
      <c r="L505" s="207">
        <v>0.02137466818417999</v>
      </c>
      <c r="M505" s="207">
        <v>0.015758590185802796</v>
      </c>
    </row>
    <row r="506" spans="1:13" ht="13.5">
      <c r="A506" s="142"/>
      <c r="C506" s="3" t="s">
        <v>359</v>
      </c>
      <c r="D506" s="9" t="s">
        <v>334</v>
      </c>
      <c r="E506" s="207">
        <v>0.018704505780397163</v>
      </c>
      <c r="F506" s="207">
        <v>0.0054117194460348685</v>
      </c>
      <c r="G506" s="207">
        <v>0.009217342273601272</v>
      </c>
      <c r="H506" s="207">
        <v>0.021046614044587554</v>
      </c>
      <c r="I506" s="207">
        <v>0.005333140383600295</v>
      </c>
      <c r="J506" s="207">
        <v>0.004040691886675369</v>
      </c>
      <c r="K506" s="207">
        <v>0.0045371653563137495</v>
      </c>
      <c r="L506" s="207">
        <v>0.005491038617169349</v>
      </c>
      <c r="M506" s="207">
        <v>0.0043303903311550365</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3838.447173178062</v>
      </c>
      <c r="F510" s="206">
        <v>4233.293383619686</v>
      </c>
      <c r="G510" s="206">
        <v>4503.971367679763</v>
      </c>
      <c r="H510" s="206">
        <v>4911.269896992932</v>
      </c>
      <c r="I510" s="206">
        <v>4978.761322525988</v>
      </c>
      <c r="J510" s="206">
        <v>5163.93886522874</v>
      </c>
      <c r="K510" s="206">
        <v>5365.7672236209655</v>
      </c>
      <c r="L510" s="206">
        <v>5173.3026658562</v>
      </c>
      <c r="M510" s="206">
        <v>5851.156362588269</v>
      </c>
    </row>
    <row r="511" spans="1:13" ht="13.5">
      <c r="A511" s="142"/>
      <c r="C511" s="6" t="s">
        <v>309</v>
      </c>
      <c r="D511" s="9" t="s">
        <v>334</v>
      </c>
      <c r="E511" s="206">
        <v>2357.8969366562824</v>
      </c>
      <c r="F511" s="206">
        <v>2590.1952081137288</v>
      </c>
      <c r="G511" s="206">
        <v>2769.542691091422</v>
      </c>
      <c r="H511" s="206">
        <v>3029.0898265006695</v>
      </c>
      <c r="I511" s="206">
        <v>3147.6899536768965</v>
      </c>
      <c r="J511" s="206">
        <v>3264.763549507817</v>
      </c>
      <c r="K511" s="206">
        <v>3383.4194954393256</v>
      </c>
      <c r="L511" s="206">
        <v>3478.5714244007822</v>
      </c>
      <c r="M511" s="206">
        <v>2346.21057497833</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0</v>
      </c>
      <c r="F513" s="206">
        <v>0</v>
      </c>
      <c r="G513" s="206">
        <v>21.53822275759822</v>
      </c>
      <c r="H513" s="206">
        <v>117.88419788442884</v>
      </c>
      <c r="I513" s="206">
        <v>200.2978889041535</v>
      </c>
      <c r="J513" s="206">
        <v>217.81728259376288</v>
      </c>
      <c r="K513" s="206">
        <v>221.30414282444497</v>
      </c>
      <c r="L513" s="206">
        <v>210.58331886071554</v>
      </c>
      <c r="M513" s="206">
        <v>231.308401787001</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0.23030561021122994</v>
      </c>
      <c r="F517" s="208">
        <v>0.24772537347263385</v>
      </c>
      <c r="G517" s="208">
        <v>0.24370471048129236</v>
      </c>
      <c r="H517" s="208">
        <v>0.2938499859326319</v>
      </c>
      <c r="I517" s="208">
        <v>0.3358345686565246</v>
      </c>
      <c r="J517" s="208">
        <v>0.32150055904347496</v>
      </c>
      <c r="K517" s="208">
        <v>0.3161363862540506</v>
      </c>
      <c r="L517" s="208">
        <v>0.3350439621380534</v>
      </c>
      <c r="M517" s="208">
        <v>0.35031867140918965</v>
      </c>
    </row>
    <row r="518" spans="1:13" ht="13.5">
      <c r="A518" s="142"/>
      <c r="C518" s="3" t="s">
        <v>396</v>
      </c>
      <c r="D518" s="9" t="s">
        <v>334</v>
      </c>
      <c r="E518" s="208">
        <v>0</v>
      </c>
      <c r="F518" s="208">
        <v>0</v>
      </c>
      <c r="G518" s="208">
        <v>0.0034264094291713027</v>
      </c>
      <c r="H518" s="208">
        <v>0.017367721077525974</v>
      </c>
      <c r="I518" s="208">
        <v>0.02615700261101764</v>
      </c>
      <c r="J518" s="208">
        <v>0.02664761038788539</v>
      </c>
      <c r="K518" s="208">
        <v>0.025177326640741984</v>
      </c>
      <c r="L518" s="208">
        <v>0.02390138464635617</v>
      </c>
      <c r="M518" s="208">
        <v>0.022084730850393638</v>
      </c>
    </row>
    <row r="519" spans="1:13" ht="13.5">
      <c r="A519" s="142"/>
      <c r="C519" s="3" t="s">
        <v>387</v>
      </c>
      <c r="D519" s="9" t="s">
        <v>334</v>
      </c>
      <c r="E519" s="208">
        <v>0.06480891322939636</v>
      </c>
      <c r="F519" s="208">
        <v>0.09432913511650365</v>
      </c>
      <c r="G519" s="208">
        <v>0.09876986702637996</v>
      </c>
      <c r="H519" s="208">
        <v>0.10266314831667205</v>
      </c>
      <c r="I519" s="208">
        <v>0.10911524890943314</v>
      </c>
      <c r="J519" s="208">
        <v>0.10260549704756176</v>
      </c>
      <c r="K519" s="208">
        <v>0.10138542203384314</v>
      </c>
      <c r="L519" s="208">
        <v>0.10483981541248992</v>
      </c>
      <c r="M519" s="208">
        <v>0.1089792871506622</v>
      </c>
    </row>
    <row r="520" spans="1:13" ht="13.5">
      <c r="A520" s="142"/>
      <c r="C520" s="3" t="s">
        <v>388</v>
      </c>
      <c r="D520" s="9" t="s">
        <v>334</v>
      </c>
      <c r="E520" s="208">
        <v>0.15746627951940098</v>
      </c>
      <c r="F520" s="208">
        <v>0.14665627464227773</v>
      </c>
      <c r="G520" s="208">
        <v>0.10506588175137999</v>
      </c>
      <c r="H520" s="208">
        <v>0.055763105483478334</v>
      </c>
      <c r="I520" s="208">
        <v>0.05430363537801285</v>
      </c>
      <c r="J520" s="208">
        <v>0.05469209120179232</v>
      </c>
      <c r="K520" s="208">
        <v>0.062113402798451414</v>
      </c>
      <c r="L520" s="208">
        <v>0.0631966157171642</v>
      </c>
      <c r="M520" s="208">
        <v>0.07239106764088481</v>
      </c>
    </row>
    <row r="521" spans="1:13" ht="13.5">
      <c r="A521" s="142"/>
      <c r="C521" s="3" t="s">
        <v>394</v>
      </c>
      <c r="D521" s="9" t="s">
        <v>334</v>
      </c>
      <c r="E521" s="208">
        <v>0.007439398506336357</v>
      </c>
      <c r="F521" s="208">
        <v>0.020714026313825306</v>
      </c>
      <c r="G521" s="208">
        <v>0.019114226245312414</v>
      </c>
      <c r="H521" s="208">
        <v>0.02261738784633946</v>
      </c>
      <c r="I521" s="208">
        <v>0.020413100439067036</v>
      </c>
      <c r="J521" s="208">
        <v>0.01946320493091589</v>
      </c>
      <c r="K521" s="208">
        <v>0.019141376605769977</v>
      </c>
      <c r="L521" s="208">
        <v>0.01948323658214411</v>
      </c>
      <c r="M521" s="208">
        <v>0.01936097545685091</v>
      </c>
    </row>
    <row r="522" spans="1:13" ht="13.5">
      <c r="A522" s="142"/>
      <c r="C522" s="3" t="s">
        <v>395</v>
      </c>
      <c r="D522" s="9" t="s">
        <v>334</v>
      </c>
      <c r="E522" s="208">
        <v>0.5066474279671487</v>
      </c>
      <c r="F522" s="208">
        <v>0.4238955832525155</v>
      </c>
      <c r="G522" s="208">
        <v>0.47055733430543206</v>
      </c>
      <c r="H522" s="208">
        <v>0.4093679548533511</v>
      </c>
      <c r="I522" s="208">
        <v>0.4047063364663957</v>
      </c>
      <c r="J522" s="208">
        <v>0.41753729415154267</v>
      </c>
      <c r="K522" s="208">
        <v>0.4271358527480889</v>
      </c>
      <c r="L522" s="208">
        <v>0.4102029024274112</v>
      </c>
      <c r="M522" s="208">
        <v>0.3831407436642103</v>
      </c>
    </row>
    <row r="523" spans="1:13" ht="13.5">
      <c r="A523" s="142"/>
      <c r="C523" s="3" t="s">
        <v>397</v>
      </c>
      <c r="D523" s="9" t="s">
        <v>334</v>
      </c>
      <c r="E523" s="208">
        <v>0</v>
      </c>
      <c r="F523" s="208">
        <v>0</v>
      </c>
      <c r="G523" s="208">
        <v>0.001355642009289265</v>
      </c>
      <c r="H523" s="208">
        <v>0.006635072569918826</v>
      </c>
      <c r="I523" s="208">
        <v>0.014073463548892957</v>
      </c>
      <c r="J523" s="208">
        <v>0.015532842998275004</v>
      </c>
      <c r="K523" s="208">
        <v>0.016066382525438152</v>
      </c>
      <c r="L523" s="208">
        <v>0.016804395096740154</v>
      </c>
      <c r="M523" s="208">
        <v>0.0174473526307392</v>
      </c>
    </row>
    <row r="524" spans="1:13" ht="13.5">
      <c r="A524" s="142"/>
      <c r="C524" s="3" t="s">
        <v>398</v>
      </c>
      <c r="D524" s="9" t="s">
        <v>334</v>
      </c>
      <c r="E524" s="208">
        <v>0.03333237056648773</v>
      </c>
      <c r="F524" s="208">
        <v>0.06667960720224396</v>
      </c>
      <c r="G524" s="208">
        <v>0.056362508427051414</v>
      </c>
      <c r="H524" s="208">
        <v>0.087739943995002</v>
      </c>
      <c r="I524" s="208">
        <v>0.03425863238407085</v>
      </c>
      <c r="J524" s="208">
        <v>0.03564380249310307</v>
      </c>
      <c r="K524" s="208">
        <v>0.030108769610353813</v>
      </c>
      <c r="L524" s="208">
        <v>0.025337807938929383</v>
      </c>
      <c r="M524" s="208">
        <v>0.025043906365860256</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0.0016434203246912128</v>
      </c>
      <c r="H527" s="208">
        <v>0.003995679925080378</v>
      </c>
      <c r="I527" s="208">
        <v>0.0011380116065852137</v>
      </c>
      <c r="J527" s="208">
        <v>0.0063770977454489335</v>
      </c>
      <c r="K527" s="208">
        <v>0.002735080783261998</v>
      </c>
      <c r="L527" s="208">
        <v>0.0011898800407115287</v>
      </c>
      <c r="M527" s="208">
        <v>0.001233264831209068</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0.007702061364556731</v>
      </c>
      <c r="F532" s="208">
        <v>0.017056440540413133</v>
      </c>
      <c r="G532" s="208">
        <v>0.011770242138048871</v>
      </c>
      <c r="H532" s="208">
        <v>0.023123011774510312</v>
      </c>
      <c r="I532" s="208">
        <v>0.009903430895375145</v>
      </c>
      <c r="J532" s="208">
        <v>0.031920721311473665</v>
      </c>
      <c r="K532" s="208">
        <v>0.015540367060803598</v>
      </c>
      <c r="L532" s="208">
        <v>0.012435763821266651</v>
      </c>
      <c r="M532" s="208">
        <v>0.011827318096762424</v>
      </c>
    </row>
    <row r="533" spans="1:13" ht="13.5">
      <c r="A533" s="142"/>
      <c r="C533" s="3" t="s">
        <v>96</v>
      </c>
      <c r="D533" s="9" t="s">
        <v>334</v>
      </c>
      <c r="E533" s="208">
        <v>0.01695773726352131</v>
      </c>
      <c r="F533" s="208">
        <v>0.009674197892656366</v>
      </c>
      <c r="G533" s="208">
        <v>0.013958822148948155</v>
      </c>
      <c r="H533" s="208">
        <v>0.010917714765691557</v>
      </c>
      <c r="I533" s="208">
        <v>0.012698432875255593</v>
      </c>
      <c r="J533" s="208">
        <v>0.013384985561069769</v>
      </c>
      <c r="K533" s="208">
        <v>0.01669213762704892</v>
      </c>
      <c r="L533" s="208">
        <v>0.01786667289067523</v>
      </c>
      <c r="M533" s="208">
        <v>0.01396219068279487</v>
      </c>
    </row>
    <row r="534" spans="1:13" ht="13.5">
      <c r="A534" s="142"/>
      <c r="C534" s="6" t="s">
        <v>97</v>
      </c>
      <c r="D534" s="9" t="s">
        <v>334</v>
      </c>
      <c r="E534" s="208">
        <v>0.004359095102414843</v>
      </c>
      <c r="F534" s="208">
        <v>0.004611902610473681</v>
      </c>
      <c r="G534" s="208">
        <v>0.00335442370386451</v>
      </c>
      <c r="H534" s="208">
        <v>0.002497430450422323</v>
      </c>
      <c r="I534" s="208">
        <v>0.003278845008450099</v>
      </c>
      <c r="J534" s="208">
        <v>0.0006761499162155313</v>
      </c>
      <c r="K534" s="208">
        <v>0.015326700205267774</v>
      </c>
      <c r="L534" s="208">
        <v>0.00796581616042842</v>
      </c>
      <c r="M534" s="208">
        <v>0.004883257809244629</v>
      </c>
    </row>
    <row r="535" spans="1:13" ht="13.5">
      <c r="A535" s="142"/>
      <c r="C535" s="6" t="s">
        <v>98</v>
      </c>
      <c r="D535" s="9" t="s">
        <v>334</v>
      </c>
      <c r="E535" s="208">
        <v>0</v>
      </c>
      <c r="F535" s="208">
        <v>0</v>
      </c>
      <c r="G535" s="208">
        <v>0</v>
      </c>
      <c r="H535" s="208">
        <v>0</v>
      </c>
      <c r="I535" s="208">
        <v>0</v>
      </c>
      <c r="J535" s="208">
        <v>0</v>
      </c>
      <c r="K535" s="208">
        <v>0.00018454093639830028</v>
      </c>
      <c r="L535" s="208">
        <v>0</v>
      </c>
      <c r="M535" s="208">
        <v>0</v>
      </c>
    </row>
    <row r="536" spans="1:13" ht="13.5">
      <c r="A536" s="142"/>
      <c r="C536" s="6" t="s">
        <v>99</v>
      </c>
      <c r="D536" s="9" t="s">
        <v>334</v>
      </c>
      <c r="E536" s="208">
        <v>0.040903693820765426</v>
      </c>
      <c r="F536" s="208">
        <v>0.09041661756588394</v>
      </c>
      <c r="G536" s="208">
        <v>0.09162235724797606</v>
      </c>
      <c r="H536" s="208">
        <v>0.10317324912337357</v>
      </c>
      <c r="I536" s="208">
        <v>0.1185471710759366</v>
      </c>
      <c r="J536" s="208">
        <v>0.10491180799974403</v>
      </c>
      <c r="K536" s="208">
        <v>0.10542686086277986</v>
      </c>
      <c r="L536" s="208">
        <v>0.1109822807360716</v>
      </c>
      <c r="M536" s="208">
        <v>0.1201348348531334</v>
      </c>
    </row>
    <row r="537" spans="1:13" ht="13.5">
      <c r="A537" s="142"/>
      <c r="C537" s="6" t="s">
        <v>100</v>
      </c>
      <c r="D537" s="9" t="s">
        <v>334</v>
      </c>
      <c r="E537" s="208">
        <v>0.8631652145463525</v>
      </c>
      <c r="F537" s="208">
        <v>0.7571930896044171</v>
      </c>
      <c r="G537" s="208">
        <v>0.7338426661142617</v>
      </c>
      <c r="H537" s="208">
        <v>0.7165215402471098</v>
      </c>
      <c r="I537" s="208">
        <v>0.7093349889195035</v>
      </c>
      <c r="J537" s="208">
        <v>0.7018593005327286</v>
      </c>
      <c r="K537" s="208">
        <v>0.7048998131086855</v>
      </c>
      <c r="L537" s="208">
        <v>0.7054298860021971</v>
      </c>
      <c r="M537" s="208">
        <v>0.6886042507046718</v>
      </c>
    </row>
    <row r="538" spans="1:13" ht="13.5">
      <c r="A538" s="142"/>
      <c r="C538" s="6" t="s">
        <v>101</v>
      </c>
      <c r="D538" s="9" t="s">
        <v>334</v>
      </c>
      <c r="E538" s="208">
        <v>0.06138770228181003</v>
      </c>
      <c r="F538" s="208">
        <v>0.11510145543409114</v>
      </c>
      <c r="G538" s="208">
        <v>0.1407332142157139</v>
      </c>
      <c r="H538" s="208">
        <v>0.13903509648924126</v>
      </c>
      <c r="I538" s="208">
        <v>0.1390470623069127</v>
      </c>
      <c r="J538" s="208">
        <v>0.1347257928136223</v>
      </c>
      <c r="K538" s="208">
        <v>0.13254257116942655</v>
      </c>
      <c r="L538" s="208">
        <v>0.13502398253343115</v>
      </c>
      <c r="M538" s="208">
        <v>0.1467373825200227</v>
      </c>
    </row>
    <row r="539" spans="1:13" ht="13.5">
      <c r="A539" s="142"/>
      <c r="C539" s="6" t="s">
        <v>102</v>
      </c>
      <c r="D539" s="9" t="s">
        <v>334</v>
      </c>
      <c r="E539" s="208">
        <v>0.0001469840362124625</v>
      </c>
      <c r="F539" s="208">
        <v>0.00027497171585936326</v>
      </c>
      <c r="G539" s="208">
        <v>8.166542915270456E-05</v>
      </c>
      <c r="H539" s="208">
        <v>6.395540758113481E-07</v>
      </c>
      <c r="I539" s="208">
        <v>0.0005415594570593957</v>
      </c>
      <c r="J539" s="208">
        <v>9.080837213817171E-06</v>
      </c>
      <c r="K539" s="208">
        <v>0</v>
      </c>
      <c r="L539" s="208">
        <v>3.877416338510935E-06</v>
      </c>
      <c r="M539" s="208">
        <v>0.00010288700847254647</v>
      </c>
    </row>
    <row r="540" spans="1:13" ht="13.5">
      <c r="A540" s="142"/>
      <c r="C540" s="6" t="s">
        <v>103</v>
      </c>
      <c r="D540" s="9" t="s">
        <v>334</v>
      </c>
      <c r="E540" s="208">
        <v>0.005377511584366677</v>
      </c>
      <c r="F540" s="208">
        <v>0.005671324636205271</v>
      </c>
      <c r="G540" s="208">
        <v>0.004636609002034054</v>
      </c>
      <c r="H540" s="208">
        <v>0.004731317595575385</v>
      </c>
      <c r="I540" s="208">
        <v>0.00664850946150701</v>
      </c>
      <c r="J540" s="208">
        <v>0.006135063282483394</v>
      </c>
      <c r="K540" s="208">
        <v>0.00665192824632747</v>
      </c>
      <c r="L540" s="208">
        <v>0.009101840398879723</v>
      </c>
      <c r="M540" s="208">
        <v>0.01251461349368863</v>
      </c>
    </row>
    <row r="541" spans="1:13" ht="13.5">
      <c r="A541" s="142"/>
      <c r="C541" s="6" t="s">
        <v>104</v>
      </c>
      <c r="D541" s="9" t="s">
        <v>334</v>
      </c>
      <c r="E541" s="208">
        <v>0</v>
      </c>
      <c r="F541" s="208">
        <v>0</v>
      </c>
      <c r="G541" s="208">
        <v>0</v>
      </c>
      <c r="H541" s="208">
        <v>0</v>
      </c>
      <c r="I541" s="208">
        <v>0</v>
      </c>
      <c r="J541" s="208">
        <v>0.0063770977454489335</v>
      </c>
      <c r="K541" s="208">
        <v>0.002735080783261998</v>
      </c>
      <c r="L541" s="208">
        <v>0.0011898800407115287</v>
      </c>
      <c r="M541" s="208">
        <v>0.001233264831209068</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133.8029207362885</v>
      </c>
      <c r="F546" s="206">
        <v>412.0261675280533</v>
      </c>
      <c r="G546" s="206">
        <v>542.2648721275018</v>
      </c>
      <c r="H546" s="206">
        <v>994.6651577440067</v>
      </c>
      <c r="I546" s="206">
        <v>830.929614873838</v>
      </c>
      <c r="J546" s="206">
        <v>264.61304208453544</v>
      </c>
      <c r="K546" s="206">
        <v>196.22659647516593</v>
      </c>
      <c r="L546" s="206">
        <v>166.6487929836749</v>
      </c>
      <c r="M546" s="206">
        <v>122.81265312004612</v>
      </c>
    </row>
    <row r="547" spans="1:13" ht="13.5">
      <c r="A547" s="142"/>
      <c r="C547" s="6" t="s">
        <v>475</v>
      </c>
      <c r="D547" s="9" t="s">
        <v>334</v>
      </c>
      <c r="E547" s="206">
        <v>82.19300219222337</v>
      </c>
      <c r="F547" s="206">
        <v>252.10352981396542</v>
      </c>
      <c r="G547" s="206">
        <v>333.44477365317226</v>
      </c>
      <c r="H547" s="206">
        <v>613.472721574884</v>
      </c>
      <c r="I547" s="206">
        <v>525.3332368268674</v>
      </c>
      <c r="J547" s="206">
        <v>167.29458598726114</v>
      </c>
      <c r="K547" s="206">
        <v>123.73195935804179</v>
      </c>
      <c r="L547" s="206">
        <v>112.05602428984322</v>
      </c>
      <c r="M547" s="206">
        <v>49.245709332562846</v>
      </c>
    </row>
    <row r="548" spans="1:13" ht="13.5">
      <c r="A548" s="142"/>
      <c r="C548" s="6" t="s">
        <v>476</v>
      </c>
      <c r="D548" s="9" t="s">
        <v>334</v>
      </c>
      <c r="E548" s="77">
        <v>0.4947262368210736</v>
      </c>
      <c r="F548" s="77">
        <v>0.04415384740955127</v>
      </c>
      <c r="G548" s="77">
        <v>0.011421673068987226</v>
      </c>
      <c r="H548" s="77">
        <v>0.006224956391040623</v>
      </c>
      <c r="I548" s="77">
        <v>0.007501804168556408</v>
      </c>
      <c r="J548" s="77">
        <v>0.01894984251415048</v>
      </c>
      <c r="K548" s="77">
        <v>0.2705253764381174</v>
      </c>
      <c r="L548" s="77">
        <v>0.17529791701709946</v>
      </c>
      <c r="M548" s="77">
        <v>0.5678931906094724</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0.4947262368210736</v>
      </c>
      <c r="F550" s="77">
        <v>0.04415384740955127</v>
      </c>
      <c r="G550" s="77">
        <v>0.011421673068987226</v>
      </c>
      <c r="H550" s="77">
        <v>0.006224956391040623</v>
      </c>
      <c r="I550" s="77">
        <v>0.007501804168556408</v>
      </c>
      <c r="J550" s="77">
        <v>0.01894984251415048</v>
      </c>
      <c r="K550" s="77">
        <v>0.21158378818330686</v>
      </c>
      <c r="L550" s="77">
        <v>0.17529791701709946</v>
      </c>
      <c r="M550" s="77">
        <v>0.4632470478872126</v>
      </c>
    </row>
    <row r="551" spans="1:13" ht="13.5">
      <c r="A551" s="142"/>
      <c r="C551" s="6" t="s">
        <v>478</v>
      </c>
      <c r="D551" s="9" t="s">
        <v>334</v>
      </c>
      <c r="E551" s="77">
        <v>0</v>
      </c>
      <c r="F551" s="77">
        <v>0</v>
      </c>
      <c r="G551" s="77">
        <v>0</v>
      </c>
      <c r="H551" s="77">
        <v>0</v>
      </c>
      <c r="I551" s="77">
        <v>0</v>
      </c>
      <c r="J551" s="77">
        <v>0</v>
      </c>
      <c r="K551" s="77">
        <v>0.05894158825481057</v>
      </c>
      <c r="L551" s="77">
        <v>0</v>
      </c>
      <c r="M551" s="77">
        <v>0.10464614272225986</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0.8261198215200289</v>
      </c>
      <c r="H553" s="77">
        <v>0.8090790279653259</v>
      </c>
      <c r="I553" s="77">
        <v>0.8182830020223802</v>
      </c>
      <c r="J553" s="77">
        <v>0.15383795312118634</v>
      </c>
      <c r="K553" s="77">
        <v>0.18973670754640287</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0.37033317729294407</v>
      </c>
      <c r="F555" s="77">
        <v>0.6883075738993506</v>
      </c>
      <c r="G555" s="77">
        <v>0.10995315383929859</v>
      </c>
      <c r="H555" s="77">
        <v>0.14432298323453588</v>
      </c>
      <c r="I555" s="77">
        <v>0.11347624059764332</v>
      </c>
      <c r="J555" s="77">
        <v>0.14286790559593632</v>
      </c>
      <c r="K555" s="77">
        <v>0.28565179956739944</v>
      </c>
      <c r="L555" s="77">
        <v>0.4967981562941662</v>
      </c>
      <c r="M555" s="77">
        <v>0.35107036429942823</v>
      </c>
    </row>
    <row r="556" spans="1:13" ht="28.5" customHeight="1">
      <c r="A556" s="142"/>
      <c r="B556" s="235" t="s">
        <v>481</v>
      </c>
      <c r="C556" s="236"/>
      <c r="D556" s="9" t="s">
        <v>334</v>
      </c>
      <c r="E556" s="77">
        <v>0.008331899004228439</v>
      </c>
      <c r="F556" s="77">
        <v>0.05290239146016344</v>
      </c>
      <c r="G556" s="77">
        <v>0.030163644816697262</v>
      </c>
      <c r="H556" s="77">
        <v>0.04037303240909751</v>
      </c>
      <c r="I556" s="77">
        <v>0.034473111470518604</v>
      </c>
      <c r="J556" s="77">
        <v>0.6560299148397551</v>
      </c>
      <c r="K556" s="77">
        <v>0.25408611644808027</v>
      </c>
      <c r="L556" s="77">
        <v>0.323248730838438</v>
      </c>
      <c r="M556" s="77">
        <v>0.0782654188674003</v>
      </c>
    </row>
    <row r="557" spans="1:13" ht="13.5">
      <c r="A557" s="142"/>
      <c r="C557" s="6" t="s">
        <v>624</v>
      </c>
      <c r="D557" s="9" t="s">
        <v>334</v>
      </c>
      <c r="E557" s="77">
        <v>0.12660868688175392</v>
      </c>
      <c r="F557" s="77">
        <v>0.21463618723093467</v>
      </c>
      <c r="G557" s="77">
        <v>0.02234170675498803</v>
      </c>
      <c r="H557" s="77">
        <v>0</v>
      </c>
      <c r="I557" s="77">
        <v>0.02626584174090143</v>
      </c>
      <c r="J557" s="77">
        <v>0.028314383928971697</v>
      </c>
      <c r="K557" s="77">
        <v>0</v>
      </c>
      <c r="L557" s="77">
        <v>0.00465519585029635</v>
      </c>
      <c r="M557" s="77">
        <v>0.0027710262236990356</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0.013855924634326349</v>
      </c>
      <c r="F560" s="212">
        <v>0.056093024748544655</v>
      </c>
      <c r="G560" s="212">
        <v>0</v>
      </c>
      <c r="H560" s="212">
        <v>0.016012812776516745</v>
      </c>
      <c r="I560" s="212">
        <v>0.0016206659571970476</v>
      </c>
      <c r="J560" s="212">
        <v>0.00039422984569137756</v>
      </c>
      <c r="K560" s="212">
        <v>0.096070517919922</v>
      </c>
      <c r="L560" s="212">
        <v>0.0003347875531980027</v>
      </c>
      <c r="M560" s="212">
        <v>0.020886798083854633</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0.014122641181666607</v>
      </c>
      <c r="F567" s="77">
        <v>0.012944613714907958</v>
      </c>
      <c r="G567" s="77">
        <v>0.061688301979324595</v>
      </c>
      <c r="H567" s="77">
        <v>0.023700181475325013</v>
      </c>
      <c r="I567" s="77">
        <v>0.1800342353076686</v>
      </c>
      <c r="J567" s="77">
        <v>0.3422055238904498</v>
      </c>
      <c r="K567" s="77">
        <v>0.07125160676251642</v>
      </c>
      <c r="L567" s="77">
        <v>0.22481127491529354</v>
      </c>
      <c r="M567" s="77">
        <v>0.21244657436406528</v>
      </c>
    </row>
    <row r="568" spans="1:13" ht="13.5">
      <c r="A568" s="142"/>
      <c r="C568" s="3" t="s">
        <v>72</v>
      </c>
      <c r="D568" s="9" t="s">
        <v>334</v>
      </c>
      <c r="E568" s="77">
        <v>0.11245155672973227</v>
      </c>
      <c r="F568" s="77">
        <v>0.0003559689667384858</v>
      </c>
      <c r="G568" s="77">
        <v>0.001325160230326689</v>
      </c>
      <c r="H568" s="77">
        <v>0</v>
      </c>
      <c r="I568" s="77">
        <v>0.00010112973208612175</v>
      </c>
      <c r="J568" s="77">
        <v>0.0009166968799943928</v>
      </c>
      <c r="K568" s="77">
        <v>0.00015350268396410182</v>
      </c>
      <c r="L568" s="77">
        <v>2.7616716450574545E-05</v>
      </c>
      <c r="M568" s="77">
        <v>0.0016678459714518279</v>
      </c>
    </row>
    <row r="569" spans="1:13" ht="13.5">
      <c r="A569" s="142"/>
      <c r="C569" s="3" t="s">
        <v>74</v>
      </c>
      <c r="D569" s="9" t="s">
        <v>334</v>
      </c>
      <c r="E569" s="77">
        <v>0.013855924634326349</v>
      </c>
      <c r="F569" s="77">
        <v>0.056093024748544655</v>
      </c>
      <c r="G569" s="77">
        <v>0</v>
      </c>
      <c r="H569" s="77">
        <v>0.016012812776516745</v>
      </c>
      <c r="I569" s="77">
        <v>0.0016206659571970476</v>
      </c>
      <c r="J569" s="77">
        <v>0.00039422984569137756</v>
      </c>
      <c r="K569" s="77">
        <v>0.096070517919922</v>
      </c>
      <c r="L569" s="77">
        <v>0.0003347875531980027</v>
      </c>
      <c r="M569" s="77">
        <v>0.020886798083854633</v>
      </c>
    </row>
    <row r="570" spans="1:13" ht="13.5">
      <c r="A570" s="142"/>
      <c r="C570" s="3" t="s">
        <v>76</v>
      </c>
      <c r="D570" s="9" t="s">
        <v>334</v>
      </c>
      <c r="E570" s="77">
        <v>0</v>
      </c>
      <c r="F570" s="77">
        <v>0</v>
      </c>
      <c r="G570" s="77">
        <v>0</v>
      </c>
      <c r="H570" s="77">
        <v>0</v>
      </c>
      <c r="I570" s="77">
        <v>0</v>
      </c>
      <c r="J570" s="77">
        <v>0</v>
      </c>
      <c r="K570" s="77">
        <v>0</v>
      </c>
      <c r="L570" s="77">
        <v>0</v>
      </c>
      <c r="M570" s="77">
        <v>0</v>
      </c>
    </row>
    <row r="571" spans="1:13" ht="13.5">
      <c r="A571" s="142"/>
      <c r="C571" s="3" t="s">
        <v>78</v>
      </c>
      <c r="D571" s="9" t="s">
        <v>334</v>
      </c>
      <c r="E571" s="77">
        <v>0</v>
      </c>
      <c r="F571" s="77">
        <v>0.02643787166267793</v>
      </c>
      <c r="G571" s="77">
        <v>0.04328549171689417</v>
      </c>
      <c r="H571" s="77">
        <v>0.05115836687253808</v>
      </c>
      <c r="I571" s="77">
        <v>0.04325497753927939</v>
      </c>
      <c r="J571" s="77">
        <v>0.0904091216271759</v>
      </c>
      <c r="K571" s="77">
        <v>0.17850145920864469</v>
      </c>
      <c r="L571" s="77">
        <v>0.19925148277016508</v>
      </c>
      <c r="M571" s="77">
        <v>0.22300673044691152</v>
      </c>
    </row>
    <row r="572" spans="1:13" ht="13.5">
      <c r="A572" s="142"/>
      <c r="C572" s="3" t="s">
        <v>80</v>
      </c>
      <c r="D572" s="9" t="s">
        <v>334</v>
      </c>
      <c r="E572" s="77">
        <v>0.8569721986603108</v>
      </c>
      <c r="F572" s="77">
        <v>0.8098842072503307</v>
      </c>
      <c r="G572" s="77">
        <v>0.8445125678760143</v>
      </c>
      <c r="H572" s="77">
        <v>0.867380908617482</v>
      </c>
      <c r="I572" s="77">
        <v>0.7345705513526859</v>
      </c>
      <c r="J572" s="77">
        <v>0.3691057403015218</v>
      </c>
      <c r="K572" s="77">
        <v>0.4290682293768677</v>
      </c>
      <c r="L572" s="77">
        <v>0.36162631195686584</v>
      </c>
      <c r="M572" s="77">
        <v>0.19317012380940088</v>
      </c>
    </row>
    <row r="573" spans="1:13" ht="13.5">
      <c r="A573" s="142"/>
      <c r="C573" s="3" t="s">
        <v>82</v>
      </c>
      <c r="D573" s="9" t="s">
        <v>334</v>
      </c>
      <c r="E573" s="77">
        <v>0.0018122687506119566</v>
      </c>
      <c r="F573" s="77">
        <v>0.09419526491210505</v>
      </c>
      <c r="G573" s="77">
        <v>0.049158489078107985</v>
      </c>
      <c r="H573" s="77">
        <v>0.04163191075340913</v>
      </c>
      <c r="I573" s="77">
        <v>0.03998956186852474</v>
      </c>
      <c r="J573" s="77">
        <v>0.19584483819356893</v>
      </c>
      <c r="K573" s="77">
        <v>0.2068681953170017</v>
      </c>
      <c r="L573" s="77">
        <v>0.21185356366369612</v>
      </c>
      <c r="M573" s="77">
        <v>0.32042864893133083</v>
      </c>
    </row>
    <row r="574" spans="1:13" ht="13.5">
      <c r="A574" s="142"/>
      <c r="C574" s="3" t="s">
        <v>84</v>
      </c>
      <c r="D574" s="9" t="s">
        <v>334</v>
      </c>
      <c r="E574" s="77">
        <v>0</v>
      </c>
      <c r="F574" s="77">
        <v>0</v>
      </c>
      <c r="G574" s="77">
        <v>0</v>
      </c>
      <c r="H574" s="77">
        <v>0</v>
      </c>
      <c r="I574" s="77">
        <v>0</v>
      </c>
      <c r="J574" s="77">
        <v>0</v>
      </c>
      <c r="K574" s="77">
        <v>0</v>
      </c>
      <c r="L574" s="77">
        <v>0</v>
      </c>
      <c r="M574" s="77">
        <v>0</v>
      </c>
    </row>
    <row r="575" spans="1:13" ht="13.5">
      <c r="A575" s="142"/>
      <c r="C575" s="3" t="s">
        <v>86</v>
      </c>
      <c r="D575" s="9" t="s">
        <v>334</v>
      </c>
      <c r="E575" s="77">
        <v>0.0007854100433519673</v>
      </c>
      <c r="F575" s="77">
        <v>8.904874469521486E-05</v>
      </c>
      <c r="G575" s="77">
        <v>2.9989119332344804E-05</v>
      </c>
      <c r="H575" s="77">
        <v>0.00011581950472904877</v>
      </c>
      <c r="I575" s="77">
        <v>0.00042887824255814685</v>
      </c>
      <c r="J575" s="77">
        <v>0.0011238492615978078</v>
      </c>
      <c r="K575" s="77">
        <v>0.018086488731083362</v>
      </c>
      <c r="L575" s="77">
        <v>0.0020949624243308484</v>
      </c>
      <c r="M575" s="77">
        <v>0.028393278392985034</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0</v>
      </c>
      <c r="G582" s="214">
        <v>528.5984062268346</v>
      </c>
      <c r="H582" s="214">
        <v>2005.4189108041942</v>
      </c>
      <c r="I582" s="214">
        <v>2574.931996153318</v>
      </c>
      <c r="J582" s="214">
        <v>2596.551769931767</v>
      </c>
      <c r="K582" s="214">
        <v>2564.7343556878004</v>
      </c>
      <c r="L582" s="214">
        <v>2345.621396318166</v>
      </c>
      <c r="M582" s="214">
        <v>2493.1163472162175</v>
      </c>
    </row>
    <row r="583" spans="1:13" ht="13.5">
      <c r="A583" s="142"/>
      <c r="B583" s="107"/>
      <c r="C583" s="130" t="s">
        <v>112</v>
      </c>
      <c r="D583" s="9" t="s">
        <v>334</v>
      </c>
      <c r="E583" s="214">
        <v>0</v>
      </c>
      <c r="F583" s="214">
        <v>0</v>
      </c>
      <c r="G583" s="214">
        <v>325.04110993988775</v>
      </c>
      <c r="H583" s="214">
        <v>1236.8682943505883</v>
      </c>
      <c r="I583" s="214">
        <v>1627.9325419803126</v>
      </c>
      <c r="J583" s="214">
        <v>1641.601071221772</v>
      </c>
      <c r="K583" s="214">
        <v>1617.2099642073663</v>
      </c>
      <c r="L583" s="214">
        <v>1577.2151928298251</v>
      </c>
      <c r="M583" s="214">
        <v>999.6957141481267</v>
      </c>
    </row>
    <row r="584" spans="1:13" ht="13.5">
      <c r="A584" s="142"/>
      <c r="B584" s="233" t="s">
        <v>113</v>
      </c>
      <c r="C584" s="234"/>
      <c r="D584" s="9" t="s">
        <v>334</v>
      </c>
      <c r="E584" s="139">
        <v>0</v>
      </c>
      <c r="F584" s="139">
        <v>0</v>
      </c>
      <c r="G584" s="139">
        <v>0.11754351668568243</v>
      </c>
      <c r="H584" s="139">
        <v>0.4126192627602523</v>
      </c>
      <c r="I584" s="139">
        <v>0.5211347197829452</v>
      </c>
      <c r="J584" s="139">
        <v>0.5069632123654284</v>
      </c>
      <c r="K584" s="139">
        <v>0.48026172044475</v>
      </c>
      <c r="L584" s="139">
        <v>0.4545165988676533</v>
      </c>
      <c r="M584" s="139">
        <v>0.4283788190444696</v>
      </c>
    </row>
    <row r="585" spans="1:13" ht="13.5">
      <c r="A585" s="142"/>
      <c r="B585" s="233" t="s">
        <v>412</v>
      </c>
      <c r="C585" s="234"/>
      <c r="D585" s="9" t="s">
        <v>334</v>
      </c>
      <c r="E585" s="139">
        <v>0</v>
      </c>
      <c r="F585" s="139">
        <v>0</v>
      </c>
      <c r="G585" s="139">
        <v>0.004782051438460568</v>
      </c>
      <c r="H585" s="139">
        <v>0.0240027936474448</v>
      </c>
      <c r="I585" s="139">
        <v>0.0402304661599106</v>
      </c>
      <c r="J585" s="139">
        <v>0.042180453386160395</v>
      </c>
      <c r="K585" s="139">
        <v>0.041243709166180136</v>
      </c>
      <c r="L585" s="139">
        <v>0.040705779743096325</v>
      </c>
      <c r="M585" s="139">
        <v>0.03953208348113284</v>
      </c>
    </row>
    <row r="586" spans="1:13" ht="13.5">
      <c r="A586" s="142"/>
      <c r="B586" s="233" t="s">
        <v>114</v>
      </c>
      <c r="C586" s="234"/>
      <c r="D586" s="9" t="s">
        <v>334</v>
      </c>
      <c r="E586" s="139">
        <v>0</v>
      </c>
      <c r="F586" s="139">
        <v>0</v>
      </c>
      <c r="G586" s="139">
        <v>1.2262762394003865</v>
      </c>
      <c r="H586" s="139">
        <v>4.552146948510836</v>
      </c>
      <c r="I586" s="139">
        <v>5.537686674431873</v>
      </c>
      <c r="J586" s="139">
        <v>5.576097723936018</v>
      </c>
      <c r="K586" s="139">
        <v>5.4076807015525405</v>
      </c>
      <c r="L586" s="139">
        <v>5.101841822402591</v>
      </c>
      <c r="M586" s="139">
        <v>4.7870078979464346</v>
      </c>
    </row>
    <row r="587" spans="1:13" ht="13.5">
      <c r="A587" s="142"/>
      <c r="B587" s="233" t="s">
        <v>115</v>
      </c>
      <c r="C587" s="234"/>
      <c r="D587" s="9" t="s">
        <v>334</v>
      </c>
      <c r="E587" s="139">
        <v>0</v>
      </c>
      <c r="F587" s="139">
        <v>0</v>
      </c>
      <c r="G587" s="139">
        <v>0.8386718848489165</v>
      </c>
      <c r="H587" s="139">
        <v>2.056542745250363</v>
      </c>
      <c r="I587" s="139">
        <v>2.5682503348434707</v>
      </c>
      <c r="J587" s="139">
        <v>3.8848529387280726</v>
      </c>
      <c r="K587" s="139">
        <v>3.861258804914177</v>
      </c>
      <c r="L587" s="139">
        <v>3.7416142164900057</v>
      </c>
      <c r="M587" s="139">
        <v>2.9327028170314557</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0</v>
      </c>
      <c r="F590" s="206">
        <v>0</v>
      </c>
      <c r="G590" s="206">
        <v>0</v>
      </c>
      <c r="H590" s="206">
        <v>0</v>
      </c>
      <c r="I590" s="206">
        <v>0</v>
      </c>
      <c r="J590" s="206">
        <v>0</v>
      </c>
      <c r="K590" s="206">
        <v>0</v>
      </c>
      <c r="L590" s="206">
        <v>0</v>
      </c>
      <c r="M590" s="206">
        <v>0</v>
      </c>
    </row>
    <row r="591" spans="1:13" ht="13.5">
      <c r="A591" s="142"/>
      <c r="C591" s="3" t="s">
        <v>235</v>
      </c>
      <c r="D591" s="9" t="s">
        <v>334</v>
      </c>
      <c r="E591" s="77">
        <v>0</v>
      </c>
      <c r="F591" s="77">
        <v>0</v>
      </c>
      <c r="G591" s="77">
        <v>0</v>
      </c>
      <c r="H591" s="77">
        <v>0</v>
      </c>
      <c r="I591" s="77">
        <v>0</v>
      </c>
      <c r="J591" s="77">
        <v>0</v>
      </c>
      <c r="K591" s="77">
        <v>0</v>
      </c>
      <c r="L591" s="77">
        <v>0</v>
      </c>
      <c r="M591" s="77">
        <v>0</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7692319</v>
      </c>
      <c r="F594" s="54">
        <v>6869865</v>
      </c>
      <c r="G594" s="54">
        <v>14727494</v>
      </c>
      <c r="H594" s="54">
        <v>17452424</v>
      </c>
      <c r="I594" s="54">
        <v>14505900</v>
      </c>
      <c r="J594" s="54">
        <v>12711744</v>
      </c>
      <c r="K594" s="54">
        <v>15933375</v>
      </c>
      <c r="L594" s="54">
        <v>16244280</v>
      </c>
      <c r="M594" s="54">
        <v>21180731</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8623788</v>
      </c>
      <c r="F596" s="54">
        <v>9791167</v>
      </c>
      <c r="G596" s="54">
        <v>9727454</v>
      </c>
      <c r="H596" s="54">
        <v>13480760</v>
      </c>
      <c r="I596" s="54">
        <v>9860316</v>
      </c>
      <c r="J596" s="54">
        <v>8611268</v>
      </c>
      <c r="K596" s="54">
        <v>8074202</v>
      </c>
      <c r="L596" s="54">
        <v>10961205</v>
      </c>
      <c r="M596" s="54">
        <v>11798337</v>
      </c>
    </row>
    <row r="597" spans="1:13" ht="13.5">
      <c r="A597" s="142"/>
      <c r="C597" s="3" t="s">
        <v>517</v>
      </c>
      <c r="D597" s="9" t="s">
        <v>334</v>
      </c>
      <c r="E597" s="54">
        <v>-931469</v>
      </c>
      <c r="F597" s="54">
        <v>-2921302</v>
      </c>
      <c r="G597" s="54">
        <v>5000040</v>
      </c>
      <c r="H597" s="54">
        <v>3971664</v>
      </c>
      <c r="I597" s="54">
        <v>4645584</v>
      </c>
      <c r="J597" s="54">
        <v>4100476</v>
      </c>
      <c r="K597" s="54">
        <v>7859173</v>
      </c>
      <c r="L597" s="54">
        <v>5283075</v>
      </c>
      <c r="M597" s="54">
        <v>9382394</v>
      </c>
    </row>
    <row r="598" spans="1:13" ht="13.5">
      <c r="A598" s="142"/>
      <c r="D598" s="23"/>
      <c r="E598" s="46"/>
      <c r="F598" s="46"/>
      <c r="G598" s="46"/>
      <c r="H598" s="46"/>
      <c r="I598" s="46"/>
      <c r="J598" s="46"/>
      <c r="K598" s="46"/>
      <c r="L598" s="46"/>
      <c r="M598" s="46"/>
    </row>
    <row r="599" spans="1:13" ht="13.5">
      <c r="A599" s="142"/>
      <c r="C599" s="3" t="s">
        <v>432</v>
      </c>
      <c r="D599" s="9" t="s">
        <v>334</v>
      </c>
      <c r="E599" s="77">
        <v>0.0931110271844721</v>
      </c>
      <c r="F599" s="77">
        <v>0.07557611833538513</v>
      </c>
      <c r="G599" s="77">
        <v>0.15172940426390966</v>
      </c>
      <c r="H599" s="77">
        <v>0.16586788533325666</v>
      </c>
      <c r="I599" s="77">
        <v>0.13444230494199547</v>
      </c>
      <c r="J599" s="77">
        <v>0.11365580545196205</v>
      </c>
      <c r="K599" s="77">
        <v>0.13658132182217533</v>
      </c>
      <c r="L599" s="77">
        <v>0.1366660519436465</v>
      </c>
      <c r="M599" s="77">
        <v>0.1748268953625085</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0.5135333662678915</v>
      </c>
      <c r="F603" s="77">
        <v>0.4451926607478425</v>
      </c>
      <c r="G603" s="77">
        <v>0.6747365697244718</v>
      </c>
      <c r="H603" s="77">
        <v>0.6488756658091915</v>
      </c>
      <c r="I603" s="77">
        <v>0.6493036208706763</v>
      </c>
      <c r="J603" s="77">
        <v>0.5640969135529365</v>
      </c>
      <c r="K603" s="77">
        <v>0.6565560459155638</v>
      </c>
      <c r="L603" s="77">
        <v>0.5930236951668343</v>
      </c>
      <c r="M603" s="77">
        <v>0.6717928698720906</v>
      </c>
    </row>
    <row r="604" spans="1:13" ht="13.5">
      <c r="A604" s="142"/>
      <c r="C604" s="3" t="s">
        <v>608</v>
      </c>
      <c r="D604" s="9" t="s">
        <v>334</v>
      </c>
      <c r="E604" s="77">
        <v>0.46991701826532795</v>
      </c>
      <c r="F604" s="77">
        <v>0.538064007649947</v>
      </c>
      <c r="G604" s="77">
        <v>0.3144114260539731</v>
      </c>
      <c r="H604" s="77">
        <v>0.303033970299453</v>
      </c>
      <c r="I604" s="77">
        <v>0.27227208238379597</v>
      </c>
      <c r="J604" s="77">
        <v>0.355257170048247</v>
      </c>
      <c r="K604" s="77">
        <v>0.26494995840426144</v>
      </c>
      <c r="L604" s="77">
        <v>0.3245733517399692</v>
      </c>
      <c r="M604" s="77">
        <v>0.26497127391668973</v>
      </c>
    </row>
    <row r="605" spans="1:13" ht="13.5">
      <c r="A605" s="142"/>
      <c r="C605" s="3" t="s">
        <v>609</v>
      </c>
      <c r="D605" s="9" t="s">
        <v>334</v>
      </c>
      <c r="E605" s="77">
        <v>0</v>
      </c>
      <c r="F605" s="77">
        <v>0</v>
      </c>
      <c r="G605" s="77">
        <v>0</v>
      </c>
      <c r="H605" s="77">
        <v>0</v>
      </c>
      <c r="I605" s="77">
        <v>0</v>
      </c>
      <c r="J605" s="77">
        <v>0</v>
      </c>
      <c r="K605" s="77">
        <v>0</v>
      </c>
      <c r="L605" s="77">
        <v>0</v>
      </c>
      <c r="M605" s="77">
        <v>0</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0.016549615466780604</v>
      </c>
      <c r="F608" s="77">
        <v>0</v>
      </c>
      <c r="G608" s="77">
        <v>0</v>
      </c>
      <c r="H608" s="77">
        <v>0.038768263731285744</v>
      </c>
      <c r="I608" s="77">
        <v>0.06788161196710721</v>
      </c>
      <c r="J608" s="77">
        <v>0.0695949057366288</v>
      </c>
      <c r="K608" s="77">
        <v>0.06780886242031776</v>
      </c>
      <c r="L608" s="77">
        <v>0.07029155461417161</v>
      </c>
      <c r="M608" s="77">
        <v>0.06323585621121962</v>
      </c>
    </row>
    <row r="609" spans="1:13" ht="15">
      <c r="A609" s="142"/>
      <c r="B609" s="115"/>
      <c r="C609" s="3" t="s">
        <v>289</v>
      </c>
      <c r="D609" s="9" t="s">
        <v>334</v>
      </c>
      <c r="E609" s="77">
        <v>0</v>
      </c>
      <c r="F609" s="77">
        <v>0.01674333160221053</v>
      </c>
      <c r="G609" s="77">
        <v>0.010852004221555037</v>
      </c>
      <c r="H609" s="77">
        <v>0.009322100160069707</v>
      </c>
      <c r="I609" s="77">
        <v>0.01054268477842059</v>
      </c>
      <c r="J609" s="77">
        <v>0.011051010662187763</v>
      </c>
      <c r="K609" s="77">
        <v>0.010685133259856937</v>
      </c>
      <c r="L609" s="77">
        <v>0.01211139847902485</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0.8815554520597461</v>
      </c>
      <c r="F613" s="77">
        <v>0.8036355619619864</v>
      </c>
      <c r="G613" s="77">
        <v>0.3994768563513445</v>
      </c>
      <c r="H613" s="77">
        <v>0.2224456380440593</v>
      </c>
      <c r="I613" s="77">
        <v>0.14263244093466734</v>
      </c>
      <c r="J613" s="77">
        <v>0.12383576112754653</v>
      </c>
      <c r="K613" s="77">
        <v>0.1171572432148043</v>
      </c>
      <c r="L613" s="77">
        <v>0.155493552855123</v>
      </c>
      <c r="M613" s="77">
        <v>0.1697441469975128</v>
      </c>
    </row>
    <row r="614" spans="1:13" ht="13.5">
      <c r="A614" s="142"/>
      <c r="B614" s="231" t="s">
        <v>194</v>
      </c>
      <c r="C614" s="229"/>
      <c r="D614" s="9" t="s">
        <v>334</v>
      </c>
      <c r="E614" s="77">
        <v>0</v>
      </c>
      <c r="F614" s="77">
        <v>0</v>
      </c>
      <c r="G614" s="77">
        <v>0</v>
      </c>
      <c r="H614" s="77">
        <v>0</v>
      </c>
      <c r="I614" s="77">
        <v>0</v>
      </c>
      <c r="J614" s="77">
        <v>0.005400773820712481</v>
      </c>
      <c r="K614" s="77">
        <v>0.005449373194684189</v>
      </c>
      <c r="L614" s="77">
        <v>0</v>
      </c>
      <c r="M614" s="77">
        <v>0.001799829314028651</v>
      </c>
    </row>
    <row r="615" spans="1:13" ht="15">
      <c r="A615" s="142"/>
      <c r="B615" s="115"/>
      <c r="C615" s="3" t="s">
        <v>296</v>
      </c>
      <c r="D615" s="9" t="s">
        <v>334</v>
      </c>
      <c r="E615" s="77">
        <v>0.0034204047485767394</v>
      </c>
      <c r="F615" s="77">
        <v>0.0027463167468441776</v>
      </c>
      <c r="G615" s="77">
        <v>0.02586162360153692</v>
      </c>
      <c r="H615" s="77">
        <v>0.012837970425374587</v>
      </c>
      <c r="I615" s="77">
        <v>0.0013385177165729347</v>
      </c>
      <c r="J615" s="77">
        <v>0.0011006098221697021</v>
      </c>
      <c r="K615" s="77">
        <v>0.003010665584060606</v>
      </c>
      <c r="L615" s="77">
        <v>0.015018032928580541</v>
      </c>
      <c r="M615" s="77">
        <v>0.013699808698717507</v>
      </c>
    </row>
    <row r="616" spans="1:13" ht="15">
      <c r="A616" s="142"/>
      <c r="B616" s="115"/>
      <c r="C616" s="3" t="s">
        <v>610</v>
      </c>
      <c r="D616" s="9" t="s">
        <v>334</v>
      </c>
      <c r="E616" s="77">
        <v>0</v>
      </c>
      <c r="F616" s="77">
        <v>0</v>
      </c>
      <c r="G616" s="77">
        <v>0.46854382594972865</v>
      </c>
      <c r="H616" s="77">
        <v>0.716394863762368</v>
      </c>
      <c r="I616" s="77">
        <v>0.8133663838464014</v>
      </c>
      <c r="J616" s="77">
        <v>0.8153966677094087</v>
      </c>
      <c r="K616" s="77">
        <v>0.8129502556609192</v>
      </c>
      <c r="L616" s="77">
        <v>0.7663791009451763</v>
      </c>
      <c r="M616" s="77">
        <v>0.7466803112240104</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0.1150241431916772</v>
      </c>
      <c r="F618" s="77">
        <v>0.1936181212911694</v>
      </c>
      <c r="G618" s="77">
        <v>0.10611769409738994</v>
      </c>
      <c r="H618" s="77">
        <v>0.04832152776819805</v>
      </c>
      <c r="I618" s="77">
        <v>0.042662657502358314</v>
      </c>
      <c r="J618" s="77">
        <v>0.054266187520162594</v>
      </c>
      <c r="K618" s="77">
        <v>0.06143246234553177</v>
      </c>
      <c r="L618" s="77">
        <v>0.06310931327112014</v>
      </c>
      <c r="M618" s="77">
        <v>0.06807590376573065</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2010-01-28T15:55:02Z</dcterms:modified>
  <cp:category/>
  <cp:version/>
  <cp:contentType/>
  <cp:contentStatus/>
</cp:coreProperties>
</file>