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<sst xmlns="http://schemas.openxmlformats.org/spreadsheetml/2006/main" count="1888" uniqueCount="861">
  <si>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</si>
  <si>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</si>
  <si>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</si>
  <si>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</si>
  <si>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</si>
  <si>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</si>
  <si>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</si>
  <si>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</si>
  <si>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</si>
  <si>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</si>
  <si>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</si>
  <si>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</si>
  <si>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</si>
  <si>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</si>
  <si>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</si>
  <si>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</si>
  <si>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</si>
  <si>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</si>
  <si>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</si>
  <si>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</si>
  <si>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</si>
  <si>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</si>
  <si>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</si>
  <si>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</si>
  <si>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</si>
  <si>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</si>
  <si>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</si>
  <si>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</si>
  <si>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</si>
  <si>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</si>
  <si>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</si>
  <si>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</si>
  <si>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</si>
  <si>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</si>
  <si>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</si>
  <si>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</si>
  <si>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</si>
  <si>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</si>
  <si>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</si>
  <si>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</si>
  <si>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</si>
  <si>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</si>
  <si>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</si>
  <si>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</si>
  <si>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</si>
  <si>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</si>
  <si>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</si>
  <si>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</si>
  <si>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</si>
  <si>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</si>
  <si>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</si>
  <si>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</si>
  <si>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</si>
  <si>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</si>
  <si>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</si>
  <si>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</si>
  <si>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</si>
  <si>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</si>
  <si>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</si>
  <si>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</si>
  <si>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</si>
  <si>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</si>
  <si>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</si>
  <si>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</si>
  <si>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</si>
  <si>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</si>
  <si>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</si>
  <si>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</si>
  <si>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</si>
  <si>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</si>
  <si>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</si>
  <si>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</si>
  <si>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</si>
  <si>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</si>
  <si>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</si>
  <si>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</si>
  <si>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</si>
  <si>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</si>
  <si>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</si>
  <si>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</si>
  <si>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</si>
  <si>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</si>
  <si>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</si>
  <si>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</si>
  <si>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</si>
  <si>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</si>
  <si>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</si>
  <si>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</si>
  <si>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</si>
  <si>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</si>
  <si>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</si>
  <si>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</si>
  <si>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</si>
  <si>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</si>
  <si>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</si>
  <si>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</si>
  <si>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</si>
  <si>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</si>
  <si>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</si>
  <si>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</si>
  <si>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</si>
  <si>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</si>
  <si>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</si>
  <si>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</si>
  <si>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</si>
  <si>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</si>
  <si>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</si>
  <si>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</si>
  <si>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</si>
  <si>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</si>
  <si>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</si>
  <si>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</si>
  <si>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</si>
  <si>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</si>
  <si>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</si>
  <si>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</si>
  <si>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</si>
  <si>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</si>
  <si>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</si>
  <si>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</si>
  <si>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</si>
  <si>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</si>
  <si>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</si>
  <si>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</si>
  <si>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</si>
  <si>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</si>
  <si>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</si>
  <si>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</si>
  <si>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</si>
  <si>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</si>
  <si>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</si>
  <si>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</si>
  <si>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</si>
  <si>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</si>
  <si>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</si>
  <si>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</si>
  <si>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</si>
  <si>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</si>
  <si>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</si>
  <si>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</si>
  <si>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</si>
  <si>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</si>
  <si>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</si>
  <si>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</si>
  <si>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</si>
  <si>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</si>
  <si>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</si>
  <si>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</si>
  <si>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</si>
  <si>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</si>
  <si>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</si>
  <si>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</si>
  <si>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</si>
  <si>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</si>
  <si>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</si>
  <si>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</si>
  <si>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</si>
  <si>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</si>
  <si>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</si>
  <si>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</si>
  <si>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</si>
  <si>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</si>
  <si>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</si>
  <si>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</si>
  <si>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</si>
  <si>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</si>
  <si>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</si>
  <si>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</si>
  <si>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</si>
  <si>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</si>
  <si>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</si>
  <si>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</si>
  <si>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</si>
  <si>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</si>
  <si>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</si>
  <si>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</si>
  <si>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</si>
  <si>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</si>
  <si>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</si>
  <si>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</si>
  <si>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</si>
  <si>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</si>
  <si>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</si>
  <si>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</si>
  <si>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</si>
  <si>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</si>
  <si>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</si>
  <si>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</si>
  <si>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</si>
  <si>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</si>
  <si>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</si>
  <si>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</si>
  <si>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</si>
  <si>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</si>
  <si>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</si>
  <si>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</si>
  <si>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</si>
  <si>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</si>
  <si>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</si>
  <si>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</si>
  <si>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</si>
  <si>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</si>
  <si>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</si>
  <si>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</si>
  <si>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</si>
  <si>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</si>
  <si>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</si>
  <si>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</si>
  <si>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</si>
  <si>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</si>
  <si>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</si>
  <si>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</si>
  <si>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</si>
  <si>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</si>
  <si>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</si>
  <si>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</si>
  <si>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</si>
  <si>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</si>
  <si>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</si>
  <si>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</si>
  <si>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</si>
  <si>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</si>
  <si>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</si>
  <si>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</si>
  <si>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</si>
  <si>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</si>
  <si>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</si>
  <si>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</si>
  <si>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</si>
  <si>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</si>
  <si>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</si>
  <si>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</si>
  <si>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</si>
  <si>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</si>
  <si>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</si>
  <si>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</si>
  <si>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</si>
  <si>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</si>
  <si>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</si>
  <si>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</si>
  <si>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</si>
  <si>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</si>
  <si>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</si>
  <si>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</si>
  <si>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</si>
  <si>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</si>
  <si>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</si>
  <si>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</si>
  <si>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</si>
  <si>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</si>
  <si>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</si>
  <si>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</si>
  <si>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</si>
  <si>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</si>
  <si>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</si>
  <si>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</si>
  <si>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</si>
  <si>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</si>
  <si>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</si>
  <si>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</si>
  <si>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</si>
  <si>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</si>
  <si>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</si>
  <si>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</si>
  <si>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</si>
  <si>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</si>
  <si>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</si>
  <si>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</si>
  <si>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</si>
  <si>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</si>
  <si>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</si>
  <si>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</si>
  <si>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</si>
  <si>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</si>
  <si>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</si>
  <si>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</si>
  <si>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</si>
  <si>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</si>
  <si>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</si>
  <si>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</si>
  <si>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</si>
  <si>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</si>
  <si>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</si>
  <si>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</si>
  <si>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</si>
  <si>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</si>
  <si>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</si>
  <si>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</si>
  <si>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</si>
  <si>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</si>
  <si>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</si>
  <si>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</si>
  <si>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</si>
  <si>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</si>
  <si>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</si>
  <si>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</si>
  <si>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</si>
  <si>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</si>
  <si>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</si>
  <si>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</si>
  <si>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</si>
  <si>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</si>
  <si>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</si>
  <si>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</si>
  <si>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</si>
  <si>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</si>
  <si>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</si>
  <si>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</si>
  <si>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</si>
  <si>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</si>
  <si>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</si>
  <si>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</si>
  <si>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</si>
  <si>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</si>
  <si>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</si>
  <si>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</si>
  <si>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</si>
  <si>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</si>
  <si>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</si>
  <si>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</si>
  <si>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</si>
  <si>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</si>
  <si>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</si>
  <si>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</si>
  <si>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</si>
  <si>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</si>
  <si>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</si>
  <si>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</si>
  <si>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</si>
  <si>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</si>
  <si>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</si>
  <si>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</si>
  <si>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</si>
  <si>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</si>
  <si>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</si>
  <si>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</si>
  <si>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</si>
  <si>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</si>
  <si>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</si>
  <si>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</si>
  <si>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</si>
  <si>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</si>
  <si>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</si>
  <si>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</si>
  <si>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</si>
  <si>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</si>
  <si>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</si>
  <si>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</si>
  <si>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</si>
  <si>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</si>
  <si>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</si>
  <si>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</si>
  <si>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</si>
  <si>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</si>
  <si>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</si>
  <si>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</si>
  <si>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</si>
  <si>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</si>
  <si>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</si>
  <si>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</si>
  <si>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</si>
  <si>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</si>
  <si>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</si>
  <si>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</si>
  <si>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</si>
  <si>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</si>
  <si>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</si>
  <si>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</si>
  <si>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</si>
  <si>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</si>
  <si>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</si>
  <si>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</si>
  <si>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</si>
  <si>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</si>
  <si>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</si>
  <si>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</si>
  <si>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</si>
  <si>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</si>
  <si>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</si>
  <si>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</si>
  <si>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</si>
  <si>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</si>
  <si>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</si>
  <si>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</si>
  <si>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</si>
  <si>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</si>
  <si>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</si>
  <si>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</si>
  <si>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</si>
  <si>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</si>
  <si>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</si>
  <si>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</si>
  <si>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</si>
  <si>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</si>
  <si>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</si>
  <si>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</si>
  <si>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</si>
  <si>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</si>
  <si>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</si>
  <si>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</si>
  <si>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</si>
  <si>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</si>
  <si>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</si>
  <si>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</si>
  <si>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</si>
  <si>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</si>
  <si>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</si>
  <si>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</si>
  <si>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</si>
  <si>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</si>
  <si>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</si>
  <si>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</si>
  <si>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</si>
  <si>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</si>
  <si>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</si>
  <si>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</si>
  <si>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</si>
  <si>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</si>
  <si>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</si>
  <si>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</si>
  <si>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</si>
  <si>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</si>
  <si>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</si>
  <si>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</si>
  <si>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</si>
  <si>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</si>
  <si>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</si>
  <si>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</si>
  <si>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</si>
  <si>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</si>
  <si>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</si>
  <si>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</si>
  <si>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</si>
  <si>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</si>
  <si>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</si>
  <si>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</si>
  <si>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</si>
  <si>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</si>
  <si>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</si>
  <si>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</si>
  <si>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</si>
  <si>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</si>
  <si>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</si>
  <si>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</si>
  <si>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</si>
  <si>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</si>
  <si>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</si>
  <si>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</si>
  <si>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</si>
  <si>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</si>
  <si>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</si>
  <si>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</si>
  <si>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</si>
  <si>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</si>
  <si>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</si>
  <si>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</si>
  <si>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</si>
  <si>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</si>
  <si>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</si>
  <si>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</si>
  <si>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</si>
  <si>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</si>
  <si>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</si>
  <si>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</si>
  <si>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</si>
  <si>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</si>
  <si>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</si>
  <si>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</si>
  <si>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</si>
  <si>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</si>
  <si>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</si>
  <si>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</si>
  <si>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</si>
  <si>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</si>
  <si>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</si>
  <si>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</si>
  <si>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</si>
  <si>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</si>
  <si>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</si>
  <si>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</si>
  <si>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</si>
  <si>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</si>
  <si>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</si>
  <si>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</si>
  <si>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</si>
  <si>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</si>
  <si>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</si>
  <si>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</si>
  <si>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</si>
  <si>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</si>
  <si>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</si>
  <si>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</si>
  <si>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</si>
  <si>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</si>
  <si>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</si>
  <si>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</si>
  <si>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</si>
  <si>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</si>
  <si>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</si>
  <si>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</si>
  <si>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</si>
  <si>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</si>
  <si>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</si>
  <si>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</si>
  <si>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</si>
  <si>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</si>
  <si>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</si>
  <si>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</si>
  <si>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</si>
  <si>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</si>
  <si>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</si>
  <si>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</si>
  <si>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</si>
  <si>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</si>
  <si>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</si>
  <si>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</si>
  <si>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</si>
  <si>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</si>
  <si>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</si>
  <si>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</si>
  <si>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</si>
  <si>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</si>
  <si>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</si>
  <si>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</si>
  <si>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</si>
  <si>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</si>
  <si>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</si>
  <si>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</si>
  <si>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</si>
  <si>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</si>
  <si>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</si>
  <si>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</si>
  <si>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</si>
  <si>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</si>
  <si>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</si>
  <si>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</si>
  <si>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</si>
  <si>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</si>
  <si>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</si>
  <si>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</si>
  <si>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</si>
  <si>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</si>
  <si>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</si>
  <si>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</si>
  <si>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</si>
  <si>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</si>
  <si>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</si>
  <si>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</si>
  <si>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</si>
  <si>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</si>
  <si>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</si>
  <si>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</si>
  <si>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</si>
  <si>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</si>
  <si>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</si>
  <si>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</si>
  <si>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</si>
  <si>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</si>
  <si>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</si>
  <si>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</si>
  <si>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</si>
  <si>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</si>
  <si>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</si>
  <si>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</si>
  <si>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</si>
  <si>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</si>
  <si>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</si>
  <si>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</si>
  <si>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</si>
  <si>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</si>
  <si>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</si>
  <si>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</si>
  <si>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</si>
  <si>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</si>
  <si>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</si>
  <si>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</si>
  <si>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</si>
  <si>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</si>
  <si>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</si>
  <si>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</si>
  <si>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</si>
  <si>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</si>
  <si>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</si>
  <si>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</si>
  <si>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</si>
  <si>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</si>
  <si>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</si>
  <si>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</si>
  <si>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</si>
  <si>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</si>
  <si>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</si>
  <si>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</si>
  <si>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</si>
  <si>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</si>
  <si>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</si>
  <si>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</si>
  <si>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</si>
  <si>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</si>
  <si>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</si>
  <si>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</si>
  <si>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</si>
  <si>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</si>
  <si>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</si>
  <si>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</si>
  <si>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</si>
  <si>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</si>
  <si>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</si>
  <si>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</si>
  <si>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</si>
  <si>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</si>
  <si>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</si>
  <si>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</si>
  <si>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</si>
  <si>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</si>
  <si>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</si>
  <si>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</si>
  <si>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</si>
  <si>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</si>
  <si>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</si>
  <si>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</si>
  <si>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</si>
  <si>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</si>
  <si>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</si>
  <si>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</si>
  <si>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</si>
  <si>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</si>
  <si>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</si>
  <si>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</si>
  <si>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</si>
  <si>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</si>
  <si>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</si>
  <si>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</si>
  <si>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</si>
  <si>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</si>
  <si>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</si>
  <si>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</si>
  <si>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</si>
  <si>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</si>
  <si>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</si>
  <si>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</si>
  <si>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</si>
  <si>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</si>
  <si>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</si>
  <si>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</si>
  <si>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</si>
  <si>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</si>
  <si>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</si>
  <si>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</si>
  <si>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</si>
  <si>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</si>
  <si>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</si>
  <si>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</si>
  <si>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</si>
  <si>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</si>
  <si>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</si>
  <si>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</si>
  <si>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</si>
  <si>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</si>
  <si>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</si>
  <si>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</si>
  <si>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</si>
  <si>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</si>
  <si>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</si>
  <si>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</si>
  <si>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</si>
  <si>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</si>
  <si>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</si>
  <si>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</si>
  <si>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</si>
  <si>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</si>
  <si>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</si>
  <si>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</si>
  <si>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</si>
  <si>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</si>
  <si>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</si>
  <si>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</si>
  <si>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</si>
  <si>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</si>
  <si>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</si>
  <si>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</si>
  <si>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</si>
  <si>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</si>
  <si>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</si>
  <si>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</si>
  <si>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</si>
  <si>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</si>
  <si>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</si>
  <si>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</si>
  <si>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</si>
  <si>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</si>
  <si>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</si>
  <si>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</si>
  <si>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</si>
  <si>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</si>
  <si>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</si>
  <si>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</si>
  <si>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</si>
  <si>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</si>
  <si>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</si>
  <si>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</si>
  <si>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</si>
  <si>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</si>
  <si>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</si>
  <si>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</si>
  <si>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</si>
  <si>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</si>
  <si>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</si>
  <si>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</si>
  <si>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</si>
  <si>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</si>
  <si>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</si>
  <si>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</si>
  <si>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</si>
  <si>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</si>
  <si>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</si>
  <si>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</si>
  <si>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</si>
  <si>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</si>
  <si>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</si>
  <si>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</si>
  <si>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</si>
  <si>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</si>
  <si>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</si>
  <si>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</si>
  <si>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</si>
  <si>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</si>
  <si>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</si>
  <si>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</si>
  <si>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</si>
  <si>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</si>
  <si>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</si>
  <si>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</si>
  <si>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</si>
  <si>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</si>
  <si>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</si>
  <si>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</si>
  <si>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</si>
  <si>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</si>
  <si>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</si>
  <si>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</si>
  <si>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</si>
  <si>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</si>
  <si>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</si>
  <si>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</si>
  <si>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</si>
  <si>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</si>
  <si>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</si>
  <si>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</si>
  <si>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</si>
  <si>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</si>
  <si>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</si>
  <si>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</si>
  <si>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</si>
  <si>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</si>
  <si>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</si>
  <si>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</si>
  <si>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</si>
  <si>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</si>
  <si>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</si>
  <si>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</si>
  <si>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</si>
  <si>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</si>
  <si>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</si>
  <si>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</si>
  <si>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</si>
  <si>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</si>
  <si>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</si>
  <si>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</si>
  <si>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</si>
  <si>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</si>
  <si>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</si>
  <si>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</si>
  <si>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</si>
  <si>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</si>
  <si>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</si>
  <si>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</si>
  <si>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</si>
  <si>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</si>
  <si>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</si>
  <si>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</si>
  <si>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</si>
  <si>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</si>
  <si>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</si>
  <si>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</si>
  <si>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</si>
  <si>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</si>
  <si>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</si>
  <si>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</si>
  <si>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</si>
  <si>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</si>
  <si>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</si>
  <si>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</si>
  <si>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</si>
  <si>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</si>
  <si>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</si>
  <si>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</si>
  <si>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</si>
  <si>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</si>
  <si>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</si>
  <si>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</si>
  <si>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</si>
  <si>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</si>
  <si>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</si>
  <si>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</si>
  <si>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</si>
  <si>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</si>
  <si>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</si>
  <si>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</si>
  <si>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</si>
  <si>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</si>
  <si>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</si>
  <si>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</si>
  <si>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</si>
  <si>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</si>
  <si>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</si>
  <si>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</si>
  <si>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</si>
  <si>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</si>
  <si>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</si>
  <si>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</si>
  <si>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</si>
  <si>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</si>
  <si>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</si>
  <si>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</si>
  <si>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</si>
  <si>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</si>
  <si>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</si>
  <si>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</si>
  <si>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</si>
  <si>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</si>
  <si>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</si>
  <si>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</si>
  <si>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</si>
  <si>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</si>
  <si>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</si>
  <si>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</si>
  <si>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</si>
  <si>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</si>
  <si>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</si>
  <si>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</si>
  <si>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</si>
  <si>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</si>
  <si>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</si>
  <si>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</si>
  <si>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</si>
  <si>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</si>
  <si>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</si>
  <si>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</si>
  <si>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</si>
  <si>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</si>
  <si>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Haliburton Co</t>
  </si>
  <si>
    <t>49000</t>
  </si>
  <si>
    <t>4600</t>
  </si>
  <si>
    <t>UT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</si>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</sst>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46000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4555755</v>
      </c>
      <c r="F18" s="36">
        <v>5353887</v>
      </c>
      <c r="G18" s="36">
        <v>6124995</v>
      </c>
      <c r="H18" s="36">
        <v>7148483</v>
      </c>
      <c r="I18" s="36">
        <v>7296013</v>
      </c>
      <c r="J18" s="36">
        <v>8039308</v>
      </c>
      <c r="K18" s="36">
        <v>8924742</v>
      </c>
      <c r="L18" s="36">
        <v>9657447</v>
      </c>
      <c r="M18" s="36">
        <v>10142350</v>
      </c>
    </row>
    <row r="19" spans="1:13" ht="14.25" customHeight="1">
      <c r="A19" s="103">
        <f aca="true" t="shared" si="1" ref="A19:A31">VALUE(MID(D19,8,4))</f>
        <v>499</v>
      </c>
      <c r="C19" s="3" t="s">
        <v>351</v>
      </c>
      <c r="D19" s="9" t="s">
        <v>364</v>
      </c>
      <c r="E19" s="36">
        <v>157145</v>
      </c>
      <c r="F19" s="36">
        <v>190986</v>
      </c>
      <c r="G19" s="36">
        <v>213282</v>
      </c>
      <c r="H19" s="36">
        <v>233171</v>
      </c>
      <c r="I19" s="36">
        <v>223165</v>
      </c>
      <c r="J19" s="36">
        <v>241420</v>
      </c>
      <c r="K19" s="36">
        <v>209569</v>
      </c>
      <c r="L19" s="36">
        <v>222389</v>
      </c>
      <c r="M19" s="36">
        <v>229900</v>
      </c>
    </row>
    <row r="20" spans="1:13" ht="14.25" customHeight="1">
      <c r="A20" s="103">
        <f t="shared" si="1"/>
        <v>699</v>
      </c>
      <c r="C20" s="3" t="s">
        <v>352</v>
      </c>
      <c r="D20" s="9" t="s">
        <v>365</v>
      </c>
      <c r="E20" s="36">
        <v>2689000</v>
      </c>
      <c r="F20" s="36">
        <v>3334000</v>
      </c>
      <c r="G20" s="36">
        <v>3209000</v>
      </c>
      <c r="H20" s="36">
        <v>4045000</v>
      </c>
      <c r="I20" s="36">
        <v>3602000</v>
      </c>
      <c r="J20" s="36">
        <v>4521000</v>
      </c>
      <c r="K20" s="36">
        <v>3061998</v>
      </c>
      <c r="L20" s="36">
        <v>3602000</v>
      </c>
      <c r="M20" s="36">
        <v>3602000</v>
      </c>
    </row>
    <row r="21" spans="1:13" ht="14.25" customHeight="1">
      <c r="A21" s="103">
        <f t="shared" si="1"/>
        <v>810</v>
      </c>
      <c r="C21" s="3" t="s">
        <v>353</v>
      </c>
      <c r="D21" s="9" t="s">
        <v>366</v>
      </c>
      <c r="E21" s="36">
        <v>1878595</v>
      </c>
      <c r="F21" s="36">
        <v>1199574</v>
      </c>
      <c r="G21" s="36">
        <v>1200793</v>
      </c>
      <c r="H21" s="36">
        <v>1230722</v>
      </c>
      <c r="I21" s="36">
        <v>1261137</v>
      </c>
      <c r="J21" s="36">
        <v>1466633</v>
      </c>
      <c r="K21" s="36">
        <v>2204300</v>
      </c>
      <c r="L21" s="36">
        <v>1636363</v>
      </c>
      <c r="M21" s="36">
        <v>1732414</v>
      </c>
    </row>
    <row r="22" spans="1:13" ht="14.25" customHeight="1">
      <c r="A22" s="103">
        <f t="shared" si="1"/>
        <v>820</v>
      </c>
      <c r="C22" s="3" t="s">
        <v>354</v>
      </c>
      <c r="D22" s="9" t="s">
        <v>367</v>
      </c>
      <c r="E22" s="36">
        <v>43768</v>
      </c>
      <c r="F22" s="36">
        <v>60760</v>
      </c>
      <c r="G22" s="36">
        <v>28854</v>
      </c>
      <c r="H22" s="36">
        <v>26439</v>
      </c>
      <c r="I22" s="36">
        <v>14399</v>
      </c>
      <c r="J22" s="36">
        <v>186712</v>
      </c>
      <c r="K22" s="36">
        <v>3251</v>
      </c>
      <c r="L22" s="36">
        <v>40540</v>
      </c>
      <c r="M22" s="36">
        <v>22697</v>
      </c>
    </row>
    <row r="23" spans="1:13" ht="14.25" customHeight="1">
      <c r="A23" s="103">
        <f t="shared" si="1"/>
        <v>1099</v>
      </c>
      <c r="C23" s="3" t="s">
        <v>355</v>
      </c>
      <c r="D23" s="9" t="s">
        <v>368</v>
      </c>
      <c r="E23" s="36">
        <v>94579</v>
      </c>
      <c r="F23" s="36">
        <v>384933</v>
      </c>
      <c r="G23" s="36">
        <v>317218</v>
      </c>
      <c r="H23" s="36">
        <v>269008</v>
      </c>
      <c r="I23" s="36">
        <v>249303</v>
      </c>
      <c r="J23" s="36">
        <v>321878</v>
      </c>
      <c r="K23" s="36">
        <v>149227</v>
      </c>
      <c r="L23" s="36">
        <v>110352</v>
      </c>
      <c r="M23" s="36">
        <v>67743</v>
      </c>
    </row>
    <row r="24" spans="1:13" ht="14.25" customHeight="1">
      <c r="A24" s="103">
        <f t="shared" si="1"/>
        <v>1299</v>
      </c>
      <c r="C24" s="3" t="s">
        <v>356</v>
      </c>
      <c r="D24" s="9" t="s">
        <v>369</v>
      </c>
      <c r="E24" s="36">
        <v>1096115</v>
      </c>
      <c r="F24" s="36">
        <v>190775</v>
      </c>
      <c r="G24" s="36">
        <v>200727</v>
      </c>
      <c r="H24" s="36">
        <v>202874</v>
      </c>
      <c r="I24" s="36">
        <v>114517</v>
      </c>
      <c r="J24" s="36">
        <v>91797</v>
      </c>
      <c r="K24" s="36">
        <v>177409</v>
      </c>
      <c r="L24" s="36">
        <v>240945</v>
      </c>
      <c r="M24" s="36">
        <v>212485</v>
      </c>
    </row>
    <row r="25" spans="1:13" ht="14.25" customHeight="1">
      <c r="A25" s="103">
        <f t="shared" si="1"/>
        <v>1499</v>
      </c>
      <c r="C25" s="3" t="s">
        <v>357</v>
      </c>
      <c r="D25" s="9" t="s">
        <v>370</v>
      </c>
      <c r="E25" s="36">
        <v>29291</v>
      </c>
      <c r="F25" s="36">
        <v>34536</v>
      </c>
      <c r="G25" s="36">
        <v>37537</v>
      </c>
      <c r="H25" s="36">
        <v>39633</v>
      </c>
      <c r="I25" s="36">
        <v>105895</v>
      </c>
      <c r="J25" s="36">
        <v>104296</v>
      </c>
      <c r="K25" s="36">
        <v>136186</v>
      </c>
      <c r="L25" s="36">
        <v>181828</v>
      </c>
      <c r="M25" s="36">
        <v>270912</v>
      </c>
    </row>
    <row r="26" spans="1:13" ht="14.25" customHeight="1">
      <c r="A26" s="103">
        <f t="shared" si="1"/>
        <v>1699</v>
      </c>
      <c r="C26" s="3" t="s">
        <v>358</v>
      </c>
      <c r="D26" s="9" t="s">
        <v>371</v>
      </c>
      <c r="E26" s="36">
        <v>0</v>
      </c>
      <c r="F26" s="36">
        <v>0</v>
      </c>
      <c r="G26" s="36">
        <v>0</v>
      </c>
      <c r="H26" s="36">
        <v>0</v>
      </c>
      <c r="I26" s="36">
        <v>0</v>
      </c>
      <c r="J26" s="36">
        <v>0</v>
      </c>
      <c r="K26" s="36">
        <v>0</v>
      </c>
      <c r="L26" s="36">
        <v>0</v>
      </c>
      <c r="M26" s="36">
        <v>0</v>
      </c>
    </row>
    <row r="27" spans="1:13" ht="14.25" customHeight="1">
      <c r="A27" s="103">
        <f t="shared" si="1"/>
        <v>1899</v>
      </c>
      <c r="C27" s="3" t="s">
        <v>359</v>
      </c>
      <c r="D27" s="9" t="s">
        <v>372</v>
      </c>
      <c r="E27" s="36">
        <v>189554</v>
      </c>
      <c r="F27" s="36">
        <v>155839</v>
      </c>
      <c r="G27" s="36">
        <v>105518</v>
      </c>
      <c r="H27" s="36">
        <v>112955</v>
      </c>
      <c r="I27" s="36">
        <v>52191</v>
      </c>
      <c r="J27" s="36">
        <v>162027</v>
      </c>
      <c r="K27" s="36">
        <v>177070</v>
      </c>
      <c r="L27" s="36">
        <v>359953</v>
      </c>
      <c r="M27" s="36">
        <v>295291</v>
      </c>
    </row>
    <row r="28" spans="1:13" ht="14.25" customHeight="1">
      <c r="A28" s="103">
        <f t="shared" si="1"/>
        <v>9910</v>
      </c>
      <c r="C28" s="4" t="s">
        <v>360</v>
      </c>
      <c r="D28" s="2" t="s">
        <v>373</v>
      </c>
      <c r="E28" s="36">
        <v>10733802</v>
      </c>
      <c r="F28" s="36">
        <v>10905290</v>
      </c>
      <c r="G28" s="36">
        <v>11437924</v>
      </c>
      <c r="H28" s="36">
        <v>13308285</v>
      </c>
      <c r="I28" s="36">
        <v>12918620</v>
      </c>
      <c r="J28" s="36">
        <v>15135071</v>
      </c>
      <c r="K28" s="36">
        <v>15043752</v>
      </c>
      <c r="L28" s="36">
        <v>16051817</v>
      </c>
      <c r="M28" s="36">
        <v>16575792</v>
      </c>
    </row>
    <row r="29" spans="1:13" ht="14.25" customHeight="1">
      <c r="A29" s="103">
        <f t="shared" si="1"/>
        <v>3010</v>
      </c>
      <c r="C29" s="3" t="s">
        <v>361</v>
      </c>
      <c r="D29" s="9" t="s">
        <v>374</v>
      </c>
      <c r="E29" s="36">
        <v>0</v>
      </c>
      <c r="F29" s="36">
        <v>653467</v>
      </c>
      <c r="G29" s="36">
        <v>0</v>
      </c>
      <c r="H29" s="36">
        <v>0</v>
      </c>
      <c r="I29" s="36">
        <v>7151</v>
      </c>
      <c r="J29" s="36">
        <v>0</v>
      </c>
      <c r="K29" s="36">
        <v>0</v>
      </c>
      <c r="L29" s="36">
        <v>0</v>
      </c>
      <c r="M29" s="36">
        <v>0</v>
      </c>
    </row>
    <row r="30" spans="1:13" ht="27">
      <c r="A30" s="103">
        <f t="shared" si="1"/>
        <v>3020</v>
      </c>
      <c r="C30" s="8" t="s">
        <v>277</v>
      </c>
      <c r="D30" s="9" t="s">
        <v>40</v>
      </c>
      <c r="E30" s="36">
        <v>2553157</v>
      </c>
      <c r="F30" s="36">
        <v>980181</v>
      </c>
      <c r="G30" s="36">
        <v>368633</v>
      </c>
      <c r="H30" s="36">
        <v>1176842</v>
      </c>
      <c r="I30" s="36">
        <v>851186</v>
      </c>
      <c r="J30" s="36">
        <v>827915</v>
      </c>
      <c r="K30" s="36">
        <v>381021</v>
      </c>
      <c r="L30" s="36">
        <v>490277</v>
      </c>
      <c r="M30" s="36">
        <v>73224</v>
      </c>
    </row>
    <row r="31" spans="1:13" ht="14.25" customHeight="1">
      <c r="A31" s="103">
        <f t="shared" si="1"/>
        <v>9930</v>
      </c>
      <c r="C31" s="4" t="s">
        <v>362</v>
      </c>
      <c r="D31" s="2" t="s">
        <v>41</v>
      </c>
      <c r="E31" s="36">
        <v>13286959</v>
      </c>
      <c r="F31" s="36">
        <v>12538938</v>
      </c>
      <c r="G31" s="36">
        <v>11806557</v>
      </c>
      <c r="H31" s="36">
        <v>14485127</v>
      </c>
      <c r="I31" s="36">
        <v>13776957</v>
      </c>
      <c r="J31" s="36">
        <v>15962986</v>
      </c>
      <c r="K31" s="36">
        <v>15424773</v>
      </c>
      <c r="L31" s="36">
        <v>16542094</v>
      </c>
      <c r="M31" s="36">
        <v>16649016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1985</v>
      </c>
      <c r="F39" s="36">
        <v>116432</v>
      </c>
      <c r="G39" s="36">
        <v>547330</v>
      </c>
      <c r="H39" s="36">
        <v>486459</v>
      </c>
      <c r="I39" s="36">
        <v>2041606</v>
      </c>
      <c r="J39" s="36">
        <v>190196</v>
      </c>
      <c r="K39" s="36">
        <v>12400</v>
      </c>
      <c r="L39" s="36">
        <v>7443</v>
      </c>
      <c r="M39" s="36">
        <v>50577</v>
      </c>
    </row>
    <row r="40" spans="1:13" ht="14.25" customHeight="1">
      <c r="A40" s="103">
        <f t="shared" si="2"/>
        <v>5020</v>
      </c>
      <c r="C40" s="3" t="s">
        <v>362</v>
      </c>
      <c r="D40" s="10" t="s">
        <v>465</v>
      </c>
      <c r="E40" s="71">
        <v>13286959</v>
      </c>
      <c r="F40" s="71">
        <v>12538938</v>
      </c>
      <c r="G40" s="36">
        <v>11806557</v>
      </c>
      <c r="H40" s="36">
        <v>14485127</v>
      </c>
      <c r="I40" s="36">
        <v>13776957</v>
      </c>
      <c r="J40" s="36">
        <v>15962986</v>
      </c>
      <c r="K40" s="36">
        <v>15424773</v>
      </c>
      <c r="L40" s="36">
        <v>16542094</v>
      </c>
      <c r="M40" s="36">
        <v>16649016</v>
      </c>
    </row>
    <row r="41" spans="1:13" ht="14.25" customHeight="1">
      <c r="A41" s="103">
        <f t="shared" si="2"/>
        <v>5042</v>
      </c>
      <c r="B41" s="216" t="s">
        <v>280</v>
      </c>
      <c r="C41" s="229"/>
      <c r="D41" s="10" t="s">
        <v>466</v>
      </c>
      <c r="E41" s="65">
        <v>13172502</v>
      </c>
      <c r="F41" s="65">
        <v>12108040</v>
      </c>
      <c r="G41" s="36">
        <v>11867428</v>
      </c>
      <c r="H41" s="36">
        <v>12929980</v>
      </c>
      <c r="I41" s="36">
        <v>15628367</v>
      </c>
      <c r="J41" s="36">
        <v>16140782</v>
      </c>
      <c r="K41" s="36">
        <v>15429730</v>
      </c>
      <c r="L41" s="36">
        <v>16498960</v>
      </c>
      <c r="M41" s="36">
        <v>16665978</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116442</v>
      </c>
      <c r="F44" s="36">
        <v>547330</v>
      </c>
      <c r="G44" s="36">
        <v>486459</v>
      </c>
      <c r="H44" s="36">
        <v>2041606</v>
      </c>
      <c r="I44" s="36">
        <v>190196</v>
      </c>
      <c r="J44" s="36">
        <v>12400</v>
      </c>
      <c r="K44" s="36">
        <v>7443</v>
      </c>
      <c r="L44" s="36">
        <v>50577</v>
      </c>
      <c r="M44" s="36">
        <v>33615</v>
      </c>
    </row>
    <row r="45" spans="1:5" ht="6" customHeight="1">
      <c r="A45" s="103"/>
      <c r="E45" s="46"/>
    </row>
    <row r="46" spans="1:13" ht="15">
      <c r="A46" s="103"/>
      <c r="B46" s="218" t="s">
        <v>284</v>
      </c>
      <c r="C46" s="219"/>
      <c r="D46" s="2" t="s">
        <v>334</v>
      </c>
      <c r="E46" s="61">
        <v>114457</v>
      </c>
      <c r="F46" s="61">
        <v>430898</v>
      </c>
      <c r="G46" s="61">
        <v>-60871</v>
      </c>
      <c r="H46" s="61">
        <v>1555147</v>
      </c>
      <c r="I46" s="61">
        <v>-1851410</v>
      </c>
      <c r="J46" s="61">
        <v>-177796</v>
      </c>
      <c r="K46" s="61">
        <v>-4957</v>
      </c>
      <c r="L46" s="61">
        <v>43134</v>
      </c>
      <c r="M46" s="61">
        <v>-16962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4197440</v>
      </c>
      <c r="F57" s="36">
        <v>2455015</v>
      </c>
      <c r="G57" s="36">
        <v>3285973</v>
      </c>
      <c r="H57" s="36">
        <v>3611384</v>
      </c>
      <c r="I57" s="36">
        <v>4000618</v>
      </c>
      <c r="J57" s="36">
        <v>4447681</v>
      </c>
      <c r="K57" s="36">
        <v>4887795</v>
      </c>
      <c r="L57" s="36">
        <v>5648280</v>
      </c>
      <c r="M57" s="36">
        <v>5573047</v>
      </c>
    </row>
    <row r="58" spans="1:13" ht="14.25" customHeight="1">
      <c r="A58" s="103">
        <f t="shared" si="3"/>
        <v>9910</v>
      </c>
      <c r="C58" s="3" t="s">
        <v>396</v>
      </c>
      <c r="D58" s="9" t="s">
        <v>377</v>
      </c>
      <c r="E58" s="36">
        <v>0</v>
      </c>
      <c r="F58" s="36">
        <v>62902</v>
      </c>
      <c r="G58" s="36">
        <v>141292</v>
      </c>
      <c r="H58" s="36">
        <v>116531</v>
      </c>
      <c r="I58" s="36">
        <v>88205</v>
      </c>
      <c r="J58" s="36">
        <v>56485</v>
      </c>
      <c r="K58" s="36">
        <v>33169</v>
      </c>
      <c r="L58" s="36">
        <v>38744</v>
      </c>
      <c r="M58" s="36">
        <v>24199</v>
      </c>
    </row>
    <row r="59" spans="1:13" ht="14.25" customHeight="1">
      <c r="A59" s="103">
        <f t="shared" si="3"/>
        <v>9910</v>
      </c>
      <c r="C59" s="3" t="s">
        <v>387</v>
      </c>
      <c r="D59" s="9" t="s">
        <v>378</v>
      </c>
      <c r="E59" s="36">
        <v>2455742</v>
      </c>
      <c r="F59" s="36">
        <v>1773708</v>
      </c>
      <c r="G59" s="36">
        <v>2073373</v>
      </c>
      <c r="H59" s="36">
        <v>2014415</v>
      </c>
      <c r="I59" s="36">
        <v>2638413</v>
      </c>
      <c r="J59" s="36">
        <v>2147551</v>
      </c>
      <c r="K59" s="36">
        <v>1841991</v>
      </c>
      <c r="L59" s="36">
        <v>1951493</v>
      </c>
      <c r="M59" s="36">
        <v>3841719</v>
      </c>
    </row>
    <row r="60" spans="1:13" ht="14.25" customHeight="1">
      <c r="A60" s="103">
        <f t="shared" si="3"/>
        <v>9910</v>
      </c>
      <c r="C60" s="3" t="s">
        <v>388</v>
      </c>
      <c r="D60" s="9" t="s">
        <v>379</v>
      </c>
      <c r="E60" s="36">
        <v>2523150</v>
      </c>
      <c r="F60" s="36">
        <v>1135212</v>
      </c>
      <c r="G60" s="36">
        <v>1117400</v>
      </c>
      <c r="H60" s="36">
        <v>1115378</v>
      </c>
      <c r="I60" s="36">
        <v>1094059</v>
      </c>
      <c r="J60" s="36">
        <v>1013169</v>
      </c>
      <c r="K60" s="36">
        <v>1110328</v>
      </c>
      <c r="L60" s="36">
        <v>967113</v>
      </c>
      <c r="M60" s="36">
        <v>363820</v>
      </c>
    </row>
    <row r="61" spans="1:13" ht="14.25" customHeight="1">
      <c r="A61" s="103">
        <f t="shared" si="3"/>
        <v>9910</v>
      </c>
      <c r="C61" s="3" t="s">
        <v>394</v>
      </c>
      <c r="D61" s="9" t="s">
        <v>380</v>
      </c>
      <c r="E61" s="36">
        <v>59321</v>
      </c>
      <c r="F61" s="36">
        <v>299277</v>
      </c>
      <c r="G61" s="36">
        <v>285793</v>
      </c>
      <c r="H61" s="36">
        <v>440958</v>
      </c>
      <c r="I61" s="36">
        <v>458743</v>
      </c>
      <c r="J61" s="36">
        <v>895306</v>
      </c>
      <c r="K61" s="36">
        <v>1083544</v>
      </c>
      <c r="L61" s="36">
        <v>1104247</v>
      </c>
      <c r="M61" s="36">
        <v>394943</v>
      </c>
    </row>
    <row r="62" spans="1:13" ht="14.25" customHeight="1">
      <c r="A62" s="103">
        <f t="shared" si="3"/>
        <v>9910</v>
      </c>
      <c r="C62" s="3" t="s">
        <v>395</v>
      </c>
      <c r="D62" s="9" t="s">
        <v>381</v>
      </c>
      <c r="E62" s="36">
        <v>3698940</v>
      </c>
      <c r="F62" s="36">
        <v>2963439</v>
      </c>
      <c r="G62" s="36">
        <v>3095680</v>
      </c>
      <c r="H62" s="36">
        <v>2443024</v>
      </c>
      <c r="I62" s="36">
        <v>3146248</v>
      </c>
      <c r="J62" s="36">
        <v>3435288</v>
      </c>
      <c r="K62" s="36">
        <v>3509176</v>
      </c>
      <c r="L62" s="36">
        <v>3213638</v>
      </c>
      <c r="M62" s="36">
        <v>2958331</v>
      </c>
    </row>
    <row r="63" spans="1:13" ht="14.25" customHeight="1">
      <c r="A63" s="103">
        <f t="shared" si="3"/>
        <v>9910</v>
      </c>
      <c r="C63" s="3" t="s">
        <v>397</v>
      </c>
      <c r="D63" s="9" t="s">
        <v>383</v>
      </c>
      <c r="E63" s="36">
        <v>0</v>
      </c>
      <c r="F63" s="36">
        <v>0</v>
      </c>
      <c r="G63" s="36">
        <v>501962</v>
      </c>
      <c r="H63" s="36">
        <v>525339</v>
      </c>
      <c r="I63" s="36">
        <v>551963</v>
      </c>
      <c r="J63" s="36">
        <v>582482</v>
      </c>
      <c r="K63" s="36">
        <v>616251</v>
      </c>
      <c r="L63" s="36">
        <v>318134</v>
      </c>
      <c r="M63" s="36">
        <v>333099</v>
      </c>
    </row>
    <row r="64" spans="1:13" ht="14.25" customHeight="1">
      <c r="A64" s="103">
        <f t="shared" si="3"/>
        <v>9910</v>
      </c>
      <c r="C64" s="3" t="s">
        <v>398</v>
      </c>
      <c r="D64" s="9" t="s">
        <v>384</v>
      </c>
      <c r="E64" s="36">
        <v>237909</v>
      </c>
      <c r="F64" s="36">
        <v>3418487</v>
      </c>
      <c r="G64" s="36">
        <v>1365955</v>
      </c>
      <c r="H64" s="36">
        <v>2662951</v>
      </c>
      <c r="I64" s="36">
        <v>3650118</v>
      </c>
      <c r="J64" s="36">
        <v>3562820</v>
      </c>
      <c r="K64" s="36">
        <v>2347476</v>
      </c>
      <c r="L64" s="36">
        <v>3257311</v>
      </c>
      <c r="M64" s="36">
        <v>3176820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0</v>
      </c>
      <c r="H67" s="36">
        <v>0</v>
      </c>
      <c r="I67" s="36">
        <v>0</v>
      </c>
      <c r="J67" s="36">
        <v>0</v>
      </c>
      <c r="K67" s="36">
        <v>0</v>
      </c>
      <c r="L67" s="36">
        <v>0</v>
      </c>
      <c r="M67" s="36">
        <v>0</v>
      </c>
    </row>
    <row r="68" spans="1:13" ht="14.25" customHeight="1">
      <c r="A68" s="103">
        <f t="shared" si="3"/>
        <v>9910</v>
      </c>
      <c r="B68" s="5"/>
      <c r="C68" s="4" t="s">
        <v>614</v>
      </c>
      <c r="D68" s="2" t="s">
        <v>93</v>
      </c>
      <c r="E68" s="36">
        <v>13172502</v>
      </c>
      <c r="F68" s="36">
        <v>12108040</v>
      </c>
      <c r="G68" s="36">
        <v>11867428</v>
      </c>
      <c r="H68" s="36">
        <v>12929980</v>
      </c>
      <c r="I68" s="36">
        <v>15628367</v>
      </c>
      <c r="J68" s="36">
        <v>16140782</v>
      </c>
      <c r="K68" s="36">
        <v>15429730</v>
      </c>
      <c r="L68" s="36">
        <v>16498960</v>
      </c>
      <c r="M68" s="36">
        <v>16665978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1642385</v>
      </c>
      <c r="F71" s="36">
        <v>1593596</v>
      </c>
      <c r="G71" s="36">
        <v>1254346</v>
      </c>
      <c r="H71" s="36">
        <v>1482706</v>
      </c>
      <c r="I71" s="36">
        <v>1709292</v>
      </c>
      <c r="J71" s="36">
        <v>1946903</v>
      </c>
      <c r="K71" s="36">
        <v>1822904</v>
      </c>
      <c r="L71" s="36">
        <v>2204046</v>
      </c>
      <c r="M71" s="36">
        <v>2967363</v>
      </c>
    </row>
    <row r="72" spans="1:13" ht="14.25" customHeight="1">
      <c r="A72" s="103">
        <f t="shared" si="4"/>
        <v>499</v>
      </c>
      <c r="C72" s="3" t="s">
        <v>96</v>
      </c>
      <c r="D72" s="9" t="s">
        <v>271</v>
      </c>
      <c r="E72" s="36">
        <v>43281</v>
      </c>
      <c r="F72" s="36">
        <v>224206</v>
      </c>
      <c r="G72" s="36">
        <v>649169</v>
      </c>
      <c r="H72" s="36">
        <v>1266883</v>
      </c>
      <c r="I72" s="36">
        <v>933489</v>
      </c>
      <c r="J72" s="36">
        <v>905334</v>
      </c>
      <c r="K72" s="36">
        <v>483625</v>
      </c>
      <c r="L72" s="36">
        <v>295267</v>
      </c>
      <c r="M72" s="36">
        <v>222289</v>
      </c>
    </row>
    <row r="73" spans="1:13" ht="14.25" customHeight="1">
      <c r="A73" s="103">
        <f t="shared" si="4"/>
        <v>699</v>
      </c>
      <c r="C73" s="6" t="s">
        <v>97</v>
      </c>
      <c r="D73" s="9" t="s">
        <v>272</v>
      </c>
      <c r="E73" s="36">
        <v>4360525</v>
      </c>
      <c r="F73" s="36">
        <v>4265511</v>
      </c>
      <c r="G73" s="36">
        <v>3975764</v>
      </c>
      <c r="H73" s="36">
        <v>4781615</v>
      </c>
      <c r="I73" s="36">
        <v>5942093</v>
      </c>
      <c r="J73" s="36">
        <v>5829327</v>
      </c>
      <c r="K73" s="36">
        <v>5225491</v>
      </c>
      <c r="L73" s="36">
        <v>5945447</v>
      </c>
      <c r="M73" s="36">
        <v>4928365</v>
      </c>
    </row>
    <row r="74" spans="1:13" ht="14.25" customHeight="1">
      <c r="A74" s="103">
        <f t="shared" si="4"/>
        <v>899</v>
      </c>
      <c r="C74" s="6" t="s">
        <v>98</v>
      </c>
      <c r="D74" s="9" t="s">
        <v>273</v>
      </c>
      <c r="E74" s="36">
        <v>6735</v>
      </c>
      <c r="F74" s="36">
        <v>0</v>
      </c>
      <c r="G74" s="36">
        <v>0</v>
      </c>
      <c r="H74" s="36">
        <v>0</v>
      </c>
      <c r="I74" s="36">
        <v>0</v>
      </c>
      <c r="J74" s="36">
        <v>0</v>
      </c>
      <c r="K74" s="36">
        <v>40669</v>
      </c>
      <c r="L74" s="36">
        <v>68841</v>
      </c>
      <c r="M74" s="36">
        <v>31201</v>
      </c>
    </row>
    <row r="75" spans="1:13" ht="14.25" customHeight="1">
      <c r="A75" s="103">
        <f t="shared" si="4"/>
        <v>1099</v>
      </c>
      <c r="C75" s="6" t="s">
        <v>99</v>
      </c>
      <c r="D75" s="9" t="s">
        <v>105</v>
      </c>
      <c r="E75" s="36">
        <v>1321208</v>
      </c>
      <c r="F75" s="36">
        <v>2661769</v>
      </c>
      <c r="G75" s="36">
        <v>2532520</v>
      </c>
      <c r="H75" s="36">
        <v>2682402</v>
      </c>
      <c r="I75" s="36">
        <v>3090748</v>
      </c>
      <c r="J75" s="36">
        <v>3174868</v>
      </c>
      <c r="K75" s="36">
        <v>3612115</v>
      </c>
      <c r="L75" s="36">
        <v>3472100</v>
      </c>
      <c r="M75" s="36">
        <v>3914003</v>
      </c>
    </row>
    <row r="76" spans="1:13" ht="14.25" customHeight="1">
      <c r="A76" s="103">
        <f t="shared" si="4"/>
        <v>1299</v>
      </c>
      <c r="C76" s="6" t="s">
        <v>100</v>
      </c>
      <c r="D76" s="9" t="s">
        <v>106</v>
      </c>
      <c r="E76" s="36">
        <v>4443660</v>
      </c>
      <c r="F76" s="36">
        <v>1960533</v>
      </c>
      <c r="G76" s="36">
        <v>1703562</v>
      </c>
      <c r="H76" s="36">
        <v>1737263</v>
      </c>
      <c r="I76" s="36">
        <v>1852340</v>
      </c>
      <c r="J76" s="36">
        <v>1950371</v>
      </c>
      <c r="K76" s="36">
        <v>1912653</v>
      </c>
      <c r="L76" s="36">
        <v>2116931</v>
      </c>
      <c r="M76" s="36">
        <v>2135001</v>
      </c>
    </row>
    <row r="77" spans="1:13" ht="14.25" customHeight="1">
      <c r="A77" s="103">
        <f t="shared" si="4"/>
        <v>1499</v>
      </c>
      <c r="C77" s="6" t="s">
        <v>101</v>
      </c>
      <c r="D77" s="9" t="s">
        <v>107</v>
      </c>
      <c r="E77" s="36">
        <v>754262</v>
      </c>
      <c r="F77" s="36">
        <v>762832</v>
      </c>
      <c r="G77" s="36">
        <v>897994</v>
      </c>
      <c r="H77" s="36">
        <v>175040</v>
      </c>
      <c r="I77" s="36">
        <v>858969</v>
      </c>
      <c r="J77" s="36">
        <v>720672</v>
      </c>
      <c r="K77" s="36">
        <v>676562</v>
      </c>
      <c r="L77" s="36">
        <v>653893</v>
      </c>
      <c r="M77" s="36">
        <v>885343</v>
      </c>
    </row>
    <row r="78" spans="1:13" ht="14.25" customHeight="1">
      <c r="A78" s="103">
        <f t="shared" si="4"/>
        <v>1699</v>
      </c>
      <c r="C78" s="6" t="s">
        <v>102</v>
      </c>
      <c r="D78" s="9" t="s">
        <v>108</v>
      </c>
      <c r="E78" s="36">
        <v>292153</v>
      </c>
      <c r="F78" s="36">
        <v>308097</v>
      </c>
      <c r="G78" s="36">
        <v>488625</v>
      </c>
      <c r="H78" s="36">
        <v>469508</v>
      </c>
      <c r="I78" s="36">
        <v>502325</v>
      </c>
      <c r="J78" s="36">
        <v>472332</v>
      </c>
      <c r="K78" s="36">
        <v>589197</v>
      </c>
      <c r="L78" s="36">
        <v>543151</v>
      </c>
      <c r="M78" s="36">
        <v>544628</v>
      </c>
    </row>
    <row r="79" spans="1:13" ht="14.25" customHeight="1">
      <c r="A79" s="103">
        <f t="shared" si="4"/>
        <v>1899</v>
      </c>
      <c r="C79" s="6" t="s">
        <v>103</v>
      </c>
      <c r="D79" s="9" t="s">
        <v>109</v>
      </c>
      <c r="E79" s="36">
        <v>308293</v>
      </c>
      <c r="F79" s="36">
        <v>331496</v>
      </c>
      <c r="G79" s="36">
        <v>365448</v>
      </c>
      <c r="H79" s="36">
        <v>334563</v>
      </c>
      <c r="I79" s="36">
        <v>739111</v>
      </c>
      <c r="J79" s="36">
        <v>1140975</v>
      </c>
      <c r="K79" s="36">
        <v>1066514</v>
      </c>
      <c r="L79" s="36">
        <v>1199284</v>
      </c>
      <c r="M79" s="36">
        <v>1037785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13172502</v>
      </c>
      <c r="F82" s="36">
        <v>12108040</v>
      </c>
      <c r="G82" s="36">
        <v>11867428</v>
      </c>
      <c r="H82" s="36">
        <v>12929980</v>
      </c>
      <c r="I82" s="36">
        <v>15628367</v>
      </c>
      <c r="J82" s="36">
        <v>16140782</v>
      </c>
      <c r="K82" s="36">
        <v>15429730</v>
      </c>
      <c r="L82" s="36">
        <v>16498960</v>
      </c>
      <c r="M82" s="36">
        <v>16665978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1669</v>
      </c>
      <c r="F87" s="54">
        <v>0</v>
      </c>
      <c r="G87" s="54">
        <v>185628</v>
      </c>
      <c r="H87" s="54">
        <v>131827</v>
      </c>
      <c r="I87" s="54">
        <v>46176</v>
      </c>
      <c r="J87" s="54">
        <v>497022</v>
      </c>
      <c r="K87" s="54">
        <v>694727</v>
      </c>
      <c r="L87" s="54">
        <v>1426843</v>
      </c>
      <c r="M87" s="54">
        <v>3291143</v>
      </c>
    </row>
    <row r="88" spans="1:13" ht="13.5">
      <c r="A88" s="103">
        <f t="shared" si="5"/>
        <v>699</v>
      </c>
      <c r="C88" s="3" t="s">
        <v>49</v>
      </c>
      <c r="D88" s="9" t="s">
        <v>50</v>
      </c>
      <c r="E88" s="54">
        <v>0</v>
      </c>
      <c r="F88" s="54">
        <v>0</v>
      </c>
      <c r="G88" s="54">
        <v>0</v>
      </c>
      <c r="H88" s="54">
        <v>112035</v>
      </c>
      <c r="I88" s="54">
        <v>4351</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45465</v>
      </c>
      <c r="J92" s="54">
        <v>0</v>
      </c>
      <c r="K92" s="54">
        <v>0</v>
      </c>
      <c r="L92" s="54">
        <v>27000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24000</v>
      </c>
      <c r="J95" s="54">
        <v>0</v>
      </c>
      <c r="K95" s="54">
        <v>6000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4278000</v>
      </c>
      <c r="G98" s="54">
        <v>0</v>
      </c>
      <c r="H98" s="54">
        <v>0</v>
      </c>
      <c r="I98" s="54">
        <v>0</v>
      </c>
      <c r="J98" s="54">
        <v>0</v>
      </c>
      <c r="K98" s="54">
        <v>1000000</v>
      </c>
      <c r="L98" s="54">
        <v>0</v>
      </c>
      <c r="M98" s="54">
        <v>0</v>
      </c>
    </row>
    <row r="99" spans="1:13" ht="13.5">
      <c r="A99" s="103">
        <f>VALUE(MID(D99,8,4))</f>
        <v>2010</v>
      </c>
      <c r="C99" s="3" t="s">
        <v>65</v>
      </c>
      <c r="D99" s="9" t="s">
        <v>66</v>
      </c>
      <c r="E99" s="54">
        <v>237909</v>
      </c>
      <c r="F99" s="54">
        <v>2408584</v>
      </c>
      <c r="G99" s="54">
        <v>1290319</v>
      </c>
      <c r="H99" s="54">
        <v>1770151</v>
      </c>
      <c r="I99" s="54">
        <v>1984334</v>
      </c>
      <c r="J99" s="54">
        <v>2610496</v>
      </c>
      <c r="K99" s="54">
        <v>1372799</v>
      </c>
      <c r="L99" s="54">
        <v>1503443</v>
      </c>
      <c r="M99" s="54">
        <v>416779</v>
      </c>
    </row>
    <row r="100" spans="1:13" ht="13.5">
      <c r="A100" s="103">
        <f>VALUE(MID(D100,8,4))</f>
        <v>2020</v>
      </c>
      <c r="C100" s="3" t="s">
        <v>516</v>
      </c>
      <c r="D100" s="9" t="s">
        <v>67</v>
      </c>
      <c r="E100" s="54">
        <v>0</v>
      </c>
      <c r="F100" s="54">
        <v>0</v>
      </c>
      <c r="G100" s="54">
        <v>1452447</v>
      </c>
      <c r="H100" s="54">
        <v>795050</v>
      </c>
      <c r="I100" s="54">
        <v>415009</v>
      </c>
      <c r="J100" s="54">
        <v>774625</v>
      </c>
      <c r="K100" s="54">
        <v>1174482</v>
      </c>
      <c r="L100" s="54">
        <v>654286</v>
      </c>
      <c r="M100" s="54">
        <v>365220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239578</v>
      </c>
      <c r="F102" s="59">
        <v>6686584</v>
      </c>
      <c r="G102" s="59">
        <v>2928394</v>
      </c>
      <c r="H102" s="59">
        <v>2809063</v>
      </c>
      <c r="I102" s="59">
        <v>2519335</v>
      </c>
      <c r="J102" s="59">
        <v>3882143</v>
      </c>
      <c r="K102" s="59">
        <v>4248008</v>
      </c>
      <c r="L102" s="59">
        <v>3611572</v>
      </c>
      <c r="M102" s="59">
        <v>4073142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20470</v>
      </c>
      <c r="G105" s="54">
        <v>32512</v>
      </c>
      <c r="H105" s="54">
        <v>11874</v>
      </c>
      <c r="I105" s="54">
        <v>35082</v>
      </c>
      <c r="J105" s="54">
        <v>0</v>
      </c>
      <c r="K105" s="54">
        <v>36849</v>
      </c>
      <c r="L105" s="54">
        <v>43095</v>
      </c>
      <c r="M105" s="54">
        <v>19084</v>
      </c>
    </row>
    <row r="106" spans="1:13" ht="13.5">
      <c r="A106" s="103">
        <f t="shared" si="6"/>
        <v>499</v>
      </c>
      <c r="C106" s="3" t="s">
        <v>72</v>
      </c>
      <c r="D106" s="9" t="s">
        <v>73</v>
      </c>
      <c r="E106" s="54">
        <v>0</v>
      </c>
      <c r="F106" s="54">
        <v>154041</v>
      </c>
      <c r="G106" s="54">
        <v>0</v>
      </c>
      <c r="H106" s="54">
        <v>554650</v>
      </c>
      <c r="I106" s="54">
        <v>268970</v>
      </c>
      <c r="J106" s="54">
        <v>125922</v>
      </c>
      <c r="K106" s="54">
        <v>0</v>
      </c>
      <c r="L106" s="54">
        <v>0</v>
      </c>
      <c r="M106" s="54">
        <v>0</v>
      </c>
    </row>
    <row r="107" spans="1:13" ht="13.5">
      <c r="A107" s="103">
        <f t="shared" si="6"/>
        <v>699</v>
      </c>
      <c r="C107" s="3" t="s">
        <v>74</v>
      </c>
      <c r="D107" s="9" t="s">
        <v>75</v>
      </c>
      <c r="E107" s="54">
        <v>231451</v>
      </c>
      <c r="F107" s="54">
        <v>2101562</v>
      </c>
      <c r="G107" s="54">
        <v>2877280</v>
      </c>
      <c r="H107" s="54">
        <v>1993555</v>
      </c>
      <c r="I107" s="54">
        <v>2432160</v>
      </c>
      <c r="J107" s="54">
        <v>2570497</v>
      </c>
      <c r="K107" s="54">
        <v>4097296</v>
      </c>
      <c r="L107" s="54">
        <v>2770626</v>
      </c>
      <c r="M107" s="54">
        <v>2984868</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136966</v>
      </c>
      <c r="G109" s="54">
        <v>0</v>
      </c>
      <c r="H109" s="54">
        <v>247537</v>
      </c>
      <c r="I109" s="54">
        <v>146039</v>
      </c>
      <c r="J109" s="54">
        <v>422558</v>
      </c>
      <c r="K109" s="54">
        <v>19506</v>
      </c>
      <c r="L109" s="54">
        <v>422251</v>
      </c>
      <c r="M109" s="54">
        <v>183414</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12927</v>
      </c>
      <c r="J111" s="54">
        <v>0</v>
      </c>
      <c r="K111" s="54">
        <v>60071</v>
      </c>
      <c r="L111" s="54">
        <v>75694</v>
      </c>
      <c r="M111" s="54">
        <v>31142</v>
      </c>
    </row>
    <row r="112" spans="1:13" ht="13.5">
      <c r="A112" s="103">
        <f t="shared" si="6"/>
        <v>1699</v>
      </c>
      <c r="C112" s="3" t="s">
        <v>84</v>
      </c>
      <c r="D112" s="9" t="s">
        <v>85</v>
      </c>
      <c r="E112" s="54">
        <v>8127</v>
      </c>
      <c r="F112" s="54">
        <v>16015</v>
      </c>
      <c r="G112" s="54">
        <v>18602</v>
      </c>
      <c r="H112" s="54">
        <v>1447</v>
      </c>
      <c r="I112" s="54">
        <v>6065</v>
      </c>
      <c r="J112" s="54">
        <v>5650</v>
      </c>
      <c r="K112" s="54">
        <v>9718</v>
      </c>
      <c r="L112" s="54">
        <v>28983</v>
      </c>
      <c r="M112" s="54">
        <v>3248</v>
      </c>
    </row>
    <row r="113" spans="1:13" ht="13.5">
      <c r="A113" s="103">
        <f t="shared" si="6"/>
        <v>1899</v>
      </c>
      <c r="C113" s="3" t="s">
        <v>86</v>
      </c>
      <c r="D113" s="9" t="s">
        <v>87</v>
      </c>
      <c r="E113" s="54">
        <v>0</v>
      </c>
      <c r="F113" s="54">
        <v>0</v>
      </c>
      <c r="G113" s="54">
        <v>0</v>
      </c>
      <c r="H113" s="54">
        <v>0</v>
      </c>
      <c r="I113" s="54">
        <v>32372</v>
      </c>
      <c r="J113" s="54">
        <v>381572</v>
      </c>
      <c r="K113" s="54">
        <v>24568</v>
      </c>
      <c r="L113" s="54">
        <v>270923</v>
      </c>
      <c r="M113" s="54">
        <v>43222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239578</v>
      </c>
      <c r="F117" s="59">
        <v>2429054</v>
      </c>
      <c r="G117" s="59">
        <v>2928394</v>
      </c>
      <c r="H117" s="59">
        <v>2809063</v>
      </c>
      <c r="I117" s="59">
        <v>2933615</v>
      </c>
      <c r="J117" s="59">
        <v>3506199</v>
      </c>
      <c r="K117" s="59">
        <v>4248008</v>
      </c>
      <c r="L117" s="59">
        <v>3611572</v>
      </c>
      <c r="M117" s="59">
        <v>3264978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-459745</v>
      </c>
      <c r="K120" s="54">
        <v>0</v>
      </c>
      <c r="L120" s="54">
        <v>0</v>
      </c>
      <c r="M120" s="54">
        <v>0</v>
      </c>
    </row>
    <row r="121" spans="1:13" ht="13.5">
      <c r="A121" s="103">
        <f t="shared" si="7"/>
        <v>5020</v>
      </c>
      <c r="C121" s="4" t="s">
        <v>497</v>
      </c>
      <c r="D121" s="9" t="s">
        <v>326</v>
      </c>
      <c r="E121" s="54">
        <v>239578</v>
      </c>
      <c r="F121" s="54">
        <v>6686584</v>
      </c>
      <c r="G121" s="54">
        <v>2928394</v>
      </c>
      <c r="H121" s="54">
        <v>2809063</v>
      </c>
      <c r="I121" s="54">
        <v>2519335</v>
      </c>
      <c r="J121" s="54">
        <v>3882143</v>
      </c>
      <c r="K121" s="54">
        <v>4248008</v>
      </c>
      <c r="L121" s="54">
        <v>3611572</v>
      </c>
      <c r="M121" s="54">
        <v>4073142</v>
      </c>
    </row>
    <row r="122" spans="1:13" ht="13.5">
      <c r="A122" s="103">
        <f t="shared" si="7"/>
        <v>5040</v>
      </c>
      <c r="B122" s="228" t="s">
        <v>498</v>
      </c>
      <c r="C122" s="229"/>
      <c r="D122" s="9" t="s">
        <v>154</v>
      </c>
      <c r="E122" s="54">
        <v>239578</v>
      </c>
      <c r="F122" s="54">
        <v>6686584</v>
      </c>
      <c r="G122" s="54">
        <v>2928394</v>
      </c>
      <c r="H122" s="54">
        <v>2809063</v>
      </c>
      <c r="I122" s="54">
        <v>2979080</v>
      </c>
      <c r="J122" s="54">
        <v>3422398</v>
      </c>
      <c r="K122" s="54">
        <v>4248008</v>
      </c>
      <c r="L122" s="54">
        <v>3611572</v>
      </c>
      <c r="M122" s="54">
        <v>4073142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-459745</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0</v>
      </c>
      <c r="I127" s="55">
        <v>-459745</v>
      </c>
      <c r="J127" s="55">
        <v>459745</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459745</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459745</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-459745</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115548</v>
      </c>
      <c r="F142" s="55">
        <v>52301</v>
      </c>
      <c r="G142" s="55">
        <v>3670</v>
      </c>
      <c r="H142" s="55">
        <v>0</v>
      </c>
      <c r="I142" s="55">
        <v>3058</v>
      </c>
      <c r="J142" s="55">
        <v>3543</v>
      </c>
      <c r="K142" s="55">
        <v>5260</v>
      </c>
      <c r="L142" s="55">
        <v>5207</v>
      </c>
      <c r="M142" s="55">
        <v>3987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30000</v>
      </c>
      <c r="J144" s="54">
        <v>0</v>
      </c>
      <c r="K144" s="54">
        <v>0</v>
      </c>
      <c r="L144" s="54">
        <v>15000</v>
      </c>
      <c r="M144" s="54">
        <v>15000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1039694</v>
      </c>
      <c r="F146" s="54">
        <v>890789</v>
      </c>
      <c r="G146" s="54">
        <v>0</v>
      </c>
      <c r="H146" s="54">
        <v>0</v>
      </c>
      <c r="I146" s="54">
        <v>-130417</v>
      </c>
      <c r="J146" s="54">
        <v>20000</v>
      </c>
      <c r="K146" s="54">
        <v>0</v>
      </c>
      <c r="L146" s="54">
        <v>0</v>
      </c>
      <c r="M146" s="54">
        <v>0</v>
      </c>
    </row>
    <row r="147" spans="1:13" ht="13.5">
      <c r="A147" s="103">
        <f>VALUE(MID(D147,8,4))</f>
        <v>1010</v>
      </c>
      <c r="B147" s="231" t="s">
        <v>0</v>
      </c>
      <c r="C147" s="229"/>
      <c r="D147" s="9" t="s">
        <v>577</v>
      </c>
      <c r="E147" s="54">
        <v>0</v>
      </c>
      <c r="F147" s="54">
        <v>0</v>
      </c>
      <c r="G147" s="54">
        <v>795447</v>
      </c>
      <c r="H147" s="54">
        <v>0</v>
      </c>
      <c r="I147" s="54">
        <v>0</v>
      </c>
      <c r="J147" s="54">
        <v>0</v>
      </c>
      <c r="K147" s="54">
        <v>0</v>
      </c>
      <c r="L147" s="54">
        <v>0</v>
      </c>
      <c r="M147" s="54">
        <v>0</v>
      </c>
    </row>
    <row r="148" spans="1:13" ht="13.5">
      <c r="A148" s="103"/>
      <c r="B148" s="231" t="s">
        <v>573</v>
      </c>
      <c r="C148" s="229"/>
      <c r="D148" s="9" t="s">
        <v>334</v>
      </c>
      <c r="E148" s="54">
        <v>1039694</v>
      </c>
      <c r="F148" s="54">
        <v>890789</v>
      </c>
      <c r="G148" s="54">
        <v>795447</v>
      </c>
      <c r="H148" s="54">
        <v>0</v>
      </c>
      <c r="I148" s="54">
        <v>-160417</v>
      </c>
      <c r="J148" s="54">
        <v>20000</v>
      </c>
      <c r="K148" s="54">
        <v>0</v>
      </c>
      <c r="L148" s="54">
        <v>-15000</v>
      </c>
      <c r="M148" s="54">
        <v>-15000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2554411</v>
      </c>
      <c r="F150" s="54">
        <v>1630265</v>
      </c>
      <c r="G150" s="54">
        <v>791777</v>
      </c>
      <c r="H150" s="54">
        <v>0</v>
      </c>
      <c r="I150" s="54">
        <v>0</v>
      </c>
      <c r="J150" s="54">
        <v>163475</v>
      </c>
      <c r="K150" s="54">
        <v>147018</v>
      </c>
      <c r="L150" s="54">
        <v>136988</v>
      </c>
      <c r="M150" s="54">
        <v>123195</v>
      </c>
    </row>
    <row r="151" spans="1:13" ht="13.5">
      <c r="A151" s="103">
        <f>VALUE(MID(D151,8,4))</f>
        <v>2099</v>
      </c>
      <c r="B151" s="231" t="s">
        <v>175</v>
      </c>
      <c r="C151" s="229"/>
      <c r="D151" s="9" t="s">
        <v>176</v>
      </c>
      <c r="E151" s="54">
        <v>1630265</v>
      </c>
      <c r="F151" s="54">
        <v>791777</v>
      </c>
      <c r="G151" s="54">
        <v>0</v>
      </c>
      <c r="H151" s="54">
        <v>0</v>
      </c>
      <c r="I151" s="54">
        <v>163475</v>
      </c>
      <c r="J151" s="54">
        <v>147018</v>
      </c>
      <c r="K151" s="54">
        <v>136988</v>
      </c>
      <c r="L151" s="54">
        <v>123195</v>
      </c>
      <c r="M151" s="54">
        <v>142182</v>
      </c>
    </row>
    <row r="152" spans="1:13" ht="13.5">
      <c r="A152" s="103"/>
      <c r="B152" s="231" t="s">
        <v>177</v>
      </c>
      <c r="C152" s="229"/>
      <c r="D152" s="9" t="s">
        <v>334</v>
      </c>
      <c r="E152" s="55">
        <v>-924146</v>
      </c>
      <c r="F152" s="55">
        <v>-838488</v>
      </c>
      <c r="G152" s="55">
        <v>-791777</v>
      </c>
      <c r="H152" s="55">
        <v>0</v>
      </c>
      <c r="I152" s="55">
        <v>163475</v>
      </c>
      <c r="J152" s="55">
        <v>-16457</v>
      </c>
      <c r="K152" s="55">
        <v>-10030</v>
      </c>
      <c r="L152" s="55">
        <v>-13793</v>
      </c>
      <c r="M152" s="55">
        <v>18987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5517</v>
      </c>
      <c r="G156" s="55">
        <v>3383</v>
      </c>
      <c r="H156" s="55">
        <v>3516</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1009903</v>
      </c>
      <c r="G158" s="54">
        <v>75636</v>
      </c>
      <c r="H158" s="54">
        <v>892800</v>
      </c>
      <c r="I158" s="54">
        <v>1635784</v>
      </c>
      <c r="J158" s="54">
        <v>952324</v>
      </c>
      <c r="K158" s="54">
        <v>974677</v>
      </c>
      <c r="L158" s="54">
        <v>1738868</v>
      </c>
      <c r="M158" s="54">
        <v>2745041</v>
      </c>
    </row>
    <row r="159" spans="1:13" ht="13.5">
      <c r="A159" s="103">
        <f>VALUE(MID(D159,8,4))</f>
        <v>420</v>
      </c>
      <c r="B159" s="231" t="s">
        <v>402</v>
      </c>
      <c r="C159" s="229"/>
      <c r="D159" s="9" t="s">
        <v>153</v>
      </c>
      <c r="E159" s="54">
        <v>0</v>
      </c>
      <c r="F159" s="54">
        <v>2104063</v>
      </c>
      <c r="G159" s="54">
        <v>0</v>
      </c>
      <c r="H159" s="54">
        <v>0</v>
      </c>
      <c r="I159" s="54">
        <v>38314</v>
      </c>
      <c r="J159" s="54">
        <v>375944</v>
      </c>
      <c r="K159" s="54">
        <v>0</v>
      </c>
      <c r="L159" s="54">
        <v>0</v>
      </c>
      <c r="M159" s="54">
        <v>808164</v>
      </c>
    </row>
    <row r="160" spans="1:13" ht="13.5">
      <c r="A160" s="103">
        <f>VALUE(MID(D160,8,4))</f>
        <v>1020</v>
      </c>
      <c r="B160" s="231" t="s">
        <v>403</v>
      </c>
      <c r="C160" s="229"/>
      <c r="D160" s="9" t="s">
        <v>574</v>
      </c>
      <c r="E160" s="54">
        <v>1513463</v>
      </c>
      <c r="F160" s="54">
        <v>89392</v>
      </c>
      <c r="G160" s="54">
        <v>368633</v>
      </c>
      <c r="H160" s="54">
        <v>1176842</v>
      </c>
      <c r="I160" s="54">
        <v>981603</v>
      </c>
      <c r="J160" s="54">
        <v>807915</v>
      </c>
      <c r="K160" s="54">
        <v>381021</v>
      </c>
      <c r="L160" s="54">
        <v>490277</v>
      </c>
      <c r="M160" s="54">
        <v>73224</v>
      </c>
    </row>
    <row r="161" spans="1:13" ht="13.5">
      <c r="A161" s="103">
        <f>VALUE(MID(D161,8,4))</f>
        <v>1010</v>
      </c>
      <c r="B161" s="231" t="s">
        <v>0</v>
      </c>
      <c r="C161" s="229"/>
      <c r="D161" s="9" t="s">
        <v>575</v>
      </c>
      <c r="E161" s="54">
        <v>0</v>
      </c>
      <c r="F161" s="54">
        <v>0</v>
      </c>
      <c r="G161" s="54">
        <v>657000</v>
      </c>
      <c r="H161" s="54">
        <v>795050</v>
      </c>
      <c r="I161" s="54">
        <v>415009</v>
      </c>
      <c r="J161" s="54">
        <v>774625</v>
      </c>
      <c r="K161" s="54">
        <v>1174482</v>
      </c>
      <c r="L161" s="54">
        <v>654286</v>
      </c>
      <c r="M161" s="54">
        <v>365220</v>
      </c>
    </row>
    <row r="162" spans="1:13" ht="13.5">
      <c r="A162" s="103"/>
      <c r="B162" s="231" t="s">
        <v>573</v>
      </c>
      <c r="C162" s="229"/>
      <c r="D162" s="9" t="s">
        <v>334</v>
      </c>
      <c r="E162" s="54">
        <v>1513463</v>
      </c>
      <c r="F162" s="54">
        <v>-3024574</v>
      </c>
      <c r="G162" s="54">
        <v>949997</v>
      </c>
      <c r="H162" s="54">
        <v>1079092</v>
      </c>
      <c r="I162" s="54">
        <v>-277486</v>
      </c>
      <c r="J162" s="54">
        <v>254272</v>
      </c>
      <c r="K162" s="54">
        <v>580826</v>
      </c>
      <c r="L162" s="54">
        <v>-594305</v>
      </c>
      <c r="M162" s="54">
        <v>-3114761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2742095</v>
      </c>
      <c r="F164" s="54">
        <v>1228632</v>
      </c>
      <c r="G164" s="54">
        <v>4074402</v>
      </c>
      <c r="H164" s="54">
        <v>3127788</v>
      </c>
      <c r="I164" s="54">
        <v>2052212</v>
      </c>
      <c r="J164" s="54">
        <v>2329698</v>
      </c>
      <c r="K164" s="54">
        <v>2075426</v>
      </c>
      <c r="L164" s="54">
        <v>1499676</v>
      </c>
      <c r="M164" s="54">
        <v>2116955</v>
      </c>
    </row>
    <row r="165" spans="1:13" ht="13.5">
      <c r="A165" s="103">
        <f>VALUE(MID(D165,8,4))</f>
        <v>2099</v>
      </c>
      <c r="C165" s="3" t="s">
        <v>180</v>
      </c>
      <c r="D165" s="9" t="s">
        <v>181</v>
      </c>
      <c r="E165" s="54">
        <v>1228632</v>
      </c>
      <c r="F165" s="54">
        <v>4074402</v>
      </c>
      <c r="G165" s="54">
        <v>3127788</v>
      </c>
      <c r="H165" s="54">
        <v>2052212</v>
      </c>
      <c r="I165" s="54">
        <v>2329698</v>
      </c>
      <c r="J165" s="54">
        <v>2075426</v>
      </c>
      <c r="K165" s="54">
        <v>1499676</v>
      </c>
      <c r="L165" s="54">
        <v>2116955</v>
      </c>
      <c r="M165" s="54">
        <v>5239460</v>
      </c>
    </row>
    <row r="166" spans="1:13" ht="13.5">
      <c r="A166" s="103"/>
      <c r="C166" s="3" t="s">
        <v>182</v>
      </c>
      <c r="D166" s="9" t="s">
        <v>334</v>
      </c>
      <c r="E166" s="55">
        <v>-1513463</v>
      </c>
      <c r="F166" s="55">
        <v>2845770</v>
      </c>
      <c r="G166" s="55">
        <v>-946614</v>
      </c>
      <c r="H166" s="55">
        <v>-1075576</v>
      </c>
      <c r="I166" s="55">
        <v>277486</v>
      </c>
      <c r="J166" s="55">
        <v>-254272</v>
      </c>
      <c r="K166" s="55">
        <v>-575750</v>
      </c>
      <c r="L166" s="55">
        <v>617279</v>
      </c>
      <c r="M166" s="55">
        <v>3122505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463765</v>
      </c>
      <c r="F191" s="55">
        <v>730580</v>
      </c>
      <c r="G191" s="55">
        <v>630580</v>
      </c>
      <c r="H191" s="55">
        <v>493481</v>
      </c>
      <c r="I191" s="55">
        <v>693482</v>
      </c>
      <c r="J191" s="55">
        <v>456064</v>
      </c>
      <c r="K191" s="55">
        <v>303682</v>
      </c>
      <c r="L191" s="55">
        <v>449245</v>
      </c>
      <c r="M191" s="55">
        <v>1536899</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320689</v>
      </c>
      <c r="J196" s="55">
        <v>249968</v>
      </c>
      <c r="K196" s="55">
        <v>0</v>
      </c>
      <c r="L196" s="55">
        <v>0</v>
      </c>
      <c r="M196" s="55">
        <v>0</v>
      </c>
    </row>
    <row r="197" spans="1:13" ht="13.5">
      <c r="A197" s="161">
        <v>5060</v>
      </c>
      <c r="C197" s="145" t="s">
        <v>540</v>
      </c>
      <c r="D197" s="9" t="s">
        <v>334</v>
      </c>
      <c r="E197" s="55">
        <v>375894</v>
      </c>
      <c r="F197" s="55">
        <v>7185</v>
      </c>
      <c r="G197" s="55">
        <v>7185</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122292</v>
      </c>
      <c r="I207" s="55">
        <v>102484</v>
      </c>
      <c r="J207" s="55">
        <v>84587</v>
      </c>
      <c r="K207" s="55">
        <v>87452</v>
      </c>
      <c r="L207" s="55">
        <v>91103</v>
      </c>
      <c r="M207" s="55">
        <v>93900</v>
      </c>
    </row>
    <row r="208" spans="1:13" ht="13.5">
      <c r="A208" s="162">
        <v>5210</v>
      </c>
      <c r="C208" s="156" t="s">
        <v>553</v>
      </c>
      <c r="D208" s="9" t="s">
        <v>334</v>
      </c>
      <c r="E208" s="55">
        <v>0</v>
      </c>
      <c r="F208" s="55">
        <v>0</v>
      </c>
      <c r="G208" s="55">
        <v>0</v>
      </c>
      <c r="H208" s="55">
        <v>42721</v>
      </c>
      <c r="I208" s="55">
        <v>204915</v>
      </c>
      <c r="J208" s="55">
        <v>16000</v>
      </c>
      <c r="K208" s="55">
        <v>0</v>
      </c>
      <c r="L208" s="55">
        <v>0</v>
      </c>
      <c r="M208" s="55">
        <v>0</v>
      </c>
    </row>
    <row r="209" spans="1:3" ht="13.5">
      <c r="A209" s="162"/>
      <c r="C209" s="156" t="s">
        <v>447</v>
      </c>
    </row>
    <row r="210" spans="1:13" ht="13.5">
      <c r="A210" s="162">
        <v>5215</v>
      </c>
      <c r="C210" s="148" t="s">
        <v>554</v>
      </c>
      <c r="D210" s="9" t="s">
        <v>334</v>
      </c>
      <c r="E210" s="55">
        <v>7514</v>
      </c>
      <c r="F210" s="55">
        <v>7514</v>
      </c>
      <c r="G210" s="55">
        <v>7514</v>
      </c>
      <c r="H210" s="55">
        <v>0</v>
      </c>
      <c r="I210" s="55">
        <v>0</v>
      </c>
      <c r="J210" s="55">
        <v>21953</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39000</v>
      </c>
      <c r="G218" s="55">
        <v>39000</v>
      </c>
      <c r="H218" s="55">
        <v>69125</v>
      </c>
      <c r="I218" s="55">
        <v>60991</v>
      </c>
      <c r="J218" s="55">
        <v>62431</v>
      </c>
      <c r="K218" s="55">
        <v>49536</v>
      </c>
      <c r="L218" s="55">
        <v>32092</v>
      </c>
      <c r="M218" s="55">
        <v>115000</v>
      </c>
    </row>
    <row r="219" spans="1:13" ht="13.5">
      <c r="A219" s="162">
        <v>5255</v>
      </c>
      <c r="C219" s="156" t="s">
        <v>562</v>
      </c>
      <c r="D219" s="9" t="s">
        <v>334</v>
      </c>
      <c r="E219" s="55">
        <v>0</v>
      </c>
      <c r="F219" s="55">
        <v>227000</v>
      </c>
      <c r="G219" s="55">
        <v>227000</v>
      </c>
      <c r="H219" s="55">
        <v>227000</v>
      </c>
      <c r="I219" s="55">
        <v>427000</v>
      </c>
      <c r="J219" s="55">
        <v>427000</v>
      </c>
      <c r="K219" s="55">
        <v>366929</v>
      </c>
      <c r="L219" s="55">
        <v>0</v>
      </c>
      <c r="M219" s="55">
        <v>0</v>
      </c>
    </row>
    <row r="220" spans="1:13" ht="13.5">
      <c r="A220" s="162">
        <v>5260</v>
      </c>
      <c r="C220" s="156" t="s">
        <v>548</v>
      </c>
      <c r="D220" s="9" t="s">
        <v>334</v>
      </c>
      <c r="E220" s="55">
        <v>0</v>
      </c>
      <c r="F220" s="55">
        <v>0</v>
      </c>
      <c r="G220" s="55">
        <v>0</v>
      </c>
      <c r="H220" s="55">
        <v>0</v>
      </c>
      <c r="I220" s="55">
        <v>0</v>
      </c>
      <c r="J220" s="55">
        <v>0</v>
      </c>
      <c r="K220" s="55">
        <v>0</v>
      </c>
      <c r="L220" s="55">
        <v>291235</v>
      </c>
      <c r="M220" s="55">
        <v>695115</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155518</v>
      </c>
      <c r="G228" s="55">
        <v>158901</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1514530</v>
      </c>
      <c r="G231" s="55">
        <v>1177530</v>
      </c>
      <c r="H231" s="55">
        <v>20000</v>
      </c>
      <c r="I231" s="55">
        <v>453000</v>
      </c>
      <c r="J231" s="55">
        <v>333068</v>
      </c>
      <c r="K231" s="55">
        <v>530276</v>
      </c>
      <c r="L231" s="55">
        <v>604461</v>
      </c>
      <c r="M231" s="55">
        <v>1303462</v>
      </c>
    </row>
    <row r="232" spans="1:13" ht="13.5">
      <c r="A232" s="162">
        <v>5410</v>
      </c>
      <c r="C232" s="155" t="s">
        <v>566</v>
      </c>
      <c r="D232" s="9" t="s">
        <v>334</v>
      </c>
      <c r="E232" s="55">
        <v>0</v>
      </c>
      <c r="F232" s="55">
        <v>0</v>
      </c>
      <c r="G232" s="55">
        <v>220900</v>
      </c>
      <c r="H232" s="55">
        <v>588746</v>
      </c>
      <c r="I232" s="55">
        <v>0</v>
      </c>
      <c r="J232" s="55">
        <v>353990</v>
      </c>
      <c r="K232" s="55">
        <v>0</v>
      </c>
      <c r="L232" s="55">
        <v>12500</v>
      </c>
      <c r="M232" s="55">
        <v>0</v>
      </c>
    </row>
    <row r="233" spans="1:3" ht="13.5">
      <c r="A233" s="162"/>
      <c r="C233" s="155" t="s">
        <v>447</v>
      </c>
    </row>
    <row r="234" spans="1:13" ht="13.5">
      <c r="A234" s="162">
        <v>5415</v>
      </c>
      <c r="C234" s="152" t="s">
        <v>567</v>
      </c>
      <c r="D234" s="9" t="s">
        <v>334</v>
      </c>
      <c r="E234" s="55">
        <v>1927761</v>
      </c>
      <c r="F234" s="55">
        <v>1292268</v>
      </c>
      <c r="G234" s="55">
        <v>300491</v>
      </c>
      <c r="H234" s="55">
        <v>361196</v>
      </c>
      <c r="I234" s="55">
        <v>0</v>
      </c>
      <c r="J234" s="55">
        <v>0</v>
      </c>
      <c r="K234" s="55">
        <v>0</v>
      </c>
      <c r="L234" s="55">
        <v>430000</v>
      </c>
      <c r="M234" s="55">
        <v>1238164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48282</v>
      </c>
    </row>
    <row r="242" spans="1:13" ht="13.5">
      <c r="A242" s="162">
        <v>5450</v>
      </c>
      <c r="C242" s="155" t="s">
        <v>561</v>
      </c>
      <c r="D242" s="9" t="s">
        <v>334</v>
      </c>
      <c r="E242" s="55">
        <v>83963</v>
      </c>
      <c r="F242" s="55">
        <v>303051</v>
      </c>
      <c r="G242" s="55">
        <v>328051</v>
      </c>
      <c r="H242" s="55">
        <v>112651</v>
      </c>
      <c r="I242" s="55">
        <v>230612</v>
      </c>
      <c r="J242" s="55">
        <v>217383</v>
      </c>
      <c r="K242" s="55">
        <v>256789</v>
      </c>
      <c r="L242" s="55">
        <v>250514</v>
      </c>
      <c r="M242" s="55">
        <v>291820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59000</v>
      </c>
    </row>
    <row r="250" spans="1:13" ht="13.5">
      <c r="A250" s="162">
        <v>5475</v>
      </c>
      <c r="C250" s="152" t="s">
        <v>564</v>
      </c>
      <c r="D250" s="9" t="s">
        <v>334</v>
      </c>
      <c r="E250" s="55">
        <v>0</v>
      </c>
      <c r="F250" s="55">
        <v>0</v>
      </c>
      <c r="G250" s="55">
        <v>0</v>
      </c>
      <c r="H250" s="55">
        <v>0</v>
      </c>
      <c r="I250" s="55">
        <v>0</v>
      </c>
      <c r="J250" s="55">
        <v>0</v>
      </c>
      <c r="K250" s="55">
        <v>42000</v>
      </c>
      <c r="L250" s="55">
        <v>79000</v>
      </c>
      <c r="M250" s="55">
        <v>0</v>
      </c>
    </row>
    <row r="251" spans="1:13" ht="13.5">
      <c r="A251" s="162">
        <v>5480</v>
      </c>
      <c r="C251" s="155" t="s">
        <v>551</v>
      </c>
      <c r="D251" s="9" t="s">
        <v>334</v>
      </c>
      <c r="E251" s="55">
        <v>0</v>
      </c>
      <c r="F251" s="55">
        <v>0</v>
      </c>
      <c r="G251" s="55">
        <v>13500</v>
      </c>
      <c r="H251" s="55">
        <v>15000</v>
      </c>
      <c r="I251" s="55">
        <v>0</v>
      </c>
      <c r="J251" s="55">
        <v>0</v>
      </c>
      <c r="K251" s="55">
        <v>0</v>
      </c>
      <c r="L251" s="55">
        <v>0</v>
      </c>
      <c r="M251" s="55">
        <v>0</v>
      </c>
    </row>
    <row r="252" spans="1:13" ht="13.5">
      <c r="A252" s="162" t="s">
        <v>446</v>
      </c>
      <c r="C252" s="153" t="s">
        <v>90</v>
      </c>
      <c r="D252" s="9" t="s">
        <v>334</v>
      </c>
      <c r="E252" s="55">
        <v>0</v>
      </c>
      <c r="F252" s="55">
        <v>589533</v>
      </c>
      <c r="G252" s="55">
        <v>17136</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4315426</v>
      </c>
      <c r="F275" s="54">
        <v>6312500</v>
      </c>
      <c r="G275" s="54">
        <v>1837390</v>
      </c>
      <c r="H275" s="54">
        <v>812374</v>
      </c>
      <c r="I275" s="54">
        <v>2895343</v>
      </c>
      <c r="J275" s="54">
        <v>2461173</v>
      </c>
      <c r="K275" s="54">
        <v>1360956</v>
      </c>
      <c r="L275" s="54">
        <v>3407716</v>
      </c>
      <c r="M275" s="54">
        <v>8067962</v>
      </c>
    </row>
    <row r="276" spans="1:13" ht="13.5">
      <c r="A276" s="103">
        <f t="shared" si="10"/>
        <v>499</v>
      </c>
      <c r="C276" s="3" t="s">
        <v>608</v>
      </c>
      <c r="D276" s="9" t="s">
        <v>125</v>
      </c>
      <c r="E276" s="54">
        <v>663177</v>
      </c>
      <c r="F276" s="54">
        <v>746810</v>
      </c>
      <c r="G276" s="54">
        <v>1036779</v>
      </c>
      <c r="H276" s="54">
        <v>1200515</v>
      </c>
      <c r="I276" s="54">
        <v>1183070</v>
      </c>
      <c r="J276" s="54">
        <v>1218323</v>
      </c>
      <c r="K276" s="54">
        <v>1411860</v>
      </c>
      <c r="L276" s="54">
        <v>465902</v>
      </c>
      <c r="M276" s="54">
        <v>605127</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0</v>
      </c>
      <c r="F278" s="54">
        <v>0</v>
      </c>
      <c r="G278" s="54">
        <v>4546405</v>
      </c>
      <c r="H278" s="54">
        <v>4066809</v>
      </c>
      <c r="I278" s="54">
        <v>0</v>
      </c>
      <c r="J278" s="54">
        <v>0</v>
      </c>
      <c r="K278" s="54">
        <v>0</v>
      </c>
      <c r="L278" s="54">
        <v>0</v>
      </c>
      <c r="M278" s="54">
        <v>0</v>
      </c>
    </row>
    <row r="279" spans="1:13" s="23" customFormat="1" ht="15">
      <c r="A279" s="103">
        <f t="shared" si="10"/>
        <v>845</v>
      </c>
      <c r="B279" s="115"/>
      <c r="C279" s="3" t="s">
        <v>287</v>
      </c>
      <c r="D279" s="9" t="s">
        <v>291</v>
      </c>
      <c r="E279" s="54">
        <v>0</v>
      </c>
      <c r="F279" s="54">
        <v>1500000</v>
      </c>
      <c r="G279" s="54">
        <v>1228962</v>
      </c>
      <c r="H279" s="54">
        <v>945302</v>
      </c>
      <c r="I279" s="54">
        <v>647265</v>
      </c>
      <c r="J279" s="54">
        <v>332749</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4978603</v>
      </c>
      <c r="F282" s="54">
        <v>8559310</v>
      </c>
      <c r="G282" s="54">
        <v>8649536</v>
      </c>
      <c r="H282" s="54">
        <v>7025000</v>
      </c>
      <c r="I282" s="54">
        <v>4725678</v>
      </c>
      <c r="J282" s="54">
        <v>4012245</v>
      </c>
      <c r="K282" s="54">
        <v>2772816</v>
      </c>
      <c r="L282" s="54">
        <v>3873618</v>
      </c>
      <c r="M282" s="54">
        <v>8673089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1999399</v>
      </c>
      <c r="F285" s="54">
        <v>1641926</v>
      </c>
      <c r="G285" s="54">
        <v>3788827</v>
      </c>
      <c r="H285" s="54">
        <v>1973880</v>
      </c>
      <c r="I285" s="54">
        <v>1827266</v>
      </c>
      <c r="J285" s="54">
        <v>1284363</v>
      </c>
      <c r="K285" s="54">
        <v>1128709</v>
      </c>
      <c r="L285" s="54">
        <v>1582891</v>
      </c>
      <c r="M285" s="54">
        <v>3257832</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3875</v>
      </c>
      <c r="F287" s="54">
        <v>3875</v>
      </c>
      <c r="G287" s="54">
        <v>17500</v>
      </c>
      <c r="H287" s="54">
        <v>12000</v>
      </c>
      <c r="I287" s="54">
        <v>27523</v>
      </c>
      <c r="J287" s="54">
        <v>160289</v>
      </c>
      <c r="K287" s="54">
        <v>0</v>
      </c>
      <c r="L287" s="54">
        <v>0</v>
      </c>
      <c r="M287" s="54">
        <v>0</v>
      </c>
    </row>
    <row r="288" spans="1:13" s="23" customFormat="1" ht="15">
      <c r="A288" s="103">
        <f t="shared" si="11"/>
        <v>2699</v>
      </c>
      <c r="B288" s="115"/>
      <c r="C288" s="3" t="s">
        <v>610</v>
      </c>
      <c r="D288" s="9" t="s">
        <v>122</v>
      </c>
      <c r="E288" s="54">
        <v>0</v>
      </c>
      <c r="F288" s="54">
        <v>4278000</v>
      </c>
      <c r="G288" s="54">
        <v>3505000</v>
      </c>
      <c r="H288" s="54">
        <v>2696000</v>
      </c>
      <c r="I288" s="54">
        <v>1846000</v>
      </c>
      <c r="J288" s="54">
        <v>949000</v>
      </c>
      <c r="K288" s="54">
        <v>1000000</v>
      </c>
      <c r="L288" s="54">
        <v>681866</v>
      </c>
      <c r="M288" s="54">
        <v>348768</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410524</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2413798</v>
      </c>
      <c r="F291" s="54">
        <v>5923801</v>
      </c>
      <c r="G291" s="54">
        <v>7311327</v>
      </c>
      <c r="H291" s="54">
        <v>4681880</v>
      </c>
      <c r="I291" s="54">
        <v>3700789</v>
      </c>
      <c r="J291" s="54">
        <v>2393652</v>
      </c>
      <c r="K291" s="54">
        <v>2128709</v>
      </c>
      <c r="L291" s="54">
        <v>2264757</v>
      </c>
      <c r="M291" s="54">
        <v>3606600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2564805</v>
      </c>
      <c r="F294" s="59">
        <v>2635509</v>
      </c>
      <c r="G294" s="59">
        <v>1338209</v>
      </c>
      <c r="H294" s="59">
        <v>2343120</v>
      </c>
      <c r="I294" s="59">
        <v>1024889</v>
      </c>
      <c r="J294" s="59">
        <v>1618593</v>
      </c>
      <c r="K294" s="59">
        <v>644107</v>
      </c>
      <c r="L294" s="59">
        <v>1608861</v>
      </c>
      <c r="M294" s="59">
        <v>5066489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116432</v>
      </c>
      <c r="F297" s="54">
        <v>547330</v>
      </c>
      <c r="G297" s="54">
        <v>486459</v>
      </c>
      <c r="H297" s="54">
        <v>2041606</v>
      </c>
      <c r="I297" s="54">
        <v>190196</v>
      </c>
      <c r="J297" s="54">
        <v>12400</v>
      </c>
      <c r="K297" s="54">
        <v>7443</v>
      </c>
      <c r="L297" s="54">
        <v>50577</v>
      </c>
      <c r="M297" s="54">
        <v>33615</v>
      </c>
    </row>
    <row r="298" spans="1:13" ht="13.5">
      <c r="A298" s="103">
        <f t="shared" si="12"/>
        <v>5299</v>
      </c>
      <c r="C298" s="3" t="s">
        <v>323</v>
      </c>
      <c r="D298" s="9" t="s">
        <v>191</v>
      </c>
      <c r="E298" s="54">
        <v>0</v>
      </c>
      <c r="F298" s="54">
        <v>0</v>
      </c>
      <c r="G298" s="54">
        <v>0</v>
      </c>
      <c r="H298" s="54">
        <v>0</v>
      </c>
      <c r="I298" s="54">
        <v>-459745</v>
      </c>
      <c r="J298" s="54">
        <v>0</v>
      </c>
      <c r="K298" s="54">
        <v>0</v>
      </c>
      <c r="L298" s="54">
        <v>0</v>
      </c>
      <c r="M298" s="54">
        <v>0</v>
      </c>
    </row>
    <row r="299" spans="1:13" ht="13.5">
      <c r="A299" s="103">
        <f t="shared" si="12"/>
        <v>5499</v>
      </c>
      <c r="B299" s="231" t="s">
        <v>192</v>
      </c>
      <c r="C299" s="229"/>
      <c r="D299" s="9" t="s">
        <v>193</v>
      </c>
      <c r="E299" s="54">
        <v>2858897</v>
      </c>
      <c r="F299" s="54">
        <v>4866179</v>
      </c>
      <c r="G299" s="54">
        <v>3127788</v>
      </c>
      <c r="H299" s="54">
        <v>2052212</v>
      </c>
      <c r="I299" s="54">
        <v>2493173</v>
      </c>
      <c r="J299" s="54">
        <v>2222444</v>
      </c>
      <c r="K299" s="54">
        <v>1636664</v>
      </c>
      <c r="L299" s="54">
        <v>2240150</v>
      </c>
      <c r="M299" s="54">
        <v>5381642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2975329</v>
      </c>
      <c r="F301" s="54">
        <v>5413509</v>
      </c>
      <c r="G301" s="54">
        <v>3614247</v>
      </c>
      <c r="H301" s="54">
        <v>4093818</v>
      </c>
      <c r="I301" s="54">
        <v>2223624</v>
      </c>
      <c r="J301" s="54">
        <v>2234844</v>
      </c>
      <c r="K301" s="54">
        <v>1644107</v>
      </c>
      <c r="L301" s="54">
        <v>2290727</v>
      </c>
      <c r="M301" s="54">
        <v>5415257</v>
      </c>
    </row>
    <row r="302" spans="1:4" ht="6" customHeight="1">
      <c r="A302" s="103"/>
      <c r="C302" s="3"/>
      <c r="D302" s="38"/>
    </row>
    <row r="303" spans="1:13" ht="15">
      <c r="A303" s="103">
        <f t="shared" si="12"/>
        <v>5699</v>
      </c>
      <c r="C303" s="112" t="s">
        <v>297</v>
      </c>
      <c r="D303" s="9" t="s">
        <v>298</v>
      </c>
      <c r="E303" s="54">
        <v>410524</v>
      </c>
      <c r="F303" s="54">
        <v>2778000</v>
      </c>
      <c r="G303" s="54">
        <v>2276038</v>
      </c>
      <c r="H303" s="54">
        <v>1750698</v>
      </c>
      <c r="I303" s="54">
        <v>1198735</v>
      </c>
      <c r="J303" s="54">
        <v>616251</v>
      </c>
      <c r="K303" s="54">
        <v>1000000</v>
      </c>
      <c r="L303" s="54">
        <v>681866</v>
      </c>
      <c r="M303" s="54">
        <v>348768</v>
      </c>
    </row>
    <row r="304" spans="1:4" ht="6" customHeight="1">
      <c r="A304" s="103"/>
      <c r="C304" s="3"/>
      <c r="D304" s="38"/>
    </row>
    <row r="305" spans="1:13" ht="13.5">
      <c r="A305" s="103">
        <f>VALUE(MID(D305,8,4))</f>
        <v>6099</v>
      </c>
      <c r="C305" s="4" t="s">
        <v>188</v>
      </c>
      <c r="D305" s="2" t="s">
        <v>502</v>
      </c>
      <c r="E305" s="54">
        <v>2564805</v>
      </c>
      <c r="F305" s="54">
        <v>2635509</v>
      </c>
      <c r="G305" s="54">
        <v>1338209</v>
      </c>
      <c r="H305" s="54">
        <v>2343120</v>
      </c>
      <c r="I305" s="54">
        <v>1024889</v>
      </c>
      <c r="J305" s="54">
        <v>1618593</v>
      </c>
      <c r="K305" s="54">
        <v>644107</v>
      </c>
      <c r="L305" s="54">
        <v>1608861</v>
      </c>
      <c r="M305" s="54">
        <v>5066489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4278000</v>
      </c>
      <c r="G308" s="54">
        <v>3505000</v>
      </c>
      <c r="H308" s="54">
        <v>2696000</v>
      </c>
      <c r="I308" s="54">
        <v>1846000</v>
      </c>
      <c r="J308" s="54">
        <v>949000</v>
      </c>
      <c r="K308" s="54">
        <v>1000000</v>
      </c>
      <c r="L308" s="54">
        <v>681866</v>
      </c>
      <c r="M308" s="54">
        <v>348768</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1228962</v>
      </c>
      <c r="H310" s="54">
        <v>945302</v>
      </c>
      <c r="I310" s="54">
        <v>647265</v>
      </c>
      <c r="J310" s="54">
        <v>332749</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2778000</v>
      </c>
      <c r="G313" s="54">
        <v>2276038</v>
      </c>
      <c r="H313" s="54">
        <v>1750698</v>
      </c>
      <c r="I313" s="54">
        <v>1198735</v>
      </c>
      <c r="J313" s="54">
        <v>616251</v>
      </c>
      <c r="K313" s="54">
        <v>1000000</v>
      </c>
      <c r="L313" s="54">
        <v>681866</v>
      </c>
      <c r="M313" s="54">
        <v>348768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935000</v>
      </c>
      <c r="G318" s="54">
        <v>766053</v>
      </c>
      <c r="H318" s="54">
        <v>589238</v>
      </c>
      <c r="I318" s="54">
        <v>403462</v>
      </c>
      <c r="J318" s="54">
        <v>207457</v>
      </c>
      <c r="K318" s="54">
        <v>0</v>
      </c>
      <c r="L318" s="54">
        <v>0</v>
      </c>
      <c r="M318" s="54">
        <v>0</v>
      </c>
    </row>
    <row r="319" spans="1:13" ht="13.5">
      <c r="A319" s="103">
        <f t="shared" si="14"/>
        <v>1415</v>
      </c>
      <c r="C319" s="3" t="s">
        <v>518</v>
      </c>
      <c r="D319" s="9" t="s">
        <v>128</v>
      </c>
      <c r="E319" s="54">
        <v>0</v>
      </c>
      <c r="F319" s="54">
        <v>1843000</v>
      </c>
      <c r="G319" s="54">
        <v>1509985</v>
      </c>
      <c r="H319" s="54">
        <v>1161460</v>
      </c>
      <c r="I319" s="54">
        <v>795273</v>
      </c>
      <c r="J319" s="54">
        <v>408794</v>
      </c>
      <c r="K319" s="54">
        <v>1000000</v>
      </c>
      <c r="L319" s="54">
        <v>681866</v>
      </c>
      <c r="M319" s="54">
        <v>348768</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2778000</v>
      </c>
      <c r="G332" s="54">
        <v>2276038</v>
      </c>
      <c r="H332" s="54">
        <v>1750698</v>
      </c>
      <c r="I332" s="54">
        <v>1198735</v>
      </c>
      <c r="J332" s="54">
        <v>616251</v>
      </c>
      <c r="K332" s="54">
        <v>1000000</v>
      </c>
      <c r="L332" s="54">
        <v>681866</v>
      </c>
      <c r="M332" s="54">
        <v>348768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501962</v>
      </c>
      <c r="H336" s="54">
        <v>525339</v>
      </c>
      <c r="I336" s="54">
        <v>551963</v>
      </c>
      <c r="J336" s="54">
        <v>582482</v>
      </c>
      <c r="K336" s="54">
        <v>616251</v>
      </c>
      <c r="L336" s="54">
        <v>318134</v>
      </c>
      <c r="M336" s="54">
        <v>333099</v>
      </c>
    </row>
    <row r="337" spans="1:13" ht="13.5">
      <c r="A337" s="103">
        <f>VALUE(MID(D337,8,4))</f>
        <v>3099</v>
      </c>
      <c r="C337" s="3" t="s">
        <v>437</v>
      </c>
      <c r="D337" s="9" t="s">
        <v>438</v>
      </c>
      <c r="E337" s="54">
        <v>0</v>
      </c>
      <c r="F337" s="54">
        <v>62902</v>
      </c>
      <c r="G337" s="54">
        <v>141292</v>
      </c>
      <c r="H337" s="54">
        <v>116531</v>
      </c>
      <c r="I337" s="54">
        <v>88205</v>
      </c>
      <c r="J337" s="54">
        <v>56485</v>
      </c>
      <c r="K337" s="54">
        <v>33169</v>
      </c>
      <c r="L337" s="54">
        <v>38744</v>
      </c>
      <c r="M337" s="54">
        <v>24199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2778000</v>
      </c>
      <c r="G340" s="54">
        <v>2276038</v>
      </c>
      <c r="H340" s="54">
        <v>1750698</v>
      </c>
      <c r="I340" s="54">
        <v>1198735</v>
      </c>
      <c r="J340" s="54">
        <v>616251</v>
      </c>
      <c r="K340" s="54">
        <v>1000000</v>
      </c>
      <c r="L340" s="54">
        <v>681866</v>
      </c>
      <c r="M340" s="54">
        <v>348768</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4555755</v>
      </c>
      <c r="F359" s="54">
        <v>5357107</v>
      </c>
      <c r="G359" s="54">
        <v>6148573</v>
      </c>
      <c r="H359" s="54">
        <v>7188059</v>
      </c>
      <c r="I359" s="54">
        <v>7340322</v>
      </c>
      <c r="J359" s="54">
        <v>7938691</v>
      </c>
      <c r="K359" s="54">
        <v>8767706</v>
      </c>
      <c r="L359" s="54">
        <v>9422217</v>
      </c>
      <c r="M359" s="54">
        <v>10142350</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4555755</v>
      </c>
      <c r="F361" s="59">
        <v>5357107</v>
      </c>
      <c r="G361" s="59">
        <v>6148573</v>
      </c>
      <c r="H361" s="59">
        <v>7188059</v>
      </c>
      <c r="I361" s="59">
        <v>7340322</v>
      </c>
      <c r="J361" s="59">
        <v>7938691</v>
      </c>
      <c r="K361" s="59">
        <v>8767706</v>
      </c>
      <c r="L361" s="59">
        <v>9422217</v>
      </c>
      <c r="M361" s="59">
        <v>10142350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157145</v>
      </c>
      <c r="F365" s="54">
        <v>192734</v>
      </c>
      <c r="G365" s="54">
        <v>213333</v>
      </c>
      <c r="H365" s="54">
        <v>233171</v>
      </c>
      <c r="I365" s="54">
        <v>223165</v>
      </c>
      <c r="J365" s="54">
        <v>241420</v>
      </c>
      <c r="K365" s="54">
        <v>209569</v>
      </c>
      <c r="L365" s="54">
        <v>222389</v>
      </c>
      <c r="M365" s="54">
        <v>229900</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157145</v>
      </c>
      <c r="F367" s="59">
        <v>192734</v>
      </c>
      <c r="G367" s="59">
        <v>213333</v>
      </c>
      <c r="H367" s="59">
        <v>233171</v>
      </c>
      <c r="I367" s="59">
        <v>223165</v>
      </c>
      <c r="J367" s="59">
        <v>241420</v>
      </c>
      <c r="K367" s="59">
        <v>209569</v>
      </c>
      <c r="L367" s="59">
        <v>222389</v>
      </c>
      <c r="M367" s="59">
        <v>229900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2446635420</v>
      </c>
      <c r="H370" s="62">
        <v>2826029288</v>
      </c>
      <c r="I370" s="62">
        <v>3270363455</v>
      </c>
      <c r="J370" s="62">
        <v>3321376290</v>
      </c>
      <c r="K370" s="62">
        <v>4548956784</v>
      </c>
      <c r="L370" s="62">
        <v>4594745435</v>
      </c>
      <c r="M370" s="62">
        <v>4677005990</v>
      </c>
    </row>
    <row r="371" spans="1:13" ht="13.5">
      <c r="A371" s="103"/>
      <c r="C371" s="3" t="s">
        <v>202</v>
      </c>
      <c r="D371" s="9" t="s">
        <v>334</v>
      </c>
      <c r="E371" s="63"/>
      <c r="F371" s="63"/>
      <c r="G371" s="62">
        <v>134273200</v>
      </c>
      <c r="H371" s="62">
        <v>135025617</v>
      </c>
      <c r="I371" s="62">
        <v>164924450</v>
      </c>
      <c r="J371" s="62">
        <v>166342535</v>
      </c>
      <c r="K371" s="62">
        <v>163085431</v>
      </c>
      <c r="L371" s="62">
        <v>164337750</v>
      </c>
      <c r="M371" s="62">
        <v>168938410</v>
      </c>
    </row>
    <row r="372" spans="1:13" ht="13.5">
      <c r="A372" s="103">
        <f>VALUE(MID(D372,8,4))</f>
        <v>9199</v>
      </c>
      <c r="C372" s="4" t="s">
        <v>203</v>
      </c>
      <c r="D372" s="2" t="s">
        <v>501</v>
      </c>
      <c r="E372" s="72"/>
      <c r="F372" s="72"/>
      <c r="G372" s="73">
        <v>2580908620</v>
      </c>
      <c r="H372" s="73">
        <v>2961054905</v>
      </c>
      <c r="I372" s="73">
        <v>3435287905</v>
      </c>
      <c r="J372" s="73">
        <v>3487718825</v>
      </c>
      <c r="K372" s="73">
        <v>4712042215</v>
      </c>
      <c r="L372" s="73">
        <v>4759083185</v>
      </c>
      <c r="M372" s="73">
        <v>4845944400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6813799</v>
      </c>
      <c r="H376" s="62">
        <v>7059460</v>
      </c>
      <c r="I376" s="62">
        <v>8809205</v>
      </c>
      <c r="J376" s="62">
        <v>8511255</v>
      </c>
      <c r="K376" s="62">
        <v>9422440</v>
      </c>
      <c r="L376" s="62">
        <v>8694650</v>
      </c>
      <c r="M376" s="62">
        <v>8643790</v>
      </c>
    </row>
    <row r="377" spans="1:13" ht="13.5">
      <c r="A377" s="103"/>
      <c r="C377" s="3" t="s">
        <v>202</v>
      </c>
      <c r="D377" s="9" t="s">
        <v>334</v>
      </c>
      <c r="E377" s="63"/>
      <c r="F377" s="63"/>
      <c r="G377" s="62">
        <v>56014659</v>
      </c>
      <c r="H377" s="62">
        <v>61610355</v>
      </c>
      <c r="I377" s="62">
        <v>65703785</v>
      </c>
      <c r="J377" s="62">
        <v>66143455</v>
      </c>
      <c r="K377" s="62">
        <v>70220945</v>
      </c>
      <c r="L377" s="62">
        <v>70710235</v>
      </c>
      <c r="M377" s="62">
        <v>71022235</v>
      </c>
    </row>
    <row r="378" spans="1:13" ht="13.5">
      <c r="A378" s="103">
        <f>VALUE(MID(D378,8,4))</f>
        <v>9299</v>
      </c>
      <c r="C378" s="4" t="s">
        <v>329</v>
      </c>
      <c r="D378" s="2" t="s">
        <v>330</v>
      </c>
      <c r="E378" s="72"/>
      <c r="F378" s="72"/>
      <c r="G378" s="73">
        <v>62828458</v>
      </c>
      <c r="H378" s="73">
        <v>68669815</v>
      </c>
      <c r="I378" s="73">
        <v>74512990</v>
      </c>
      <c r="J378" s="73">
        <v>74654710</v>
      </c>
      <c r="K378" s="73">
        <v>79643385</v>
      </c>
      <c r="L378" s="73">
        <v>79404885</v>
      </c>
      <c r="M378" s="73">
        <v>79666025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2231684226</v>
      </c>
      <c r="F382" s="62">
        <v>2427202330</v>
      </c>
      <c r="G382" s="62">
        <v>2450687047</v>
      </c>
      <c r="H382" s="62">
        <v>2830191067</v>
      </c>
      <c r="I382" s="62">
        <v>3274597619</v>
      </c>
      <c r="J382" s="62">
        <v>3325787484</v>
      </c>
      <c r="K382" s="62">
        <v>4553827469</v>
      </c>
      <c r="L382" s="62">
        <v>4599616120</v>
      </c>
      <c r="M382" s="62">
        <v>4681876675</v>
      </c>
    </row>
    <row r="383" spans="1:13" ht="13.5">
      <c r="A383" s="103"/>
      <c r="C383" s="3" t="s">
        <v>202</v>
      </c>
      <c r="D383" s="9" t="s">
        <v>334</v>
      </c>
      <c r="E383" s="62">
        <v>164861542</v>
      </c>
      <c r="F383" s="62">
        <v>146977137</v>
      </c>
      <c r="G383" s="62">
        <v>149124697</v>
      </c>
      <c r="H383" s="62">
        <v>153297260</v>
      </c>
      <c r="I383" s="62">
        <v>172377210</v>
      </c>
      <c r="J383" s="62">
        <v>173435122</v>
      </c>
      <c r="K383" s="62">
        <v>191064456</v>
      </c>
      <c r="L383" s="62">
        <v>194331951</v>
      </c>
      <c r="M383" s="62">
        <v>196533903</v>
      </c>
    </row>
    <row r="384" spans="1:13" ht="13.5">
      <c r="A384" s="103">
        <f>VALUE(MID(D384,8,4))</f>
        <v>9199</v>
      </c>
      <c r="C384" s="4" t="s">
        <v>427</v>
      </c>
      <c r="D384" s="2" t="s">
        <v>204</v>
      </c>
      <c r="E384" s="73">
        <v>2396545768</v>
      </c>
      <c r="F384" s="73">
        <v>2574179467</v>
      </c>
      <c r="G384" s="73">
        <v>2599811744</v>
      </c>
      <c r="H384" s="73">
        <v>2983488327</v>
      </c>
      <c r="I384" s="73">
        <v>3446974829</v>
      </c>
      <c r="J384" s="73">
        <v>3499222606</v>
      </c>
      <c r="K384" s="73">
        <v>4744891925</v>
      </c>
      <c r="L384" s="73">
        <v>4793948071</v>
      </c>
      <c r="M384" s="73">
        <v>4878410578</v>
      </c>
    </row>
    <row r="385" spans="1:4" ht="6" customHeight="1">
      <c r="A385" s="103"/>
      <c r="C385" s="3"/>
      <c r="D385" s="38"/>
    </row>
    <row r="386" spans="1:13" ht="13.5">
      <c r="A386" s="103"/>
      <c r="B386" s="228" t="s">
        <v>428</v>
      </c>
      <c r="C386" s="232"/>
      <c r="D386" s="75" t="s">
        <v>334</v>
      </c>
      <c r="E386" s="74">
        <v>0.9312086820117011</v>
      </c>
      <c r="F386" s="74">
        <v>0.9429033061275677</v>
      </c>
      <c r="G386" s="74">
        <v>0.9426401941047621</v>
      </c>
      <c r="H386" s="74">
        <v>0.9486181130280655</v>
      </c>
      <c r="I386" s="74">
        <v>0.9499917410043843</v>
      </c>
      <c r="J386" s="74">
        <v>0.950436099234551</v>
      </c>
      <c r="K386" s="74">
        <v>0.9597326010749971</v>
      </c>
      <c r="L386" s="74">
        <v>0.9594630671584511</v>
      </c>
      <c r="M386" s="74">
        <v>0.9597135378710635</v>
      </c>
    </row>
    <row r="387" spans="1:13" ht="13.5">
      <c r="A387" s="103"/>
      <c r="B387" s="228" t="s">
        <v>429</v>
      </c>
      <c r="C387" s="232"/>
      <c r="D387" s="75" t="s">
        <v>334</v>
      </c>
      <c r="E387" s="74">
        <v>0.0687913179882989</v>
      </c>
      <c r="F387" s="74">
        <v>0.057096693872432325</v>
      </c>
      <c r="G387" s="74">
        <v>0.057359805895237925</v>
      </c>
      <c r="H387" s="74">
        <v>0.051381886971934514</v>
      </c>
      <c r="I387" s="74">
        <v>0.05000825899561566</v>
      </c>
      <c r="J387" s="74">
        <v>0.049563900765449045</v>
      </c>
      <c r="K387" s="74">
        <v>0.04026739892500291</v>
      </c>
      <c r="L387" s="74">
        <v>0.04053693284154892</v>
      </c>
      <c r="M387" s="74">
        <v>0.040286462128936454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115069.1778940798</v>
      </c>
      <c r="F389" s="59">
        <v>122878.39357487232</v>
      </c>
      <c r="G389" s="59">
        <v>123424.40865932396</v>
      </c>
      <c r="H389" s="59">
        <v>140916.69785565842</v>
      </c>
      <c r="I389" s="59">
        <v>160488.63157649687</v>
      </c>
      <c r="J389" s="59">
        <v>159367.06316892107</v>
      </c>
      <c r="K389" s="59">
        <v>216099.28155030287</v>
      </c>
      <c r="L389" s="59">
        <v>218333.47319761352</v>
      </c>
      <c r="M389" s="59">
        <v>222180.19665710253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4853162</v>
      </c>
      <c r="F392" s="62">
        <v>9218994</v>
      </c>
      <c r="G392" s="62">
        <v>6990632</v>
      </c>
      <c r="H392" s="62">
        <v>7236310</v>
      </c>
      <c r="I392" s="62">
        <v>8986235</v>
      </c>
      <c r="J392" s="62">
        <v>8511255</v>
      </c>
      <c r="K392" s="62">
        <v>9819788</v>
      </c>
      <c r="L392" s="62">
        <v>8694650</v>
      </c>
      <c r="M392" s="62">
        <v>8643790</v>
      </c>
    </row>
    <row r="393" spans="1:13" ht="13.5">
      <c r="A393" s="103"/>
      <c r="C393" s="3" t="s">
        <v>202</v>
      </c>
      <c r="D393" s="9" t="s">
        <v>334</v>
      </c>
      <c r="E393" s="62">
        <v>78731843</v>
      </c>
      <c r="F393" s="62">
        <v>83985648</v>
      </c>
      <c r="G393" s="62">
        <v>83030560</v>
      </c>
      <c r="H393" s="62">
        <v>91258064</v>
      </c>
      <c r="I393" s="62">
        <v>97302771</v>
      </c>
      <c r="J393" s="62">
        <v>97901863</v>
      </c>
      <c r="K393" s="62">
        <v>103594732</v>
      </c>
      <c r="L393" s="62">
        <v>104455103</v>
      </c>
      <c r="M393" s="62">
        <v>104917705</v>
      </c>
    </row>
    <row r="394" spans="1:13" ht="13.5">
      <c r="A394" s="103">
        <f>VALUE(MID(D394,8,4))</f>
        <v>9299</v>
      </c>
      <c r="C394" s="4" t="s">
        <v>46</v>
      </c>
      <c r="D394" s="2" t="s">
        <v>416</v>
      </c>
      <c r="E394" s="73">
        <v>83585005</v>
      </c>
      <c r="F394" s="73">
        <v>93204642</v>
      </c>
      <c r="G394" s="73">
        <v>90021192</v>
      </c>
      <c r="H394" s="73">
        <v>98494374</v>
      </c>
      <c r="I394" s="73">
        <v>106289006</v>
      </c>
      <c r="J394" s="73">
        <v>106413118</v>
      </c>
      <c r="K394" s="73">
        <v>113414520</v>
      </c>
      <c r="L394" s="73">
        <v>113149753</v>
      </c>
      <c r="M394" s="73">
        <v>113561495</v>
      </c>
    </row>
    <row r="395" spans="1:4" ht="6" customHeight="1">
      <c r="A395" s="103"/>
      <c r="C395" s="3"/>
      <c r="D395" s="38"/>
    </row>
    <row r="396" spans="1:13" ht="13.5">
      <c r="A396" s="103"/>
      <c r="B396" s="228" t="s">
        <v>512</v>
      </c>
      <c r="C396" s="229"/>
      <c r="D396" s="2" t="s">
        <v>334</v>
      </c>
      <c r="E396" s="74">
        <v>0.05806259148994488</v>
      </c>
      <c r="F396" s="74">
        <v>0.0989113181723288</v>
      </c>
      <c r="G396" s="74">
        <v>0.07765540362984752</v>
      </c>
      <c r="H396" s="74">
        <v>0.07346927246829346</v>
      </c>
      <c r="I396" s="74">
        <v>0.08454529154219394</v>
      </c>
      <c r="J396" s="74">
        <v>0.0799831370414313</v>
      </c>
      <c r="K396" s="74">
        <v>0.0865831641310125</v>
      </c>
      <c r="L396" s="74">
        <v>0.07684197065812419</v>
      </c>
      <c r="M396" s="74">
        <v>0.07611550024064054</v>
      </c>
    </row>
    <row r="397" spans="1:13" ht="13.5">
      <c r="A397" s="103"/>
      <c r="B397" s="228" t="s">
        <v>44</v>
      </c>
      <c r="C397" s="229"/>
      <c r="D397" s="2" t="s">
        <v>334</v>
      </c>
      <c r="E397" s="74">
        <v>0.9419374085100551</v>
      </c>
      <c r="F397" s="74">
        <v>0.9010886818276712</v>
      </c>
      <c r="G397" s="74">
        <v>0.9223445963701525</v>
      </c>
      <c r="H397" s="74">
        <v>0.9265307275317065</v>
      </c>
      <c r="I397" s="74">
        <v>0.9154547084578061</v>
      </c>
      <c r="J397" s="74">
        <v>0.9200168629585687</v>
      </c>
      <c r="K397" s="74">
        <v>0.9134168358689875</v>
      </c>
      <c r="L397" s="74">
        <v>0.9231580293418759</v>
      </c>
      <c r="M397" s="74">
        <v>0.9238844997593595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4013.300283286119</v>
      </c>
      <c r="F399" s="59">
        <v>4449.121294572533</v>
      </c>
      <c r="G399" s="59">
        <v>4273.698822635777</v>
      </c>
      <c r="H399" s="59">
        <v>4652.1053277914225</v>
      </c>
      <c r="I399" s="59">
        <v>4948.738523139958</v>
      </c>
      <c r="J399" s="59">
        <v>4846.432481668716</v>
      </c>
      <c r="K399" s="59">
        <v>5165.301270665392</v>
      </c>
      <c r="L399" s="59">
        <v>5153.242838274809</v>
      </c>
      <c r="M399" s="59">
        <v>5171.995035751696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4555755</v>
      </c>
      <c r="F403" s="54">
        <v>5357107</v>
      </c>
      <c r="G403" s="54">
        <v>6148573</v>
      </c>
      <c r="H403" s="54">
        <v>7188059</v>
      </c>
      <c r="I403" s="54">
        <v>7340322</v>
      </c>
      <c r="J403" s="54">
        <v>7938691</v>
      </c>
      <c r="K403" s="54">
        <v>8767706</v>
      </c>
      <c r="L403" s="54">
        <v>9422217</v>
      </c>
      <c r="M403" s="54">
        <v>10142350</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4555755</v>
      </c>
      <c r="F405" s="59">
        <v>5357107</v>
      </c>
      <c r="G405" s="59">
        <v>6148573</v>
      </c>
      <c r="H405" s="59">
        <v>7188059</v>
      </c>
      <c r="I405" s="59">
        <v>7340322</v>
      </c>
      <c r="J405" s="59">
        <v>7938691</v>
      </c>
      <c r="K405" s="59">
        <v>8767706</v>
      </c>
      <c r="L405" s="59">
        <v>9422217</v>
      </c>
      <c r="M405" s="59">
        <v>10142350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4555755</v>
      </c>
      <c r="F415" s="54">
        <v>5357107</v>
      </c>
      <c r="G415" s="54">
        <v>6148573</v>
      </c>
      <c r="H415" s="54">
        <v>7188059</v>
      </c>
      <c r="I415" s="54">
        <v>7340322</v>
      </c>
      <c r="J415" s="54">
        <v>7938691</v>
      </c>
      <c r="K415" s="54">
        <v>8767706</v>
      </c>
      <c r="L415" s="54">
        <v>9422217</v>
      </c>
      <c r="M415" s="54">
        <v>10142350</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4555755</v>
      </c>
      <c r="F417" s="59">
        <v>5357107</v>
      </c>
      <c r="G417" s="59">
        <v>6148573</v>
      </c>
      <c r="H417" s="59">
        <v>7188059</v>
      </c>
      <c r="I417" s="59">
        <v>7340322</v>
      </c>
      <c r="J417" s="59">
        <v>7938691</v>
      </c>
      <c r="K417" s="59">
        <v>8767706</v>
      </c>
      <c r="L417" s="59">
        <v>9422217</v>
      </c>
      <c r="M417" s="59">
        <v>10142350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4555755</v>
      </c>
      <c r="F425" s="54">
        <v>5357107</v>
      </c>
      <c r="G425" s="54">
        <v>6148573</v>
      </c>
      <c r="H425" s="54">
        <v>7188059</v>
      </c>
      <c r="I425" s="54">
        <v>7340322</v>
      </c>
      <c r="J425" s="54">
        <v>7938691</v>
      </c>
      <c r="K425" s="54">
        <v>8767706</v>
      </c>
      <c r="L425" s="54">
        <v>9422217</v>
      </c>
      <c r="M425" s="54">
        <v>10142350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157211</v>
      </c>
      <c r="F437" s="54">
        <v>192734</v>
      </c>
      <c r="G437" s="54">
        <v>213169</v>
      </c>
      <c r="H437" s="54">
        <v>233171</v>
      </c>
      <c r="I437" s="54">
        <v>223165</v>
      </c>
      <c r="J437" s="54">
        <v>241420</v>
      </c>
      <c r="K437" s="54">
        <v>209569</v>
      </c>
      <c r="L437" s="54">
        <v>222389</v>
      </c>
      <c r="M437" s="54">
        <v>229900</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157211</v>
      </c>
      <c r="F439" s="59">
        <v>192734</v>
      </c>
      <c r="G439" s="59">
        <v>213169</v>
      </c>
      <c r="H439" s="59">
        <v>233171</v>
      </c>
      <c r="I439" s="59">
        <v>223165</v>
      </c>
      <c r="J439" s="59">
        <v>241420</v>
      </c>
      <c r="K439" s="59">
        <v>209569</v>
      </c>
      <c r="L439" s="59">
        <v>222389</v>
      </c>
      <c r="M439" s="59">
        <v>229900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-66</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-66</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164</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164</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20827</v>
      </c>
      <c r="F456" s="54">
        <v>20949</v>
      </c>
      <c r="G456" s="54">
        <v>21064</v>
      </c>
      <c r="H456" s="54">
        <v>21172</v>
      </c>
      <c r="I456" s="54">
        <v>21478</v>
      </c>
      <c r="J456" s="54">
        <v>21957</v>
      </c>
      <c r="K456" s="54">
        <v>21957</v>
      </c>
      <c r="L456" s="54">
        <v>21957</v>
      </c>
      <c r="M456" s="54">
        <v>21957</v>
      </c>
    </row>
    <row r="457" spans="1:13" ht="13.5">
      <c r="A457" s="103">
        <f>VALUE(MID(D457,8,4))</f>
        <v>41</v>
      </c>
      <c r="C457" s="3" t="s">
        <v>514</v>
      </c>
      <c r="D457" s="9" t="s">
        <v>37</v>
      </c>
      <c r="E457" s="54">
        <v>13942</v>
      </c>
      <c r="F457" s="54">
        <v>14101</v>
      </c>
      <c r="G457" s="54">
        <v>14101</v>
      </c>
      <c r="H457" s="54">
        <v>14101</v>
      </c>
      <c r="I457" s="54">
        <v>14175</v>
      </c>
      <c r="J457" s="54">
        <v>14552</v>
      </c>
      <c r="K457" s="54">
        <v>16147</v>
      </c>
      <c r="L457" s="54">
        <v>16147</v>
      </c>
      <c r="M457" s="54">
        <v>16526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66</v>
      </c>
      <c r="F460" s="79">
        <v>0</v>
      </c>
      <c r="G460" s="79">
        <v>49</v>
      </c>
      <c r="H460" s="79">
        <v>50</v>
      </c>
      <c r="I460" s="79">
        <v>51</v>
      </c>
      <c r="J460" s="79">
        <v>55</v>
      </c>
      <c r="K460" s="79">
        <v>57</v>
      </c>
      <c r="L460" s="79">
        <v>59</v>
      </c>
      <c r="M460" s="79">
        <v>0</v>
      </c>
    </row>
    <row r="461" spans="1:13" ht="13.5">
      <c r="A461" s="103">
        <v>298</v>
      </c>
      <c r="C461" s="3" t="s">
        <v>450</v>
      </c>
      <c r="D461" s="9" t="s">
        <v>32</v>
      </c>
      <c r="E461" s="79">
        <v>93</v>
      </c>
      <c r="F461" s="79">
        <v>0</v>
      </c>
      <c r="G461" s="79">
        <v>51</v>
      </c>
      <c r="H461" s="79">
        <v>45</v>
      </c>
      <c r="I461" s="79">
        <v>58</v>
      </c>
      <c r="J461" s="79">
        <v>60</v>
      </c>
      <c r="K461" s="79">
        <v>53</v>
      </c>
      <c r="L461" s="79">
        <v>51</v>
      </c>
      <c r="M461" s="79">
        <v>0</v>
      </c>
    </row>
    <row r="462" spans="1:13" ht="13.5">
      <c r="A462" s="103">
        <v>298</v>
      </c>
      <c r="C462" s="3" t="s">
        <v>451</v>
      </c>
      <c r="D462" s="9" t="s">
        <v>33</v>
      </c>
      <c r="E462" s="79">
        <v>19</v>
      </c>
      <c r="F462" s="79">
        <v>0</v>
      </c>
      <c r="G462" s="79">
        <v>26</v>
      </c>
      <c r="H462" s="79">
        <v>17</v>
      </c>
      <c r="I462" s="79">
        <v>18</v>
      </c>
      <c r="J462" s="79">
        <v>13</v>
      </c>
      <c r="K462" s="79">
        <v>14</v>
      </c>
      <c r="L462" s="79">
        <v>14</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218.74273779228886</v>
      </c>
      <c r="F480" s="206">
        <v>255.72137094849396</v>
      </c>
      <c r="G480" s="206">
        <v>291.89959172047094</v>
      </c>
      <c r="H480" s="206">
        <v>339.50779331192143</v>
      </c>
      <c r="I480" s="206">
        <v>341.76003352267435</v>
      </c>
      <c r="J480" s="206">
        <v>361.5562690713668</v>
      </c>
      <c r="K480" s="206">
        <v>399.31256546887096</v>
      </c>
      <c r="L480" s="206">
        <v>429.1213280502801</v>
      </c>
      <c r="M480" s="206">
        <v>461.9187502846473</v>
      </c>
    </row>
    <row r="481" spans="1:13" ht="13.5">
      <c r="A481" s="142"/>
      <c r="C481" s="3" t="s">
        <v>433</v>
      </c>
      <c r="D481" s="9" t="s">
        <v>334</v>
      </c>
      <c r="E481" s="206">
        <v>218.74273779228886</v>
      </c>
      <c r="F481" s="206">
        <v>255.72137094849396</v>
      </c>
      <c r="G481" s="206">
        <v>291.89959172047094</v>
      </c>
      <c r="H481" s="206">
        <v>339.50779331192143</v>
      </c>
      <c r="I481" s="206">
        <v>341.76003352267435</v>
      </c>
      <c r="J481" s="206">
        <v>361.5562690713668</v>
      </c>
      <c r="K481" s="206">
        <v>399.31256546887096</v>
      </c>
      <c r="L481" s="206">
        <v>429.1213280502801</v>
      </c>
      <c r="M481" s="206">
        <v>461.9187502846473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52.629519373889664</v>
      </c>
      <c r="F483" s="206">
        <v>9.106639935080434</v>
      </c>
      <c r="G483" s="206">
        <v>9.529386631219142</v>
      </c>
      <c r="H483" s="206">
        <v>9.582184016625732</v>
      </c>
      <c r="I483" s="206">
        <v>5.331827916938263</v>
      </c>
      <c r="J483" s="206">
        <v>4.180762399234868</v>
      </c>
      <c r="K483" s="206">
        <v>8.079837864917794</v>
      </c>
      <c r="L483" s="206">
        <v>10.973493646673044</v>
      </c>
      <c r="M483" s="206">
        <v>9.67732386027235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4567595</v>
      </c>
      <c r="F486" s="54">
        <v>4533574</v>
      </c>
      <c r="G486" s="54">
        <v>4409793</v>
      </c>
      <c r="H486" s="54">
        <v>5275722</v>
      </c>
      <c r="I486" s="54">
        <v>4863137</v>
      </c>
      <c r="J486" s="54">
        <v>5987633</v>
      </c>
      <c r="K486" s="54">
        <v>5266298</v>
      </c>
      <c r="L486" s="54">
        <v>5238363</v>
      </c>
      <c r="M486" s="54">
        <v>5334414</v>
      </c>
    </row>
    <row r="487" spans="1:13" ht="13.5">
      <c r="A487" s="142"/>
      <c r="C487" s="3" t="s">
        <v>303</v>
      </c>
      <c r="D487" s="9" t="s">
        <v>334</v>
      </c>
      <c r="E487" s="54">
        <v>43768</v>
      </c>
      <c r="F487" s="54">
        <v>60760</v>
      </c>
      <c r="G487" s="54">
        <v>28854</v>
      </c>
      <c r="H487" s="54">
        <v>26439</v>
      </c>
      <c r="I487" s="54">
        <v>14399</v>
      </c>
      <c r="J487" s="54">
        <v>186712</v>
      </c>
      <c r="K487" s="54">
        <v>3251</v>
      </c>
      <c r="L487" s="54">
        <v>40540</v>
      </c>
      <c r="M487" s="54">
        <v>22697</v>
      </c>
    </row>
    <row r="488" spans="1:13" ht="13.5">
      <c r="A488" s="142"/>
      <c r="C488" s="3" t="s">
        <v>311</v>
      </c>
      <c r="D488" s="9" t="s">
        <v>334</v>
      </c>
      <c r="E488" s="77">
        <v>0.3437652663788607</v>
      </c>
      <c r="F488" s="77">
        <v>0.3615596472364725</v>
      </c>
      <c r="G488" s="77">
        <v>0.373503723397092</v>
      </c>
      <c r="H488" s="77">
        <v>0.36421648218893765</v>
      </c>
      <c r="I488" s="77">
        <v>0.35299064953167814</v>
      </c>
      <c r="J488" s="77">
        <v>0.3750947974269977</v>
      </c>
      <c r="K488" s="77">
        <v>0.3414181848899818</v>
      </c>
      <c r="L488" s="77">
        <v>0.3166686756827763</v>
      </c>
      <c r="M488" s="77">
        <v>0.3204041608224774</v>
      </c>
    </row>
    <row r="489" spans="1:13" ht="13.5">
      <c r="A489" s="142"/>
      <c r="C489" s="3" t="s">
        <v>304</v>
      </c>
      <c r="D489" s="9" t="s">
        <v>334</v>
      </c>
      <c r="E489" s="206">
        <v>219.31123061410668</v>
      </c>
      <c r="F489" s="206">
        <v>216.41004343882764</v>
      </c>
      <c r="G489" s="206">
        <v>209.35211735662742</v>
      </c>
      <c r="H489" s="206">
        <v>249.18392216134518</v>
      </c>
      <c r="I489" s="206">
        <v>226.42410838998043</v>
      </c>
      <c r="J489" s="206">
        <v>272.6981372682971</v>
      </c>
      <c r="K489" s="206">
        <v>239.84597167190418</v>
      </c>
      <c r="L489" s="206">
        <v>238.57371225577265</v>
      </c>
      <c r="M489" s="206">
        <v>242.94821696953136</v>
      </c>
    </row>
    <row r="490" spans="1:13" ht="13.5">
      <c r="A490" s="142"/>
      <c r="C490" s="3" t="s">
        <v>305</v>
      </c>
      <c r="D490" s="9" t="s">
        <v>334</v>
      </c>
      <c r="E490" s="206">
        <v>2.101502856868488</v>
      </c>
      <c r="F490" s="206">
        <v>2.90037710630579</v>
      </c>
      <c r="G490" s="206">
        <v>1.3698252943410558</v>
      </c>
      <c r="H490" s="206">
        <v>1.2487719629699603</v>
      </c>
      <c r="I490" s="206">
        <v>0.6704069280193686</v>
      </c>
      <c r="J490" s="206">
        <v>8.503529626087353</v>
      </c>
      <c r="K490" s="206">
        <v>0.1480621214191374</v>
      </c>
      <c r="L490" s="206">
        <v>1.846336020403516</v>
      </c>
      <c r="M490" s="206">
        <v>1.0337022361889148</v>
      </c>
    </row>
    <row r="491" spans="1:4" ht="6" customHeight="1">
      <c r="A491" s="142"/>
      <c r="C491" s="3"/>
      <c r="D491" s="68"/>
    </row>
    <row r="492" spans="1:4" ht="15">
      <c r="A492" s="142"/>
      <c r="B492" s="16" t="s">
        <v>315</v>
      </c>
      <c r="C492" s="3"/>
      <c r="D492" s="57"/>
    </row>
    <row r="493" spans="1:13" ht="13.5">
      <c r="A493" s="142"/>
      <c r="C493" s="6" t="s">
        <v>317</v>
      </c>
      <c r="D493" s="9" t="s">
        <v>334</v>
      </c>
      <c r="E493" s="77">
        <v>0.19215510486635806</v>
      </c>
      <c r="F493" s="77">
        <v>0.07817097428825312</v>
      </c>
      <c r="G493" s="77">
        <v>0.03122273495990406</v>
      </c>
      <c r="H493" s="77">
        <v>0.08124485204720677</v>
      </c>
      <c r="I493" s="77">
        <v>0.06178330962345313</v>
      </c>
      <c r="J493" s="77">
        <v>0.05186466993080117</v>
      </c>
      <c r="K493" s="77">
        <v>0.02470188702290789</v>
      </c>
      <c r="L493" s="77">
        <v>0.029638146174238884</v>
      </c>
      <c r="M493" s="77">
        <v>0.004398097761453289</v>
      </c>
    </row>
    <row r="494" spans="1:13" ht="13.5">
      <c r="A494" s="142"/>
      <c r="C494" s="6" t="s">
        <v>312</v>
      </c>
      <c r="D494" s="9" t="s">
        <v>334</v>
      </c>
      <c r="E494" s="77">
        <v>0</v>
      </c>
      <c r="F494" s="77">
        <v>0.05211501962925409</v>
      </c>
      <c r="G494" s="77">
        <v>0</v>
      </c>
      <c r="H494" s="77">
        <v>0</v>
      </c>
      <c r="I494" s="77">
        <v>0.0005190551150010848</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0.42443069100771563</v>
      </c>
      <c r="F497" s="207">
        <v>0.49094402808178417</v>
      </c>
      <c r="G497" s="207">
        <v>0.5354988370267192</v>
      </c>
      <c r="H497" s="207">
        <v>0.5371453196260826</v>
      </c>
      <c r="I497" s="207">
        <v>0.5647672119777499</v>
      </c>
      <c r="J497" s="207">
        <v>0.5311708151220433</v>
      </c>
      <c r="K497" s="207">
        <v>0.5932524013956093</v>
      </c>
      <c r="L497" s="207">
        <v>0.6016419823375758</v>
      </c>
      <c r="M497" s="207">
        <v>0.6118772484596814</v>
      </c>
    </row>
    <row r="498" spans="1:13" ht="13.5">
      <c r="A498" s="142"/>
      <c r="B498" s="231" t="s">
        <v>351</v>
      </c>
      <c r="C498" s="229"/>
      <c r="D498" s="9" t="s">
        <v>334</v>
      </c>
      <c r="E498" s="207">
        <v>0.014640199250927117</v>
      </c>
      <c r="F498" s="207">
        <v>0.017513151873998767</v>
      </c>
      <c r="G498" s="207">
        <v>0.01864691529686681</v>
      </c>
      <c r="H498" s="207">
        <v>0.017520739899994628</v>
      </c>
      <c r="I498" s="207">
        <v>0.01727467794547715</v>
      </c>
      <c r="J498" s="207">
        <v>0.01595103187821187</v>
      </c>
      <c r="K498" s="207">
        <v>0.01393063379401628</v>
      </c>
      <c r="L498" s="207">
        <v>0.013854444017147716</v>
      </c>
      <c r="M498" s="207">
        <v>0.01386962384663128</v>
      </c>
    </row>
    <row r="499" spans="1:13" ht="13.5">
      <c r="A499" s="142"/>
      <c r="C499" s="3" t="s">
        <v>352</v>
      </c>
      <c r="D499" s="9" t="s">
        <v>334</v>
      </c>
      <c r="E499" s="207">
        <v>0.2505170115863885</v>
      </c>
      <c r="F499" s="207">
        <v>0.30572318571995794</v>
      </c>
      <c r="G499" s="207">
        <v>0.28055790543808473</v>
      </c>
      <c r="H499" s="207">
        <v>0.3039460005552932</v>
      </c>
      <c r="I499" s="207">
        <v>0.27882235099414643</v>
      </c>
      <c r="J499" s="207">
        <v>0.29871019435587715</v>
      </c>
      <c r="K499" s="207">
        <v>0.2035395159399065</v>
      </c>
      <c r="L499" s="207">
        <v>0.22439827217068323</v>
      </c>
      <c r="M499" s="207">
        <v>0.21730485035043876</v>
      </c>
    </row>
    <row r="500" spans="1:13" ht="13.5">
      <c r="A500" s="142"/>
      <c r="C500" s="3" t="s">
        <v>353</v>
      </c>
      <c r="D500" s="9" t="s">
        <v>334</v>
      </c>
      <c r="E500" s="207">
        <v>0.17501673684683208</v>
      </c>
      <c r="F500" s="207">
        <v>0.10999927558093366</v>
      </c>
      <c r="G500" s="207">
        <v>0.10498347427382801</v>
      </c>
      <c r="H500" s="207">
        <v>0.09247788125968147</v>
      </c>
      <c r="I500" s="207">
        <v>0.09762164999047886</v>
      </c>
      <c r="J500" s="207">
        <v>0.09690294812624269</v>
      </c>
      <c r="K500" s="207">
        <v>0.14652594645272005</v>
      </c>
      <c r="L500" s="207">
        <v>0.10194254021211431</v>
      </c>
      <c r="M500" s="207">
        <v>0.10451470433509301</v>
      </c>
    </row>
    <row r="501" spans="1:13" ht="13.5">
      <c r="A501" s="142"/>
      <c r="C501" s="3" t="s">
        <v>354</v>
      </c>
      <c r="D501" s="9" t="s">
        <v>334</v>
      </c>
      <c r="E501" s="207">
        <v>0.004077585929011919</v>
      </c>
      <c r="F501" s="207">
        <v>0.005571607907721848</v>
      </c>
      <c r="G501" s="207">
        <v>0.002522660580713773</v>
      </c>
      <c r="H501" s="207">
        <v>0.001986657183852014</v>
      </c>
      <c r="I501" s="207">
        <v>0.0011145927351373444</v>
      </c>
      <c r="J501" s="207">
        <v>0.01233638084684241</v>
      </c>
      <c r="K501" s="207">
        <v>0.0002161030040910007</v>
      </c>
      <c r="L501" s="207">
        <v>0.0025255707811769846</v>
      </c>
      <c r="M501" s="207">
        <v>0.0013692860045541112</v>
      </c>
    </row>
    <row r="502" spans="1:13" ht="13.5">
      <c r="A502" s="142"/>
      <c r="C502" s="3" t="s">
        <v>355</v>
      </c>
      <c r="D502" s="9" t="s">
        <v>334</v>
      </c>
      <c r="E502" s="207">
        <v>0.00881132333165825</v>
      </c>
      <c r="F502" s="207">
        <v>0.03529782334995218</v>
      </c>
      <c r="G502" s="207">
        <v>0.027733878980136604</v>
      </c>
      <c r="H502" s="207">
        <v>0.020213573724939014</v>
      </c>
      <c r="I502" s="207">
        <v>0.01929795906993162</v>
      </c>
      <c r="J502" s="207">
        <v>0.02126702940475139</v>
      </c>
      <c r="K502" s="207">
        <v>0.00991953337172801</v>
      </c>
      <c r="L502" s="207">
        <v>0.0068747357386394325</v>
      </c>
      <c r="M502" s="207">
        <v>0.0040868635417239795</v>
      </c>
    </row>
    <row r="503" spans="1:13" ht="13.5">
      <c r="A503" s="142"/>
      <c r="C503" s="3" t="s">
        <v>356</v>
      </c>
      <c r="D503" s="9" t="s">
        <v>334</v>
      </c>
      <c r="E503" s="207">
        <v>0.10211805658423735</v>
      </c>
      <c r="F503" s="207">
        <v>0.017493803466024287</v>
      </c>
      <c r="G503" s="207">
        <v>0.01754925107038655</v>
      </c>
      <c r="H503" s="207">
        <v>0.015244188112893584</v>
      </c>
      <c r="I503" s="207">
        <v>0.008864491718155655</v>
      </c>
      <c r="J503" s="207">
        <v>0.006065184629791298</v>
      </c>
      <c r="K503" s="207">
        <v>0.011792869225709119</v>
      </c>
      <c r="L503" s="207">
        <v>0.015010450218813235</v>
      </c>
      <c r="M503" s="207">
        <v>0.012818995315578284</v>
      </c>
    </row>
    <row r="504" spans="1:13" ht="13.5">
      <c r="A504" s="142"/>
      <c r="C504" s="3" t="s">
        <v>357</v>
      </c>
      <c r="D504" s="9" t="s">
        <v>334</v>
      </c>
      <c r="E504" s="207">
        <v>0.0027288560008839366</v>
      </c>
      <c r="F504" s="207">
        <v>0.003166903401926955</v>
      </c>
      <c r="G504" s="207">
        <v>0.0032818018374663094</v>
      </c>
      <c r="H504" s="207">
        <v>0.0029780696761453488</v>
      </c>
      <c r="I504" s="207">
        <v>0.008197082970162448</v>
      </c>
      <c r="J504" s="207">
        <v>0.0068910149149614165</v>
      </c>
      <c r="K504" s="207">
        <v>0.009052661862545993</v>
      </c>
      <c r="L504" s="207">
        <v>0.011327564972862574</v>
      </c>
      <c r="M504" s="207">
        <v>0.016343834430354823</v>
      </c>
    </row>
    <row r="505" spans="1:13" ht="13.5">
      <c r="A505" s="142"/>
      <c r="C505" s="3" t="s">
        <v>358</v>
      </c>
      <c r="D505" s="9" t="s">
        <v>334</v>
      </c>
      <c r="E505" s="207">
        <v>0</v>
      </c>
      <c r="F505" s="207">
        <v>0</v>
      </c>
      <c r="G505" s="207">
        <v>0</v>
      </c>
      <c r="H505" s="207">
        <v>0</v>
      </c>
      <c r="I505" s="207">
        <v>0</v>
      </c>
      <c r="J505" s="207">
        <v>0</v>
      </c>
      <c r="K505" s="207">
        <v>0</v>
      </c>
      <c r="L505" s="207">
        <v>0</v>
      </c>
      <c r="M505" s="207">
        <v>0</v>
      </c>
    </row>
    <row r="506" spans="1:13" ht="13.5">
      <c r="A506" s="142"/>
      <c r="C506" s="3" t="s">
        <v>359</v>
      </c>
      <c r="D506" s="9" t="s">
        <v>334</v>
      </c>
      <c r="E506" s="207">
        <v>0.017659539462345216</v>
      </c>
      <c r="F506" s="207">
        <v>0.014290220617700217</v>
      </c>
      <c r="G506" s="207">
        <v>0.009225275495798014</v>
      </c>
      <c r="H506" s="207">
        <v>0.008487569961118206</v>
      </c>
      <c r="I506" s="207">
        <v>0.004039982598760549</v>
      </c>
      <c r="J506" s="207">
        <v>0.010705400721278414</v>
      </c>
      <c r="K506" s="207">
        <v>0.011770334953673791</v>
      </c>
      <c r="L506" s="207">
        <v>0.022424439550986656</v>
      </c>
      <c r="M506" s="207">
        <v>0.01781459371594431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632.4723675997503</v>
      </c>
      <c r="F510" s="206">
        <v>577.9769917418492</v>
      </c>
      <c r="G510" s="206">
        <v>563.3985947588302</v>
      </c>
      <c r="H510" s="206">
        <v>610.7113168335537</v>
      </c>
      <c r="I510" s="206">
        <v>727.6453580407859</v>
      </c>
      <c r="J510" s="206">
        <v>735.1087124834904</v>
      </c>
      <c r="K510" s="206">
        <v>702.7248713394362</v>
      </c>
      <c r="L510" s="206">
        <v>751.4214145830487</v>
      </c>
      <c r="M510" s="206">
        <v>759.0280092908868</v>
      </c>
    </row>
    <row r="511" spans="1:13" ht="13.5">
      <c r="A511" s="142"/>
      <c r="C511" s="6" t="s">
        <v>309</v>
      </c>
      <c r="D511" s="9" t="s">
        <v>334</v>
      </c>
      <c r="E511" s="206">
        <v>944.8072012623727</v>
      </c>
      <c r="F511" s="206">
        <v>858.6653428834834</v>
      </c>
      <c r="G511" s="206">
        <v>841.6018722076449</v>
      </c>
      <c r="H511" s="206">
        <v>916.9548258988724</v>
      </c>
      <c r="I511" s="206">
        <v>1102.5302998236332</v>
      </c>
      <c r="J511" s="206">
        <v>1109.1796316657503</v>
      </c>
      <c r="K511" s="206">
        <v>955.5787452777606</v>
      </c>
      <c r="L511" s="206">
        <v>1021.797237877005</v>
      </c>
      <c r="M511" s="206">
        <v>1008.4701682197749</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3.0026254236479066</v>
      </c>
      <c r="G513" s="206">
        <v>30.538074439802507</v>
      </c>
      <c r="H513" s="206">
        <v>30.316928018137162</v>
      </c>
      <c r="I513" s="206">
        <v>29.8057547257659</v>
      </c>
      <c r="J513" s="206">
        <v>29.10083344719224</v>
      </c>
      <c r="K513" s="206">
        <v>29.57690030514187</v>
      </c>
      <c r="L513" s="206">
        <v>16.25349546841554</v>
      </c>
      <c r="M513" s="206">
        <v>16.27262376463087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0.31865168819105133</v>
      </c>
      <c r="F517" s="208">
        <v>0.20275907578765845</v>
      </c>
      <c r="G517" s="208">
        <v>0.2768900725582662</v>
      </c>
      <c r="H517" s="208">
        <v>0.27930313890663405</v>
      </c>
      <c r="I517" s="208">
        <v>0.2559843904356738</v>
      </c>
      <c r="J517" s="208">
        <v>0.2755554842386199</v>
      </c>
      <c r="K517" s="208">
        <v>0.31677774011599685</v>
      </c>
      <c r="L517" s="208">
        <v>0.3423415778933945</v>
      </c>
      <c r="M517" s="208">
        <v>0.33439663726905194</v>
      </c>
    </row>
    <row r="518" spans="1:13" ht="13.5">
      <c r="A518" s="142"/>
      <c r="C518" s="3" t="s">
        <v>396</v>
      </c>
      <c r="D518" s="9" t="s">
        <v>334</v>
      </c>
      <c r="E518" s="208">
        <v>0</v>
      </c>
      <c r="F518" s="208">
        <v>0.005195060472215156</v>
      </c>
      <c r="G518" s="208">
        <v>0.011905865365267014</v>
      </c>
      <c r="H518" s="208">
        <v>0.009012465603195055</v>
      </c>
      <c r="I518" s="208">
        <v>0.005643903806456554</v>
      </c>
      <c r="J518" s="208">
        <v>0.003499520655195021</v>
      </c>
      <c r="K518" s="208">
        <v>0.0021496811674604805</v>
      </c>
      <c r="L518" s="208">
        <v>0.002348269224242013</v>
      </c>
      <c r="M518" s="208">
        <v>0.0014519999966398612</v>
      </c>
    </row>
    <row r="519" spans="1:13" ht="13.5">
      <c r="A519" s="142"/>
      <c r="C519" s="3" t="s">
        <v>387</v>
      </c>
      <c r="D519" s="9" t="s">
        <v>334</v>
      </c>
      <c r="E519" s="208">
        <v>0.18642942699875847</v>
      </c>
      <c r="F519" s="208">
        <v>0.14649010079253125</v>
      </c>
      <c r="G519" s="208">
        <v>0.17471123481853018</v>
      </c>
      <c r="H519" s="208">
        <v>0.1557941311587489</v>
      </c>
      <c r="I519" s="208">
        <v>0.1688220528734704</v>
      </c>
      <c r="J519" s="208">
        <v>0.13305123630317292</v>
      </c>
      <c r="K519" s="208">
        <v>0.11937934105133402</v>
      </c>
      <c r="L519" s="208">
        <v>0.11827975823930721</v>
      </c>
      <c r="M519" s="208">
        <v>0.23051266478330884</v>
      </c>
    </row>
    <row r="520" spans="1:13" ht="13.5">
      <c r="A520" s="142"/>
      <c r="C520" s="3" t="s">
        <v>388</v>
      </c>
      <c r="D520" s="9" t="s">
        <v>334</v>
      </c>
      <c r="E520" s="208">
        <v>0.19154675398796675</v>
      </c>
      <c r="F520" s="208">
        <v>0.09375687559671095</v>
      </c>
      <c r="G520" s="208">
        <v>0.09415688049676812</v>
      </c>
      <c r="H520" s="208">
        <v>0.0862629331213196</v>
      </c>
      <c r="I520" s="208">
        <v>0.0700046908291826</v>
      </c>
      <c r="J520" s="208">
        <v>0.06277075051258359</v>
      </c>
      <c r="K520" s="208">
        <v>0.07196030001821159</v>
      </c>
      <c r="L520" s="208">
        <v>0.05861660371320374</v>
      </c>
      <c r="M520" s="208">
        <v>0.02183010201981546</v>
      </c>
    </row>
    <row r="521" spans="1:13" ht="13.5">
      <c r="A521" s="142"/>
      <c r="C521" s="3" t="s">
        <v>394</v>
      </c>
      <c r="D521" s="9" t="s">
        <v>334</v>
      </c>
      <c r="E521" s="208">
        <v>0.004503396545318421</v>
      </c>
      <c r="F521" s="208">
        <v>0.024717212695035694</v>
      </c>
      <c r="G521" s="208">
        <v>0.024082134730457182</v>
      </c>
      <c r="H521" s="208">
        <v>0.03410353302944011</v>
      </c>
      <c r="I521" s="208">
        <v>0.029353226731878002</v>
      </c>
      <c r="J521" s="208">
        <v>0.05546856403859491</v>
      </c>
      <c r="K521" s="208">
        <v>0.07022443036916394</v>
      </c>
      <c r="L521" s="208">
        <v>0.06692827911577456</v>
      </c>
      <c r="M521" s="208">
        <v>0.023697559183145447</v>
      </c>
    </row>
    <row r="522" spans="1:13" ht="13.5">
      <c r="A522" s="142"/>
      <c r="C522" s="3" t="s">
        <v>395</v>
      </c>
      <c r="D522" s="9" t="s">
        <v>334</v>
      </c>
      <c r="E522" s="208">
        <v>0.2808077007693755</v>
      </c>
      <c r="F522" s="208">
        <v>0.24474968698484642</v>
      </c>
      <c r="G522" s="208">
        <v>0.2608551743478031</v>
      </c>
      <c r="H522" s="208">
        <v>0.18894259697230778</v>
      </c>
      <c r="I522" s="208">
        <v>0.20131649071204943</v>
      </c>
      <c r="J522" s="208">
        <v>0.21283281070272803</v>
      </c>
      <c r="K522" s="208">
        <v>0.22742951432073016</v>
      </c>
      <c r="L522" s="208">
        <v>0.194778216323938</v>
      </c>
      <c r="M522" s="208">
        <v>0.17750719459728076</v>
      </c>
    </row>
    <row r="523" spans="1:13" ht="13.5">
      <c r="A523" s="142"/>
      <c r="C523" s="3" t="s">
        <v>397</v>
      </c>
      <c r="D523" s="9" t="s">
        <v>334</v>
      </c>
      <c r="E523" s="208">
        <v>0</v>
      </c>
      <c r="F523" s="208">
        <v>0</v>
      </c>
      <c r="G523" s="208">
        <v>0.0422974548486833</v>
      </c>
      <c r="H523" s="208">
        <v>0.040629529202674715</v>
      </c>
      <c r="I523" s="208">
        <v>0.03531802139020667</v>
      </c>
      <c r="J523" s="208">
        <v>0.0360875947646155</v>
      </c>
      <c r="K523" s="208">
        <v>0.039939195306722804</v>
      </c>
      <c r="L523" s="208">
        <v>0.019282063839175318</v>
      </c>
      <c r="M523" s="208">
        <v>0.019986765853165053</v>
      </c>
    </row>
    <row r="524" spans="1:13" ht="13.5">
      <c r="A524" s="142"/>
      <c r="C524" s="3" t="s">
        <v>398</v>
      </c>
      <c r="D524" s="9" t="s">
        <v>334</v>
      </c>
      <c r="E524" s="208">
        <v>0.01806103350752955</v>
      </c>
      <c r="F524" s="208">
        <v>0.2823319876710021</v>
      </c>
      <c r="G524" s="208">
        <v>0.11510118283422491</v>
      </c>
      <c r="H524" s="208">
        <v>0.20595167200567982</v>
      </c>
      <c r="I524" s="208">
        <v>0.23355722322108252</v>
      </c>
      <c r="J524" s="208">
        <v>0.22073403878449013</v>
      </c>
      <c r="K524" s="208">
        <v>0.15213979765038013</v>
      </c>
      <c r="L524" s="208">
        <v>0.19742523165096468</v>
      </c>
      <c r="M524" s="208">
        <v>0.1906170762975926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0.12468284309237532</v>
      </c>
      <c r="F532" s="208">
        <v>0.1316146956898061</v>
      </c>
      <c r="G532" s="208">
        <v>0.10569653340218285</v>
      </c>
      <c r="H532" s="208">
        <v>0.11467194844848948</v>
      </c>
      <c r="I532" s="208">
        <v>0.10937111983612875</v>
      </c>
      <c r="J532" s="208">
        <v>0.12062011617528816</v>
      </c>
      <c r="K532" s="208">
        <v>0.11814231357256413</v>
      </c>
      <c r="L532" s="208">
        <v>0.13358696548146065</v>
      </c>
      <c r="M532" s="208">
        <v>0.17804913699034045</v>
      </c>
    </row>
    <row r="533" spans="1:13" ht="13.5">
      <c r="A533" s="142"/>
      <c r="C533" s="3" t="s">
        <v>96</v>
      </c>
      <c r="D533" s="9" t="s">
        <v>334</v>
      </c>
      <c r="E533" s="208">
        <v>0.003285708364287969</v>
      </c>
      <c r="F533" s="208">
        <v>0.01851711755164337</v>
      </c>
      <c r="G533" s="208">
        <v>0.05470174329264943</v>
      </c>
      <c r="H533" s="208">
        <v>0.09798027529818298</v>
      </c>
      <c r="I533" s="208">
        <v>0.059730424810218494</v>
      </c>
      <c r="J533" s="208">
        <v>0.05608984744357492</v>
      </c>
      <c r="K533" s="208">
        <v>0.03134371113428427</v>
      </c>
      <c r="L533" s="208">
        <v>0.017896097693430375</v>
      </c>
      <c r="M533" s="208">
        <v>0.013337891121661147</v>
      </c>
    </row>
    <row r="534" spans="1:13" ht="13.5">
      <c r="A534" s="142"/>
      <c r="C534" s="6" t="s">
        <v>97</v>
      </c>
      <c r="D534" s="9" t="s">
        <v>334</v>
      </c>
      <c r="E534" s="208">
        <v>0.331032403714951</v>
      </c>
      <c r="F534" s="208">
        <v>0.35228748831355033</v>
      </c>
      <c r="G534" s="208">
        <v>0.33501479848877114</v>
      </c>
      <c r="H534" s="208">
        <v>0.3698083833076308</v>
      </c>
      <c r="I534" s="208">
        <v>0.3802120208720463</v>
      </c>
      <c r="J534" s="208">
        <v>0.36115517823114146</v>
      </c>
      <c r="K534" s="208">
        <v>0.3386638003386968</v>
      </c>
      <c r="L534" s="208">
        <v>0.3603528343604688</v>
      </c>
      <c r="M534" s="208">
        <v>0.29571411890739324</v>
      </c>
    </row>
    <row r="535" spans="1:13" ht="13.5">
      <c r="A535" s="142"/>
      <c r="C535" s="6" t="s">
        <v>98</v>
      </c>
      <c r="D535" s="9" t="s">
        <v>334</v>
      </c>
      <c r="E535" s="208">
        <v>0.0005112923877331733</v>
      </c>
      <c r="F535" s="208">
        <v>0</v>
      </c>
      <c r="G535" s="208">
        <v>0</v>
      </c>
      <c r="H535" s="208">
        <v>0</v>
      </c>
      <c r="I535" s="208">
        <v>0</v>
      </c>
      <c r="J535" s="208">
        <v>0</v>
      </c>
      <c r="K535" s="208">
        <v>0.002635755777968895</v>
      </c>
      <c r="L535" s="208">
        <v>0.0041724448086424845</v>
      </c>
      <c r="M535" s="208">
        <v>0.0018721373567155794</v>
      </c>
    </row>
    <row r="536" spans="1:13" ht="13.5">
      <c r="A536" s="142"/>
      <c r="C536" s="6" t="s">
        <v>99</v>
      </c>
      <c r="D536" s="9" t="s">
        <v>334</v>
      </c>
      <c r="E536" s="208">
        <v>0.10030045924456872</v>
      </c>
      <c r="F536" s="208">
        <v>0.2198348370173868</v>
      </c>
      <c r="G536" s="208">
        <v>0.21340091551429677</v>
      </c>
      <c r="H536" s="208">
        <v>0.20745600534571593</v>
      </c>
      <c r="I536" s="208">
        <v>0.19776525596052358</v>
      </c>
      <c r="J536" s="208">
        <v>0.19669852427224405</v>
      </c>
      <c r="K536" s="208">
        <v>0.23410098556488027</v>
      </c>
      <c r="L536" s="208">
        <v>0.21044356735212402</v>
      </c>
      <c r="M536" s="208">
        <v>0.23484988399720677</v>
      </c>
    </row>
    <row r="537" spans="1:13" ht="13.5">
      <c r="A537" s="142"/>
      <c r="C537" s="6" t="s">
        <v>100</v>
      </c>
      <c r="D537" s="9" t="s">
        <v>334</v>
      </c>
      <c r="E537" s="208">
        <v>0.33734365726420085</v>
      </c>
      <c r="F537" s="208">
        <v>0.16191993088889697</v>
      </c>
      <c r="G537" s="208">
        <v>0.14354938576412682</v>
      </c>
      <c r="H537" s="208">
        <v>0.1343592952193275</v>
      </c>
      <c r="I537" s="208">
        <v>0.11852421945299851</v>
      </c>
      <c r="J537" s="208">
        <v>0.12083497565359597</v>
      </c>
      <c r="K537" s="208">
        <v>0.1239589416017001</v>
      </c>
      <c r="L537" s="208">
        <v>0.12830693570988716</v>
      </c>
      <c r="M537" s="208">
        <v>0.1281053533131989</v>
      </c>
    </row>
    <row r="538" spans="1:13" ht="13.5">
      <c r="A538" s="142"/>
      <c r="C538" s="6" t="s">
        <v>101</v>
      </c>
      <c r="D538" s="9" t="s">
        <v>334</v>
      </c>
      <c r="E538" s="208">
        <v>0.05726034431423886</v>
      </c>
      <c r="F538" s="208">
        <v>0.06300210438683718</v>
      </c>
      <c r="G538" s="208">
        <v>0.07566879697942974</v>
      </c>
      <c r="H538" s="208">
        <v>0.013537530607162578</v>
      </c>
      <c r="I538" s="208">
        <v>0.05496217231141296</v>
      </c>
      <c r="J538" s="208">
        <v>0.04464913781748617</v>
      </c>
      <c r="K538" s="208">
        <v>0.0438479480846392</v>
      </c>
      <c r="L538" s="208">
        <v>0.03963237682860011</v>
      </c>
      <c r="M538" s="208">
        <v>0.05312277503306437</v>
      </c>
    </row>
    <row r="539" spans="1:13" ht="13.5">
      <c r="A539" s="142"/>
      <c r="C539" s="6" t="s">
        <v>102</v>
      </c>
      <c r="D539" s="9" t="s">
        <v>334</v>
      </c>
      <c r="E539" s="208">
        <v>0.02217900593220635</v>
      </c>
      <c r="F539" s="208">
        <v>0.02544565429251968</v>
      </c>
      <c r="G539" s="208">
        <v>0.041173622456357015</v>
      </c>
      <c r="H539" s="208">
        <v>0.036311579754957087</v>
      </c>
      <c r="I539" s="208">
        <v>0.032141873811896024</v>
      </c>
      <c r="J539" s="208">
        <v>0.029263266178801</v>
      </c>
      <c r="K539" s="208">
        <v>0.03818582697169685</v>
      </c>
      <c r="L539" s="208">
        <v>0.03292031740182411</v>
      </c>
      <c r="M539" s="208">
        <v>0.03267903029753189</v>
      </c>
    </row>
    <row r="540" spans="1:13" ht="13.5">
      <c r="A540" s="142"/>
      <c r="C540" s="6" t="s">
        <v>103</v>
      </c>
      <c r="D540" s="9" t="s">
        <v>334</v>
      </c>
      <c r="E540" s="208">
        <v>0.02340428568543774</v>
      </c>
      <c r="F540" s="208">
        <v>0.027378171859359566</v>
      </c>
      <c r="G540" s="208">
        <v>0.030794204102186255</v>
      </c>
      <c r="H540" s="208">
        <v>0.025874982018533672</v>
      </c>
      <c r="I540" s="208">
        <v>0.047292912944775355</v>
      </c>
      <c r="J540" s="208">
        <v>0.07068895422786826</v>
      </c>
      <c r="K540" s="208">
        <v>0.0691207169535695</v>
      </c>
      <c r="L540" s="208">
        <v>0.07268846036356232</v>
      </c>
      <c r="M540" s="208">
        <v>0.06226967298288765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11.503240985259518</v>
      </c>
      <c r="F546" s="206">
        <v>115.95083297532102</v>
      </c>
      <c r="G546" s="206">
        <v>139.02364223319407</v>
      </c>
      <c r="H546" s="206">
        <v>132.67820706593614</v>
      </c>
      <c r="I546" s="206">
        <v>136.5869727162678</v>
      </c>
      <c r="J546" s="206">
        <v>159.6847930045088</v>
      </c>
      <c r="K546" s="206">
        <v>193.46941749783667</v>
      </c>
      <c r="L546" s="206">
        <v>164.483854807123</v>
      </c>
      <c r="M546" s="206">
        <v>148.69872933460854</v>
      </c>
    </row>
    <row r="547" spans="1:13" ht="13.5">
      <c r="A547" s="142"/>
      <c r="C547" s="6" t="s">
        <v>475</v>
      </c>
      <c r="D547" s="9" t="s">
        <v>334</v>
      </c>
      <c r="E547" s="206">
        <v>17.18390474824272</v>
      </c>
      <c r="F547" s="206">
        <v>172.26111623289128</v>
      </c>
      <c r="G547" s="206">
        <v>207.6727891638891</v>
      </c>
      <c r="H547" s="206">
        <v>199.2101978583079</v>
      </c>
      <c r="I547" s="206">
        <v>206.95696649029983</v>
      </c>
      <c r="J547" s="206">
        <v>240.9427570093458</v>
      </c>
      <c r="K547" s="206">
        <v>263.0834210689292</v>
      </c>
      <c r="L547" s="206">
        <v>223.66829751656655</v>
      </c>
      <c r="M547" s="206">
        <v>197.56613820646254</v>
      </c>
    </row>
    <row r="548" spans="1:13" ht="13.5">
      <c r="A548" s="142"/>
      <c r="C548" s="6" t="s">
        <v>476</v>
      </c>
      <c r="D548" s="9" t="s">
        <v>334</v>
      </c>
      <c r="E548" s="77">
        <v>0.006966415948041974</v>
      </c>
      <c r="F548" s="77">
        <v>0</v>
      </c>
      <c r="G548" s="77">
        <v>0.06338901117814065</v>
      </c>
      <c r="H548" s="77">
        <v>0.046929171755848834</v>
      </c>
      <c r="I548" s="77">
        <v>0.018328646249903248</v>
      </c>
      <c r="J548" s="77">
        <v>0.12802774137892395</v>
      </c>
      <c r="K548" s="77">
        <v>0.16354182948808005</v>
      </c>
      <c r="L548" s="77">
        <v>0.39507533007787193</v>
      </c>
      <c r="M548" s="77">
        <v>0.8080108672862375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0.006966415948041974</v>
      </c>
      <c r="F550" s="77">
        <v>0</v>
      </c>
      <c r="G550" s="77">
        <v>0</v>
      </c>
      <c r="H550" s="77">
        <v>0</v>
      </c>
      <c r="I550" s="77">
        <v>0.009164323124951624</v>
      </c>
      <c r="J550" s="77">
        <v>0.047275692832541204</v>
      </c>
      <c r="K550" s="77">
        <v>0.06422257208555163</v>
      </c>
      <c r="L550" s="77">
        <v>0.3373594656288176</v>
      </c>
      <c r="M550" s="77">
        <v>0.7478413470485439</v>
      </c>
    </row>
    <row r="551" spans="1:13" ht="13.5">
      <c r="A551" s="142"/>
      <c r="C551" s="6" t="s">
        <v>478</v>
      </c>
      <c r="D551" s="9" t="s">
        <v>334</v>
      </c>
      <c r="E551" s="77">
        <v>0</v>
      </c>
      <c r="F551" s="77">
        <v>0</v>
      </c>
      <c r="G551" s="77">
        <v>0.06338901117814065</v>
      </c>
      <c r="H551" s="77">
        <v>0.046929171755848834</v>
      </c>
      <c r="I551" s="77">
        <v>0.009164323124951624</v>
      </c>
      <c r="J551" s="77">
        <v>0.08075204854638275</v>
      </c>
      <c r="K551" s="77">
        <v>0.09931925740252844</v>
      </c>
      <c r="L551" s="77">
        <v>0.05771586444905432</v>
      </c>
      <c r="M551" s="77">
        <v>0.060169520237693654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0.6397885676752135</v>
      </c>
      <c r="G553" s="77">
        <v>0</v>
      </c>
      <c r="H553" s="77">
        <v>0</v>
      </c>
      <c r="I553" s="77">
        <v>0</v>
      </c>
      <c r="J553" s="77">
        <v>0</v>
      </c>
      <c r="K553" s="77">
        <v>0.23540445309895838</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0.9930335840519581</v>
      </c>
      <c r="F555" s="77">
        <v>0.3602114323247865</v>
      </c>
      <c r="G555" s="77">
        <v>0.44062342703884794</v>
      </c>
      <c r="H555" s="77">
        <v>0.6301571022081028</v>
      </c>
      <c r="I555" s="77">
        <v>0.7876419769502666</v>
      </c>
      <c r="J555" s="77">
        <v>0.6724368473804287</v>
      </c>
      <c r="K555" s="77">
        <v>0.32316299780979696</v>
      </c>
      <c r="L555" s="77">
        <v>0.4162849307725279</v>
      </c>
      <c r="M555" s="77">
        <v>0.10232370980437215</v>
      </c>
    </row>
    <row r="556" spans="1:13" ht="28.5" customHeight="1">
      <c r="A556" s="142"/>
      <c r="B556" s="235" t="s">
        <v>481</v>
      </c>
      <c r="C556" s="236"/>
      <c r="D556" s="9" t="s">
        <v>334</v>
      </c>
      <c r="E556" s="77">
        <v>0</v>
      </c>
      <c r="F556" s="77">
        <v>0</v>
      </c>
      <c r="G556" s="77">
        <v>0.49598756178301145</v>
      </c>
      <c r="H556" s="77">
        <v>0.2830303200747011</v>
      </c>
      <c r="I556" s="77">
        <v>0.16472958141731847</v>
      </c>
      <c r="J556" s="77">
        <v>0.19953541124064725</v>
      </c>
      <c r="K556" s="77">
        <v>0.2764782928845708</v>
      </c>
      <c r="L556" s="77">
        <v>0.1811637702363403</v>
      </c>
      <c r="M556" s="77">
        <v>0.08966542290939035</v>
      </c>
    </row>
    <row r="557" spans="1:13" ht="13.5">
      <c r="A557" s="142"/>
      <c r="C557" s="6" t="s">
        <v>624</v>
      </c>
      <c r="D557" s="9" t="s">
        <v>334</v>
      </c>
      <c r="E557" s="77">
        <v>0</v>
      </c>
      <c r="F557" s="77">
        <v>0</v>
      </c>
      <c r="G557" s="77">
        <v>0</v>
      </c>
      <c r="H557" s="77">
        <v>0.039883405961347256</v>
      </c>
      <c r="I557" s="77">
        <v>0.029299795382511654</v>
      </c>
      <c r="J557" s="77">
        <v>0</v>
      </c>
      <c r="K557" s="77">
        <v>0.0014124267185937503</v>
      </c>
      <c r="L557" s="77">
        <v>0.0074759689132599325</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0.9660778535591749</v>
      </c>
      <c r="F560" s="212">
        <v>0.8651771430359309</v>
      </c>
      <c r="G560" s="212">
        <v>0.9825453815299444</v>
      </c>
      <c r="H560" s="212">
        <v>0.7096868243966048</v>
      </c>
      <c r="I560" s="212">
        <v>0.8290658453818923</v>
      </c>
      <c r="J560" s="212">
        <v>0.6020057617950378</v>
      </c>
      <c r="K560" s="212">
        <v>0.9645217240645498</v>
      </c>
      <c r="L560" s="212">
        <v>0.767152364676656</v>
      </c>
      <c r="M560" s="212">
        <v>0.9142076914453942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0.00842714900533294</v>
      </c>
      <c r="G567" s="77">
        <v>0.011102331175381454</v>
      </c>
      <c r="H567" s="77">
        <v>0.004227032287990693</v>
      </c>
      <c r="I567" s="77">
        <v>0.011958624427540764</v>
      </c>
      <c r="J567" s="77">
        <v>0</v>
      </c>
      <c r="K567" s="77">
        <v>0.008674418692243517</v>
      </c>
      <c r="L567" s="77">
        <v>0.011932477048775435</v>
      </c>
      <c r="M567" s="77">
        <v>0.005845062355703469</v>
      </c>
    </row>
    <row r="568" spans="1:13" ht="13.5">
      <c r="A568" s="142"/>
      <c r="C568" s="3" t="s">
        <v>72</v>
      </c>
      <c r="D568" s="9" t="s">
        <v>334</v>
      </c>
      <c r="E568" s="77">
        <v>0</v>
      </c>
      <c r="F568" s="77">
        <v>0.06341604591746416</v>
      </c>
      <c r="G568" s="77">
        <v>0</v>
      </c>
      <c r="H568" s="77">
        <v>0.19745018178659574</v>
      </c>
      <c r="I568" s="77">
        <v>0.09168551428868478</v>
      </c>
      <c r="J568" s="77">
        <v>0.03591410527468635</v>
      </c>
      <c r="K568" s="77">
        <v>0</v>
      </c>
      <c r="L568" s="77">
        <v>0</v>
      </c>
      <c r="M568" s="77">
        <v>0</v>
      </c>
    </row>
    <row r="569" spans="1:13" ht="13.5">
      <c r="A569" s="142"/>
      <c r="C569" s="3" t="s">
        <v>74</v>
      </c>
      <c r="D569" s="9" t="s">
        <v>334</v>
      </c>
      <c r="E569" s="77">
        <v>0.9660778535591749</v>
      </c>
      <c r="F569" s="77">
        <v>0.8651771430359309</v>
      </c>
      <c r="G569" s="77">
        <v>0.9825453815299444</v>
      </c>
      <c r="H569" s="77">
        <v>0.7096868243966048</v>
      </c>
      <c r="I569" s="77">
        <v>0.8290658453818923</v>
      </c>
      <c r="J569" s="77">
        <v>0.733129237673047</v>
      </c>
      <c r="K569" s="77">
        <v>0.9645217240645498</v>
      </c>
      <c r="L569" s="77">
        <v>0.767152364676656</v>
      </c>
      <c r="M569" s="77">
        <v>0.9142076914453942</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0.05638656036465225</v>
      </c>
      <c r="G571" s="77">
        <v>0</v>
      </c>
      <c r="H571" s="77">
        <v>0.08812084314235744</v>
      </c>
      <c r="I571" s="77">
        <v>0.04978124259659158</v>
      </c>
      <c r="J571" s="77">
        <v>0.12051740360430198</v>
      </c>
      <c r="K571" s="77">
        <v>0.004591799262148282</v>
      </c>
      <c r="L571" s="77">
        <v>0.11691612405899703</v>
      </c>
      <c r="M571" s="77">
        <v>0.05617618250413939</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0.004406508693199346</v>
      </c>
      <c r="J573" s="77">
        <v>0</v>
      </c>
      <c r="K573" s="77">
        <v>0.014140980902107528</v>
      </c>
      <c r="L573" s="77">
        <v>0.020958740404455455</v>
      </c>
      <c r="M573" s="77">
        <v>0.009538195969467481</v>
      </c>
    </row>
    <row r="574" spans="1:13" ht="13.5">
      <c r="A574" s="142"/>
      <c r="C574" s="3" t="s">
        <v>84</v>
      </c>
      <c r="D574" s="9" t="s">
        <v>334</v>
      </c>
      <c r="E574" s="77">
        <v>0.03392214644082512</v>
      </c>
      <c r="F574" s="77">
        <v>0.006593101676619787</v>
      </c>
      <c r="G574" s="77">
        <v>0.006352287294674145</v>
      </c>
      <c r="H574" s="77">
        <v>0.0005151183864512828</v>
      </c>
      <c r="I574" s="77">
        <v>0.0020674151175256467</v>
      </c>
      <c r="J574" s="77">
        <v>0.0016114316386491468</v>
      </c>
      <c r="K574" s="77">
        <v>0.0022876604752156775</v>
      </c>
      <c r="L574" s="77">
        <v>0.008025037296778245</v>
      </c>
      <c r="M574" s="77">
        <v>0.000994799964961479</v>
      </c>
    </row>
    <row r="575" spans="1:13" ht="13.5">
      <c r="A575" s="142"/>
      <c r="C575" s="3" t="s">
        <v>86</v>
      </c>
      <c r="D575" s="9" t="s">
        <v>334</v>
      </c>
      <c r="E575" s="77">
        <v>0</v>
      </c>
      <c r="F575" s="77">
        <v>0</v>
      </c>
      <c r="G575" s="77">
        <v>0</v>
      </c>
      <c r="H575" s="77">
        <v>0</v>
      </c>
      <c r="I575" s="77">
        <v>0.011034849494565579</v>
      </c>
      <c r="J575" s="77">
        <v>0.10882782180931544</v>
      </c>
      <c r="K575" s="77">
        <v>0.00578341660373521</v>
      </c>
      <c r="L575" s="77">
        <v>0.0750152565143378</v>
      </c>
      <c r="M575" s="77">
        <v>0.013238067760334066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132.6077617070027</v>
      </c>
      <c r="G582" s="214">
        <v>108.0534561336878</v>
      </c>
      <c r="H582" s="214">
        <v>82.68930663139996</v>
      </c>
      <c r="I582" s="214">
        <v>55.81222646428904</v>
      </c>
      <c r="J582" s="214">
        <v>28.066265883317392</v>
      </c>
      <c r="K582" s="214">
        <v>45.54356241745229</v>
      </c>
      <c r="L582" s="214">
        <v>31.054606731338524</v>
      </c>
      <c r="M582" s="214">
        <v>15.884137177210002</v>
      </c>
    </row>
    <row r="583" spans="1:13" ht="13.5">
      <c r="A583" s="142"/>
      <c r="B583" s="107"/>
      <c r="C583" s="130" t="s">
        <v>112</v>
      </c>
      <c r="D583" s="9" t="s">
        <v>334</v>
      </c>
      <c r="E583" s="214">
        <v>0</v>
      </c>
      <c r="F583" s="214">
        <v>197.00730444649315</v>
      </c>
      <c r="G583" s="214">
        <v>161.40968725622295</v>
      </c>
      <c r="H583" s="214">
        <v>124.15417346287498</v>
      </c>
      <c r="I583" s="214">
        <v>84.5668430335097</v>
      </c>
      <c r="J583" s="214">
        <v>42.34819956019791</v>
      </c>
      <c r="K583" s="214">
        <v>61.93100885613427</v>
      </c>
      <c r="L583" s="214">
        <v>42.22864928469685</v>
      </c>
      <c r="M583" s="214">
        <v>21.104199443301464</v>
      </c>
    </row>
    <row r="584" spans="1:13" ht="13.5">
      <c r="A584" s="142"/>
      <c r="B584" s="233" t="s">
        <v>113</v>
      </c>
      <c r="C584" s="234"/>
      <c r="D584" s="9" t="s">
        <v>334</v>
      </c>
      <c r="E584" s="139">
        <v>0</v>
      </c>
      <c r="F584" s="139">
        <v>0.25473875522796735</v>
      </c>
      <c r="G584" s="139">
        <v>0.19899048113975928</v>
      </c>
      <c r="H584" s="139">
        <v>0.13154948214589635</v>
      </c>
      <c r="I584" s="139">
        <v>0.0927912578897746</v>
      </c>
      <c r="J584" s="139">
        <v>0.04071675646582695</v>
      </c>
      <c r="K584" s="139">
        <v>0.06647277886527243</v>
      </c>
      <c r="L584" s="139">
        <v>0.042479053928910354</v>
      </c>
      <c r="M584" s="139">
        <v>0.021040804566080464</v>
      </c>
    </row>
    <row r="585" spans="1:13" ht="13.5">
      <c r="A585" s="142"/>
      <c r="B585" s="233" t="s">
        <v>412</v>
      </c>
      <c r="C585" s="234"/>
      <c r="D585" s="9" t="s">
        <v>334</v>
      </c>
      <c r="E585" s="139">
        <v>0</v>
      </c>
      <c r="F585" s="139">
        <v>0.005195060472215156</v>
      </c>
      <c r="G585" s="139">
        <v>0.054203320213950315</v>
      </c>
      <c r="H585" s="139">
        <v>0.04964199480586977</v>
      </c>
      <c r="I585" s="139">
        <v>0.040961925196663224</v>
      </c>
      <c r="J585" s="139">
        <v>0.03958711541981051</v>
      </c>
      <c r="K585" s="139">
        <v>0.04208887647418328</v>
      </c>
      <c r="L585" s="139">
        <v>0.021630333063417332</v>
      </c>
      <c r="M585" s="139">
        <v>0.021438765849804912</v>
      </c>
    </row>
    <row r="586" spans="1:13" ht="13.5">
      <c r="A586" s="142"/>
      <c r="B586" s="233" t="s">
        <v>114</v>
      </c>
      <c r="C586" s="234"/>
      <c r="D586" s="9" t="s">
        <v>334</v>
      </c>
      <c r="E586" s="139">
        <v>0</v>
      </c>
      <c r="F586" s="139">
        <v>0.5188753516837393</v>
      </c>
      <c r="G586" s="139">
        <v>0.3715983441619136</v>
      </c>
      <c r="H586" s="139">
        <v>0.24490482805932393</v>
      </c>
      <c r="I586" s="139">
        <v>0.16430000878562032</v>
      </c>
      <c r="J586" s="139">
        <v>0.07665473197444357</v>
      </c>
      <c r="K586" s="139">
        <v>0.11204805696343939</v>
      </c>
      <c r="L586" s="139">
        <v>0.07060520238940995</v>
      </c>
      <c r="M586" s="139">
        <v>0.034387296829630216</v>
      </c>
    </row>
    <row r="587" spans="1:13" ht="13.5">
      <c r="A587" s="142"/>
      <c r="B587" s="233" t="s">
        <v>115</v>
      </c>
      <c r="C587" s="234"/>
      <c r="D587" s="9" t="s">
        <v>334</v>
      </c>
      <c r="E587" s="139">
        <v>0</v>
      </c>
      <c r="F587" s="139">
        <v>0.570879123024451</v>
      </c>
      <c r="G587" s="139">
        <v>0.7276829503789899</v>
      </c>
      <c r="H587" s="139">
        <v>0.8530785318475869</v>
      </c>
      <c r="I587" s="139">
        <v>0.4808069877220714</v>
      </c>
      <c r="J587" s="139">
        <v>0.27728527692936245</v>
      </c>
      <c r="K587" s="139">
        <v>0.6109989588577741</v>
      </c>
      <c r="L587" s="139">
        <v>0.304384081423119</v>
      </c>
      <c r="M587" s="139">
        <v>0.06480698641789996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4315426</v>
      </c>
      <c r="F594" s="54">
        <v>6312500</v>
      </c>
      <c r="G594" s="54">
        <v>1837390</v>
      </c>
      <c r="H594" s="54">
        <v>812374</v>
      </c>
      <c r="I594" s="54">
        <v>2895343</v>
      </c>
      <c r="J594" s="54">
        <v>2461173</v>
      </c>
      <c r="K594" s="54">
        <v>1360956</v>
      </c>
      <c r="L594" s="54">
        <v>3407716</v>
      </c>
      <c r="M594" s="54">
        <v>8067962</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1999399</v>
      </c>
      <c r="F596" s="54">
        <v>1641926</v>
      </c>
      <c r="G596" s="54">
        <v>3788827</v>
      </c>
      <c r="H596" s="54">
        <v>1973880</v>
      </c>
      <c r="I596" s="54">
        <v>1827266</v>
      </c>
      <c r="J596" s="54">
        <v>1284363</v>
      </c>
      <c r="K596" s="54">
        <v>1128709</v>
      </c>
      <c r="L596" s="54">
        <v>1582891</v>
      </c>
      <c r="M596" s="54">
        <v>3257832</v>
      </c>
    </row>
    <row r="597" spans="1:13" ht="13.5">
      <c r="A597" s="142"/>
      <c r="C597" s="3" t="s">
        <v>517</v>
      </c>
      <c r="D597" s="9" t="s">
        <v>334</v>
      </c>
      <c r="E597" s="54">
        <v>2316027</v>
      </c>
      <c r="F597" s="54">
        <v>4670574</v>
      </c>
      <c r="G597" s="54">
        <v>-1951437</v>
      </c>
      <c r="H597" s="54">
        <v>-1161506</v>
      </c>
      <c r="I597" s="54">
        <v>1068077</v>
      </c>
      <c r="J597" s="54">
        <v>1176810</v>
      </c>
      <c r="K597" s="54">
        <v>232247</v>
      </c>
      <c r="L597" s="54">
        <v>1824825</v>
      </c>
      <c r="M597" s="54">
        <v>4810130</v>
      </c>
    </row>
    <row r="598" spans="1:13" ht="13.5">
      <c r="A598" s="142"/>
      <c r="D598" s="23"/>
      <c r="E598" s="46"/>
      <c r="F598" s="46"/>
      <c r="G598" s="46"/>
      <c r="H598" s="46"/>
      <c r="I598" s="46"/>
      <c r="J598" s="46"/>
      <c r="K598" s="46"/>
      <c r="L598" s="46"/>
      <c r="M598" s="46"/>
    </row>
    <row r="599" spans="1:13" ht="13.5">
      <c r="A599" s="142"/>
      <c r="C599" s="3" t="s">
        <v>432</v>
      </c>
      <c r="D599" s="9" t="s">
        <v>334</v>
      </c>
      <c r="E599" s="77">
        <v>0.4020407680335449</v>
      </c>
      <c r="F599" s="77">
        <v>0.5788475134544794</v>
      </c>
      <c r="G599" s="77">
        <v>0.16064016512087334</v>
      </c>
      <c r="H599" s="77">
        <v>0.061042726391867926</v>
      </c>
      <c r="I599" s="77">
        <v>0.22412169411283867</v>
      </c>
      <c r="J599" s="77">
        <v>0.16261390514785162</v>
      </c>
      <c r="K599" s="77">
        <v>0.09046652723336572</v>
      </c>
      <c r="L599" s="77">
        <v>0.21229472027995336</v>
      </c>
      <c r="M599" s="77">
        <v>0.4867316143928447</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0.8667945606428149</v>
      </c>
      <c r="F603" s="77">
        <v>0.7375010368826459</v>
      </c>
      <c r="G603" s="77">
        <v>0.21242642379891824</v>
      </c>
      <c r="H603" s="77">
        <v>0.11564042704626334</v>
      </c>
      <c r="I603" s="77">
        <v>0.6126830901301358</v>
      </c>
      <c r="J603" s="77">
        <v>0.6134154320087631</v>
      </c>
      <c r="K603" s="77">
        <v>0.49082088389564976</v>
      </c>
      <c r="L603" s="77">
        <v>0.8797243300707503</v>
      </c>
      <c r="M603" s="77">
        <v>0.930229356576417</v>
      </c>
    </row>
    <row r="604" spans="1:13" ht="13.5">
      <c r="A604" s="142"/>
      <c r="C604" s="3" t="s">
        <v>608</v>
      </c>
      <c r="D604" s="9" t="s">
        <v>334</v>
      </c>
      <c r="E604" s="77">
        <v>0.13320543935718515</v>
      </c>
      <c r="F604" s="77">
        <v>0.08725119197692337</v>
      </c>
      <c r="G604" s="77">
        <v>0.11986527369791859</v>
      </c>
      <c r="H604" s="77">
        <v>0.17089181494661923</v>
      </c>
      <c r="I604" s="77">
        <v>0.25034926205297947</v>
      </c>
      <c r="J604" s="77">
        <v>0.30365119777082406</v>
      </c>
      <c r="K604" s="77">
        <v>0.5091791161043502</v>
      </c>
      <c r="L604" s="77">
        <v>0.12027566992924961</v>
      </c>
      <c r="M604" s="77">
        <v>0.069770643423583</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v>
      </c>
      <c r="F606" s="77">
        <v>0</v>
      </c>
      <c r="G606" s="77">
        <v>0.5256241490873036</v>
      </c>
      <c r="H606" s="77">
        <v>0.5789051957295374</v>
      </c>
      <c r="I606" s="77">
        <v>0</v>
      </c>
      <c r="J606" s="77">
        <v>0</v>
      </c>
      <c r="K606" s="77">
        <v>0</v>
      </c>
      <c r="L606" s="77">
        <v>0</v>
      </c>
      <c r="M606" s="77">
        <v>0</v>
      </c>
    </row>
    <row r="607" spans="1:13" ht="15">
      <c r="A607" s="142"/>
      <c r="B607" s="115"/>
      <c r="C607" s="3" t="s">
        <v>287</v>
      </c>
      <c r="D607" s="9" t="s">
        <v>334</v>
      </c>
      <c r="E607" s="77">
        <v>0</v>
      </c>
      <c r="F607" s="77">
        <v>0.17524777114043072</v>
      </c>
      <c r="G607" s="77">
        <v>0.14208415341585953</v>
      </c>
      <c r="H607" s="77">
        <v>0.13456256227758007</v>
      </c>
      <c r="I607" s="77">
        <v>0.1369676478168847</v>
      </c>
      <c r="J607" s="77">
        <v>0.08293337022041276</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0.8283207625493103</v>
      </c>
      <c r="F613" s="77">
        <v>0.27717440204355276</v>
      </c>
      <c r="G613" s="77">
        <v>0.5182133147648846</v>
      </c>
      <c r="H613" s="77">
        <v>0.421599870137637</v>
      </c>
      <c r="I613" s="77">
        <v>0.49375038674185423</v>
      </c>
      <c r="J613" s="77">
        <v>0.5365704789167348</v>
      </c>
      <c r="K613" s="77">
        <v>0.5302317038167265</v>
      </c>
      <c r="L613" s="77">
        <v>0.698923107423887</v>
      </c>
      <c r="M613" s="77">
        <v>0.9032972883047746</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0.0016053538862821164</v>
      </c>
      <c r="F615" s="77">
        <v>0.000654140812630269</v>
      </c>
      <c r="G615" s="77">
        <v>0.0023935463425449307</v>
      </c>
      <c r="H615" s="77">
        <v>0.002563072953599836</v>
      </c>
      <c r="I615" s="77">
        <v>0.007437062745268644</v>
      </c>
      <c r="J615" s="77">
        <v>0.06696420365199285</v>
      </c>
      <c r="K615" s="77">
        <v>0</v>
      </c>
      <c r="L615" s="77">
        <v>0</v>
      </c>
      <c r="M615" s="77">
        <v>0</v>
      </c>
    </row>
    <row r="616" spans="1:13" ht="15">
      <c r="A616" s="142"/>
      <c r="B616" s="115"/>
      <c r="C616" s="3" t="s">
        <v>610</v>
      </c>
      <c r="D616" s="9" t="s">
        <v>334</v>
      </c>
      <c r="E616" s="77">
        <v>0</v>
      </c>
      <c r="F616" s="77">
        <v>0.7221714571438169</v>
      </c>
      <c r="G616" s="77">
        <v>0.4793931388925704</v>
      </c>
      <c r="H616" s="77">
        <v>0.5758370569087632</v>
      </c>
      <c r="I616" s="77">
        <v>0.4988125505128771</v>
      </c>
      <c r="J616" s="77">
        <v>0.3964653174312724</v>
      </c>
      <c r="K616" s="77">
        <v>0.46976829618327354</v>
      </c>
      <c r="L616" s="77">
        <v>0.30107689257611303</v>
      </c>
      <c r="M616" s="77">
        <v>0.09670271169522542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0.1700738835644076</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2010-01-28T15:43:27Z</dcterms:modified>
  <cp:category/>
  <cp:version/>
  <cp:contentType/>
  <cp:contentStatus/>
</cp:coreProperties>
</file>