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<sst xmlns="http://schemas.openxmlformats.org/spreadsheetml/2006/main" count="1888" uniqueCount="862">
  <si>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</si>
  <si>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</si>
  <si>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</si>
  <si>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</si>
  <si>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</si>
  <si>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</si>
  <si>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</si>
  <si>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</si>
  <si>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</si>
  <si>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</si>
  <si>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</si>
  <si>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</si>
  <si>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</si>
  <si>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</si>
  <si>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</si>
  <si>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</si>
  <si>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</si>
  <si>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</si>
  <si>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</si>
  <si>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</si>
  <si>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</si>
  <si>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</si>
  <si>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</si>
  <si>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</si>
  <si>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</si>
  <si>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</si>
  <si>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</si>
  <si>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</si>
  <si>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</si>
  <si>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</si>
  <si>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</si>
  <si>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</si>
  <si>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</si>
  <si>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</si>
  <si>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</si>
  <si>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</si>
  <si>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</si>
  <si>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</si>
  <si>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</si>
  <si>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</si>
  <si>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</si>
  <si>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</si>
  <si>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</si>
  <si>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</si>
  <si>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</si>
  <si>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</si>
  <si>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</si>
  <si>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</si>
  <si>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</si>
  <si>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</si>
  <si>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</si>
  <si>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</si>
  <si>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</si>
  <si>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</si>
  <si>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</si>
  <si>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</si>
  <si>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</si>
  <si>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</si>
  <si>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</si>
  <si>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</si>
  <si>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</si>
  <si>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</si>
  <si>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</si>
  <si>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</si>
  <si>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</si>
  <si>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</si>
  <si>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</si>
  <si>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</si>
  <si>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</si>
  <si>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</si>
  <si>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</si>
  <si>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</si>
  <si>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</si>
  <si>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</si>
  <si>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</si>
  <si>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</si>
  <si>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</si>
  <si>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</si>
  <si>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</si>
  <si>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</si>
  <si>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</si>
  <si>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</si>
  <si>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</si>
  <si>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</si>
  <si>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</si>
  <si>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</si>
  <si>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</si>
  <si>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</si>
  <si>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</si>
  <si>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</si>
  <si>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</si>
  <si>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</si>
  <si>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</si>
  <si>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</si>
  <si>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</si>
  <si>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</si>
  <si>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</si>
  <si>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</si>
  <si>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</si>
  <si>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</si>
  <si>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</si>
  <si>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</si>
  <si>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</si>
  <si>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</si>
  <si>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</si>
  <si>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</si>
  <si>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</si>
  <si>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</si>
  <si>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</si>
  <si>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</si>
  <si>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</si>
  <si>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</si>
  <si>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</si>
  <si>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</si>
  <si>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</si>
  <si>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</si>
  <si>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</si>
  <si>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</si>
  <si>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</si>
  <si>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</si>
  <si>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</si>
  <si>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</si>
  <si>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</si>
  <si>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</si>
  <si>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</si>
  <si>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</si>
  <si>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</si>
  <si>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</si>
  <si>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</si>
  <si>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</si>
  <si>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</si>
  <si>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</si>
  <si>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</si>
  <si>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</si>
  <si>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</si>
  <si>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</si>
  <si>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</si>
  <si>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</si>
  <si>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</si>
  <si>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</si>
  <si>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</si>
  <si>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</si>
  <si>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</si>
  <si>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</si>
  <si>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</si>
  <si>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</si>
  <si>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</si>
  <si>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</si>
  <si>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</si>
  <si>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</si>
  <si>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</si>
  <si>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</si>
  <si>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</si>
  <si>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</si>
  <si>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</si>
  <si>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</si>
  <si>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</si>
  <si>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</si>
  <si>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</si>
  <si>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</si>
  <si>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</si>
  <si>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</si>
  <si>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</si>
  <si>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</si>
  <si>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</si>
  <si>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</si>
  <si>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</si>
  <si>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</si>
  <si>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</si>
  <si>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</si>
  <si>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</si>
  <si>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</si>
  <si>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</si>
  <si>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</si>
  <si>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</si>
  <si>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</si>
  <si>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</si>
  <si>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</si>
  <si>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</si>
  <si>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</si>
  <si>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</si>
  <si>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</si>
  <si>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</si>
  <si>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</si>
  <si>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</si>
  <si>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</si>
  <si>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</si>
  <si>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</si>
  <si>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</si>
  <si>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</si>
  <si>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</si>
  <si>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</si>
  <si>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</si>
  <si>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</si>
  <si>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</si>
  <si>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</si>
  <si>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</si>
  <si>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</si>
  <si>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</si>
  <si>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</si>
  <si>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</si>
  <si>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</si>
  <si>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</si>
  <si>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</si>
  <si>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</si>
  <si>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</si>
  <si>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</si>
  <si>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</si>
  <si>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</si>
  <si>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</si>
  <si>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</si>
  <si>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</si>
  <si>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</si>
  <si>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</si>
  <si>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</si>
  <si>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</si>
  <si>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</si>
  <si>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</si>
  <si>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</si>
  <si>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</si>
  <si>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</si>
  <si>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</si>
  <si>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</si>
  <si>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</si>
  <si>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</si>
  <si>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</si>
  <si>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</si>
  <si>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</si>
  <si>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</si>
  <si>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</si>
  <si>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</si>
  <si>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</si>
  <si>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</si>
  <si>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</si>
  <si>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</si>
  <si>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</si>
  <si>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</si>
  <si>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</si>
  <si>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</si>
  <si>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</si>
  <si>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</si>
  <si>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</si>
  <si>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</si>
  <si>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</si>
  <si>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</si>
  <si>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</si>
  <si>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</si>
  <si>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</si>
  <si>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</si>
  <si>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</si>
  <si>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</si>
  <si>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</si>
  <si>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</si>
  <si>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</si>
  <si>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</si>
  <si>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</si>
  <si>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</si>
  <si>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</si>
  <si>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</si>
  <si>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</si>
  <si>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</si>
  <si>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</si>
  <si>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</si>
  <si>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</si>
  <si>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</si>
  <si>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</si>
  <si>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</si>
  <si>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</si>
  <si>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</si>
  <si>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</si>
  <si>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</si>
  <si>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</si>
  <si>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</si>
  <si>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</si>
  <si>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</si>
  <si>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</si>
  <si>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</si>
  <si>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</si>
  <si>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</si>
  <si>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</si>
  <si>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</si>
  <si>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</si>
  <si>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</si>
  <si>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</si>
  <si>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</si>
  <si>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</si>
  <si>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</si>
  <si>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</si>
  <si>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</si>
  <si>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</si>
  <si>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</si>
  <si>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</si>
  <si>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</si>
  <si>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</si>
  <si>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</si>
  <si>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</si>
  <si>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</si>
  <si>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</si>
  <si>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</si>
  <si>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</si>
  <si>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</si>
  <si>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</si>
  <si>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</si>
  <si>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</si>
  <si>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</si>
  <si>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</si>
  <si>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</si>
  <si>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</si>
  <si>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</si>
  <si>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</si>
  <si>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</si>
  <si>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</si>
  <si>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</si>
  <si>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</si>
  <si>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</si>
  <si>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</si>
  <si>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</si>
  <si>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</si>
  <si>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</si>
  <si>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</si>
  <si>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</si>
  <si>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</si>
  <si>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</si>
  <si>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</si>
  <si>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</si>
  <si>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</si>
  <si>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</si>
  <si>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</si>
  <si>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</si>
  <si>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</si>
  <si>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</si>
  <si>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</si>
  <si>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</si>
  <si>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</si>
  <si>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</si>
  <si>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</si>
  <si>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</si>
  <si>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</si>
  <si>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</si>
  <si>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</si>
  <si>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</si>
  <si>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</si>
  <si>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</si>
  <si>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</si>
  <si>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</si>
  <si>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</si>
  <si>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</si>
  <si>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</si>
  <si>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</si>
  <si>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</si>
  <si>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</si>
  <si>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</si>
  <si>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</si>
  <si>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</si>
  <si>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</si>
  <si>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</si>
  <si>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</si>
  <si>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</si>
  <si>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</si>
  <si>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</si>
  <si>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</si>
  <si>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</si>
  <si>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</si>
  <si>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</si>
  <si>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</si>
  <si>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</si>
  <si>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</si>
  <si>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</si>
  <si>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</si>
  <si>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</si>
  <si>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</si>
  <si>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</si>
  <si>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</si>
  <si>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</si>
  <si>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</si>
  <si>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</si>
  <si>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</si>
  <si>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</si>
  <si>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</si>
  <si>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</si>
  <si>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</si>
  <si>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</si>
  <si>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</si>
  <si>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</si>
  <si>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</si>
  <si>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</si>
  <si>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</si>
  <si>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</si>
  <si>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</si>
  <si>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</si>
  <si>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</si>
  <si>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</si>
  <si>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</si>
  <si>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</si>
  <si>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</si>
  <si>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</si>
  <si>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</si>
  <si>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</si>
  <si>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</si>
  <si>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</si>
  <si>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</si>
  <si>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</si>
  <si>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</si>
  <si>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</si>
  <si>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</si>
  <si>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</si>
  <si>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</si>
  <si>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</si>
  <si>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</si>
  <si>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</si>
  <si>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</si>
  <si>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</si>
  <si>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</si>
  <si>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</si>
  <si>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</si>
  <si>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</si>
  <si>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</si>
  <si>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</si>
  <si>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</si>
  <si>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</si>
  <si>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</si>
  <si>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</si>
  <si>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</si>
  <si>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</si>
  <si>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</si>
  <si>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</si>
  <si>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</si>
  <si>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</si>
  <si>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</si>
  <si>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</si>
  <si>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</si>
  <si>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</si>
  <si>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</si>
  <si>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</si>
  <si>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</si>
  <si>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</si>
  <si>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</si>
  <si>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</si>
  <si>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</si>
  <si>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</si>
  <si>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</si>
  <si>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</si>
  <si>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</si>
  <si>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</si>
  <si>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</si>
  <si>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</si>
  <si>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</si>
  <si>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</si>
  <si>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</si>
  <si>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</si>
  <si>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</si>
  <si>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</si>
  <si>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</si>
  <si>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</si>
  <si>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</si>
  <si>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</si>
  <si>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</si>
  <si>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</si>
  <si>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</si>
  <si>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</si>
  <si>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</si>
  <si>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</si>
  <si>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</si>
  <si>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</si>
  <si>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</si>
  <si>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</si>
  <si>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</si>
  <si>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</si>
  <si>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</si>
  <si>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</si>
  <si>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</si>
  <si>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</si>
  <si>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</si>
  <si>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</si>
  <si>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</si>
  <si>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</si>
  <si>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</si>
  <si>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</si>
  <si>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</si>
  <si>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</si>
  <si>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</si>
  <si>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</si>
  <si>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</si>
  <si>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</si>
  <si>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</si>
  <si>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</si>
  <si>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</si>
  <si>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</si>
  <si>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</si>
  <si>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</si>
  <si>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</si>
  <si>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</si>
  <si>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</si>
  <si>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</si>
  <si>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</si>
  <si>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</si>
  <si>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</si>
  <si>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</si>
  <si>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</si>
  <si>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</si>
  <si>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</si>
  <si>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</si>
  <si>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</si>
  <si>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</si>
  <si>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</si>
  <si>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</si>
  <si>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</si>
  <si>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</si>
  <si>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</si>
  <si>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</si>
  <si>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</si>
  <si>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</si>
  <si>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</si>
  <si>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</si>
  <si>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</si>
  <si>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</si>
  <si>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</si>
  <si>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</si>
  <si>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</si>
  <si>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</si>
  <si>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</si>
  <si>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</si>
  <si>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</si>
  <si>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</si>
  <si>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</si>
  <si>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</si>
  <si>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</si>
  <si>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</si>
  <si>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</si>
  <si>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</si>
  <si>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</si>
  <si>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</si>
  <si>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</si>
  <si>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</si>
  <si>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</si>
  <si>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</si>
  <si>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</si>
  <si>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</si>
  <si>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</si>
  <si>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</si>
  <si>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</si>
  <si>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</si>
  <si>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</si>
  <si>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</si>
  <si>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</si>
  <si>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</si>
  <si>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</si>
  <si>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</si>
  <si>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</si>
  <si>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</si>
  <si>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</si>
  <si>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</si>
  <si>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</si>
  <si>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</si>
  <si>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</si>
  <si>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</si>
  <si>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</si>
  <si>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</si>
  <si>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</si>
  <si>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</si>
  <si>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</si>
  <si>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</si>
  <si>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</si>
  <si>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</si>
  <si>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</si>
  <si>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</si>
  <si>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</si>
  <si>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</si>
  <si>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</si>
  <si>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</si>
  <si>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</si>
  <si>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</si>
  <si>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</si>
  <si>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</si>
  <si>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</si>
  <si>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</si>
  <si>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</si>
  <si>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</si>
  <si>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</si>
  <si>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</si>
  <si>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</si>
  <si>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</si>
  <si>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</si>
  <si>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</si>
  <si>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</si>
  <si>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</si>
  <si>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</si>
  <si>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</si>
  <si>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</si>
  <si>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</si>
  <si>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</si>
  <si>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</si>
  <si>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</si>
  <si>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</si>
  <si>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</si>
  <si>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</si>
  <si>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</si>
  <si>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</si>
  <si>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</si>
  <si>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</si>
  <si>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</si>
  <si>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</si>
  <si>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</si>
  <si>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</si>
  <si>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</si>
  <si>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</si>
  <si>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</si>
  <si>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</si>
  <si>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</si>
  <si>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</si>
  <si>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</si>
  <si>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</si>
  <si>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</si>
  <si>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</si>
  <si>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</si>
  <si>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</si>
  <si>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</si>
  <si>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</si>
  <si>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</si>
  <si>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</si>
  <si>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</si>
  <si>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</si>
  <si>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</si>
  <si>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</si>
  <si>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</si>
  <si>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</si>
  <si>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</si>
  <si>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</si>
  <si>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</si>
  <si>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</si>
  <si>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</si>
  <si>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</si>
  <si>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</si>
  <si>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</si>
  <si>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</si>
  <si>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</si>
  <si>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</si>
  <si>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</si>
  <si>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</si>
  <si>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</si>
  <si>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</si>
  <si>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</si>
  <si>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</si>
  <si>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</si>
  <si>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</si>
  <si>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</si>
  <si>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</si>
  <si>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</si>
  <si>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</si>
  <si>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</si>
  <si>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</si>
  <si>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</si>
  <si>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</si>
  <si>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</si>
  <si>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</si>
  <si>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</si>
  <si>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</si>
  <si>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</si>
  <si>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</si>
  <si>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</si>
  <si>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</si>
  <si>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</si>
  <si>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</si>
  <si>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</si>
  <si>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</si>
  <si>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</si>
  <si>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</si>
  <si>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</si>
  <si>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</si>
  <si>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</si>
  <si>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</si>
  <si>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</si>
  <si>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</si>
  <si>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</si>
  <si>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</si>
  <si>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</si>
  <si>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</si>
  <si>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</si>
  <si>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</si>
  <si>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</si>
  <si>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</si>
  <si>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</si>
  <si>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</si>
  <si>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</si>
  <si>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</si>
  <si>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</si>
  <si>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</si>
  <si>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</si>
  <si>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</si>
  <si>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</si>
  <si>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</si>
  <si>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</si>
  <si>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</si>
  <si>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</si>
  <si>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</si>
  <si>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</si>
  <si>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</si>
  <si>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</si>
  <si>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</si>
  <si>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</si>
  <si>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</si>
  <si>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</si>
  <si>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</si>
  <si>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</si>
  <si>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</si>
  <si>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</si>
  <si>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</si>
  <si>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</si>
  <si>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</si>
  <si>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</si>
  <si>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</si>
  <si>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</si>
  <si>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</si>
  <si>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</si>
  <si>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</si>
  <si>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</si>
  <si>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</si>
  <si>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</si>
  <si>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</si>
  <si>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</si>
  <si>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</si>
  <si>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</si>
  <si>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</si>
  <si>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</si>
  <si>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</si>
  <si>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</si>
  <si>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</si>
  <si>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</si>
  <si>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</si>
  <si>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</si>
  <si>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</si>
  <si>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</si>
  <si>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</si>
  <si>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</si>
  <si>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</si>
  <si>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</si>
  <si>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</si>
  <si>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</si>
  <si>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</si>
  <si>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</si>
  <si>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</si>
  <si>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</si>
  <si>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</si>
  <si>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</si>
  <si>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</si>
  <si>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</si>
  <si>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</si>
  <si>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</si>
  <si>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</si>
  <si>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</si>
  <si>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</si>
  <si>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</si>
  <si>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</si>
  <si>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</si>
  <si>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</si>
  <si>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</si>
  <si>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</si>
  <si>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</si>
  <si>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</si>
  <si>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</si>
  <si>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</si>
  <si>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</si>
  <si>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</si>
  <si>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</si>
  <si>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</si>
  <si>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</si>
  <si>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</si>
  <si>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</si>
  <si>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</si>
  <si>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</si>
  <si>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</si>
  <si>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</si>
  <si>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</si>
  <si>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</si>
  <si>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</si>
  <si>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</si>
  <si>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</si>
  <si>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</si>
  <si>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</si>
  <si>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</si>
  <si>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</si>
  <si>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</si>
  <si>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</si>
  <si>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</si>
  <si>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</si>
  <si>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</si>
  <si>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</si>
  <si>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</si>
  <si>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</si>
  <si>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</si>
  <si>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</si>
  <si>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</si>
  <si>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</si>
  <si>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</si>
  <si>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</si>
  <si>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</si>
  <si>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</si>
  <si>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</si>
  <si>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</si>
  <si>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</si>
  <si>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</si>
  <si>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</si>
  <si>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</si>
  <si>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</si>
  <si>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</si>
  <si>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</si>
  <si>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</si>
  <si>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</si>
  <si>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</si>
  <si>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</si>
  <si>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</si>
  <si>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</si>
  <si>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</si>
  <si>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</si>
  <si>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</si>
  <si>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</si>
  <si>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</si>
  <si>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</si>
  <si>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</si>
  <si>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</si>
  <si>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</si>
  <si>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</si>
  <si>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</si>
  <si>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</si>
  <si>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</si>
  <si>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</si>
  <si>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</si>
  <si>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</si>
  <si>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</si>
  <si>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</si>
  <si>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</si>
  <si>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</si>
  <si>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</si>
  <si>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</si>
  <si>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</si>
  <si>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</si>
  <si>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</si>
  <si>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</si>
  <si>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</si>
  <si>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</si>
  <si>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</si>
  <si>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</si>
  <si>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</si>
  <si>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</si>
  <si>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</si>
  <si>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</si>
  <si>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</si>
  <si>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</si>
  <si>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</si>
  <si>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</si>
  <si>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Gore Bay T</t>
  </si>
  <si>
    <t>83401</t>
  </si>
  <si>
    <t>5126</t>
  </si>
  <si>
    <t>Manitoulin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</si>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</sst>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51026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232156</v>
      </c>
      <c r="F18" s="36">
        <v>281686</v>
      </c>
      <c r="G18" s="36">
        <v>392459</v>
      </c>
      <c r="H18" s="36">
        <v>432335</v>
      </c>
      <c r="I18" s="36">
        <v>489228</v>
      </c>
      <c r="J18" s="36">
        <v>510621</v>
      </c>
      <c r="K18" s="36">
        <v>588185</v>
      </c>
      <c r="L18" s="36">
        <v>618208</v>
      </c>
      <c r="M18" s="36">
        <v>656640</v>
      </c>
    </row>
    <row r="19" spans="1:13" ht="14.25" customHeight="1">
      <c r="A19" s="103">
        <f aca="true" t="shared" si="1" ref="A19:A31">VALUE(MID(D19,8,4))</f>
        <v>499</v>
      </c>
      <c r="C19" s="3" t="s">
        <v>351</v>
      </c>
      <c r="D19" s="9" t="s">
        <v>364</v>
      </c>
      <c r="E19" s="36">
        <v>19717</v>
      </c>
      <c r="F19" s="36">
        <v>13287</v>
      </c>
      <c r="G19" s="36">
        <v>10024</v>
      </c>
      <c r="H19" s="36">
        <v>11836</v>
      </c>
      <c r="I19" s="36">
        <v>12389</v>
      </c>
      <c r="J19" s="36">
        <v>12901</v>
      </c>
      <c r="K19" s="36">
        <v>13541</v>
      </c>
      <c r="L19" s="36">
        <v>14536</v>
      </c>
      <c r="M19" s="36">
        <v>16477</v>
      </c>
    </row>
    <row r="20" spans="1:13" ht="14.25" customHeight="1">
      <c r="A20" s="103">
        <f t="shared" si="1"/>
        <v>699</v>
      </c>
      <c r="C20" s="3" t="s">
        <v>352</v>
      </c>
      <c r="D20" s="9" t="s">
        <v>365</v>
      </c>
      <c r="E20" s="36">
        <v>298000</v>
      </c>
      <c r="F20" s="36">
        <v>338000</v>
      </c>
      <c r="G20" s="36">
        <v>338000</v>
      </c>
      <c r="H20" s="36">
        <v>350000</v>
      </c>
      <c r="I20" s="36">
        <v>404000</v>
      </c>
      <c r="J20" s="36">
        <v>389320</v>
      </c>
      <c r="K20" s="36">
        <v>394104</v>
      </c>
      <c r="L20" s="36">
        <v>399057</v>
      </c>
      <c r="M20" s="36">
        <v>409900</v>
      </c>
    </row>
    <row r="21" spans="1:13" ht="14.25" customHeight="1">
      <c r="A21" s="103">
        <f t="shared" si="1"/>
        <v>810</v>
      </c>
      <c r="C21" s="3" t="s">
        <v>353</v>
      </c>
      <c r="D21" s="9" t="s">
        <v>366</v>
      </c>
      <c r="E21" s="36">
        <v>392206</v>
      </c>
      <c r="F21" s="36">
        <v>517828</v>
      </c>
      <c r="G21" s="36">
        <v>525996</v>
      </c>
      <c r="H21" s="36">
        <v>558222</v>
      </c>
      <c r="I21" s="36">
        <v>474192</v>
      </c>
      <c r="J21" s="36">
        <v>543077</v>
      </c>
      <c r="K21" s="36">
        <v>658142</v>
      </c>
      <c r="L21" s="36">
        <v>661031</v>
      </c>
      <c r="M21" s="36">
        <v>710497</v>
      </c>
    </row>
    <row r="22" spans="1:13" ht="14.25" customHeight="1">
      <c r="A22" s="103">
        <f t="shared" si="1"/>
        <v>820</v>
      </c>
      <c r="C22" s="3" t="s">
        <v>354</v>
      </c>
      <c r="D22" s="9" t="s">
        <v>367</v>
      </c>
      <c r="E22" s="36">
        <v>2911</v>
      </c>
      <c r="F22" s="36">
        <v>10052</v>
      </c>
      <c r="G22" s="36">
        <v>23143</v>
      </c>
      <c r="H22" s="36">
        <v>36753</v>
      </c>
      <c r="I22" s="36">
        <v>37941</v>
      </c>
      <c r="J22" s="36">
        <v>27316</v>
      </c>
      <c r="K22" s="36">
        <v>27439</v>
      </c>
      <c r="L22" s="36">
        <v>44002</v>
      </c>
      <c r="M22" s="36">
        <v>31050</v>
      </c>
    </row>
    <row r="23" spans="1:13" ht="14.25" customHeight="1">
      <c r="A23" s="103">
        <f t="shared" si="1"/>
        <v>1099</v>
      </c>
      <c r="C23" s="3" t="s">
        <v>355</v>
      </c>
      <c r="D23" s="9" t="s">
        <v>368</v>
      </c>
      <c r="E23" s="36">
        <v>23586</v>
      </c>
      <c r="F23" s="36">
        <v>18582</v>
      </c>
      <c r="G23" s="36">
        <v>19491</v>
      </c>
      <c r="H23" s="36">
        <v>20491</v>
      </c>
      <c r="I23" s="36">
        <v>21010</v>
      </c>
      <c r="J23" s="36">
        <v>24957</v>
      </c>
      <c r="K23" s="36">
        <v>28924</v>
      </c>
      <c r="L23" s="36">
        <v>30998</v>
      </c>
      <c r="M23" s="36">
        <v>32997</v>
      </c>
    </row>
    <row r="24" spans="1:13" ht="14.25" customHeight="1">
      <c r="A24" s="103">
        <f t="shared" si="1"/>
        <v>1299</v>
      </c>
      <c r="C24" s="3" t="s">
        <v>356</v>
      </c>
      <c r="D24" s="9" t="s">
        <v>369</v>
      </c>
      <c r="E24" s="36">
        <v>648658</v>
      </c>
      <c r="F24" s="36">
        <v>762342</v>
      </c>
      <c r="G24" s="36">
        <v>836267</v>
      </c>
      <c r="H24" s="36">
        <v>793743</v>
      </c>
      <c r="I24" s="36">
        <v>748386</v>
      </c>
      <c r="J24" s="36">
        <v>810329</v>
      </c>
      <c r="K24" s="36">
        <v>756008</v>
      </c>
      <c r="L24" s="36">
        <v>1618912</v>
      </c>
      <c r="M24" s="36">
        <v>959358</v>
      </c>
    </row>
    <row r="25" spans="1:13" ht="14.25" customHeight="1">
      <c r="A25" s="103">
        <f t="shared" si="1"/>
        <v>1499</v>
      </c>
      <c r="C25" s="3" t="s">
        <v>357</v>
      </c>
      <c r="D25" s="9" t="s">
        <v>370</v>
      </c>
      <c r="E25" s="36">
        <v>11380</v>
      </c>
      <c r="F25" s="36">
        <v>0</v>
      </c>
      <c r="G25" s="36">
        <v>8787</v>
      </c>
      <c r="H25" s="36">
        <v>6025</v>
      </c>
      <c r="I25" s="36">
        <v>7330</v>
      </c>
      <c r="J25" s="36">
        <v>8089</v>
      </c>
      <c r="K25" s="36">
        <v>6698</v>
      </c>
      <c r="L25" s="36">
        <v>6604</v>
      </c>
      <c r="M25" s="36">
        <v>10777</v>
      </c>
    </row>
    <row r="26" spans="1:13" ht="14.25" customHeight="1">
      <c r="A26" s="103">
        <f t="shared" si="1"/>
        <v>1699</v>
      </c>
      <c r="C26" s="3" t="s">
        <v>358</v>
      </c>
      <c r="D26" s="9" t="s">
        <v>371</v>
      </c>
      <c r="E26" s="36">
        <v>14462</v>
      </c>
      <c r="F26" s="36">
        <v>0</v>
      </c>
      <c r="G26" s="36">
        <v>32995</v>
      </c>
      <c r="H26" s="36">
        <v>27999</v>
      </c>
      <c r="I26" s="36">
        <v>23221</v>
      </c>
      <c r="J26" s="36">
        <v>21442</v>
      </c>
      <c r="K26" s="36">
        <v>23898</v>
      </c>
      <c r="L26" s="36">
        <v>29780</v>
      </c>
      <c r="M26" s="36">
        <v>15625</v>
      </c>
    </row>
    <row r="27" spans="1:13" ht="14.25" customHeight="1">
      <c r="A27" s="103">
        <f t="shared" si="1"/>
        <v>1899</v>
      </c>
      <c r="C27" s="3" t="s">
        <v>359</v>
      </c>
      <c r="D27" s="9" t="s">
        <v>372</v>
      </c>
      <c r="E27" s="36">
        <v>26199</v>
      </c>
      <c r="F27" s="36">
        <v>111920</v>
      </c>
      <c r="G27" s="36">
        <v>141973</v>
      </c>
      <c r="H27" s="36">
        <v>14513</v>
      </c>
      <c r="I27" s="36">
        <v>35579</v>
      </c>
      <c r="J27" s="36">
        <v>70525</v>
      </c>
      <c r="K27" s="36">
        <v>88527</v>
      </c>
      <c r="L27" s="36">
        <v>222695</v>
      </c>
      <c r="M27" s="36">
        <v>140749</v>
      </c>
    </row>
    <row r="28" spans="1:13" ht="14.25" customHeight="1">
      <c r="A28" s="103">
        <f t="shared" si="1"/>
        <v>9910</v>
      </c>
      <c r="C28" s="4" t="s">
        <v>360</v>
      </c>
      <c r="D28" s="2" t="s">
        <v>373</v>
      </c>
      <c r="E28" s="36">
        <v>1669275</v>
      </c>
      <c r="F28" s="36">
        <v>2053697</v>
      </c>
      <c r="G28" s="36">
        <v>2329135</v>
      </c>
      <c r="H28" s="36">
        <v>2251917</v>
      </c>
      <c r="I28" s="36">
        <v>2253276</v>
      </c>
      <c r="J28" s="36">
        <v>2418577</v>
      </c>
      <c r="K28" s="36">
        <v>2585466</v>
      </c>
      <c r="L28" s="36">
        <v>3645823</v>
      </c>
      <c r="M28" s="36">
        <v>2984070</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30000</v>
      </c>
      <c r="F30" s="36">
        <v>37270</v>
      </c>
      <c r="G30" s="36">
        <v>92207</v>
      </c>
      <c r="H30" s="36">
        <v>119536</v>
      </c>
      <c r="I30" s="36">
        <v>211700</v>
      </c>
      <c r="J30" s="36">
        <v>78009</v>
      </c>
      <c r="K30" s="36">
        <v>43541</v>
      </c>
      <c r="L30" s="36">
        <v>16816</v>
      </c>
      <c r="M30" s="36">
        <v>194707</v>
      </c>
    </row>
    <row r="31" spans="1:13" ht="14.25" customHeight="1">
      <c r="A31" s="103">
        <f t="shared" si="1"/>
        <v>9930</v>
      </c>
      <c r="C31" s="4" t="s">
        <v>362</v>
      </c>
      <c r="D31" s="2" t="s">
        <v>41</v>
      </c>
      <c r="E31" s="36">
        <v>1699275</v>
      </c>
      <c r="F31" s="36">
        <v>2090967</v>
      </c>
      <c r="G31" s="36">
        <v>2421342</v>
      </c>
      <c r="H31" s="36">
        <v>2371453</v>
      </c>
      <c r="I31" s="36">
        <v>2464976</v>
      </c>
      <c r="J31" s="36">
        <v>2496586</v>
      </c>
      <c r="K31" s="36">
        <v>2629007</v>
      </c>
      <c r="L31" s="36">
        <v>3662639</v>
      </c>
      <c r="M31" s="36">
        <v>3178777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19962</v>
      </c>
      <c r="F39" s="36">
        <v>-24681</v>
      </c>
      <c r="G39" s="36">
        <v>11826</v>
      </c>
      <c r="H39" s="36">
        <v>19304</v>
      </c>
      <c r="I39" s="36">
        <v>17592</v>
      </c>
      <c r="J39" s="36">
        <v>4861</v>
      </c>
      <c r="K39" s="36">
        <v>-9864</v>
      </c>
      <c r="L39" s="36">
        <v>55160</v>
      </c>
      <c r="M39" s="36">
        <v>174880</v>
      </c>
    </row>
    <row r="40" spans="1:13" ht="14.25" customHeight="1">
      <c r="A40" s="103">
        <f t="shared" si="2"/>
        <v>5020</v>
      </c>
      <c r="C40" s="3" t="s">
        <v>362</v>
      </c>
      <c r="D40" s="10" t="s">
        <v>465</v>
      </c>
      <c r="E40" s="71">
        <v>1699275</v>
      </c>
      <c r="F40" s="71">
        <v>2090967</v>
      </c>
      <c r="G40" s="36">
        <v>2421342</v>
      </c>
      <c r="H40" s="36">
        <v>2371453</v>
      </c>
      <c r="I40" s="36">
        <v>2464976</v>
      </c>
      <c r="J40" s="36">
        <v>2496586</v>
      </c>
      <c r="K40" s="36">
        <v>2629007</v>
      </c>
      <c r="L40" s="36">
        <v>3662639</v>
      </c>
      <c r="M40" s="36">
        <v>3178777</v>
      </c>
    </row>
    <row r="41" spans="1:13" ht="14.25" customHeight="1">
      <c r="A41" s="103">
        <f t="shared" si="2"/>
        <v>5042</v>
      </c>
      <c r="B41" s="216" t="s">
        <v>280</v>
      </c>
      <c r="C41" s="229"/>
      <c r="D41" s="10" t="s">
        <v>466</v>
      </c>
      <c r="E41" s="65">
        <v>1743918</v>
      </c>
      <c r="F41" s="65">
        <v>2054460</v>
      </c>
      <c r="G41" s="36">
        <v>2413864</v>
      </c>
      <c r="H41" s="36">
        <v>2373165</v>
      </c>
      <c r="I41" s="36">
        <v>2477707</v>
      </c>
      <c r="J41" s="36">
        <v>2511311</v>
      </c>
      <c r="K41" s="36">
        <v>2563983</v>
      </c>
      <c r="L41" s="36">
        <v>3542919</v>
      </c>
      <c r="M41" s="36">
        <v>3161784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115314</v>
      </c>
    </row>
    <row r="44" spans="1:13" ht="14.25" customHeight="1">
      <c r="A44" s="103">
        <f t="shared" si="2"/>
        <v>5090</v>
      </c>
      <c r="B44" s="217" t="s">
        <v>283</v>
      </c>
      <c r="C44" s="229"/>
      <c r="D44" s="20" t="s">
        <v>469</v>
      </c>
      <c r="E44" s="36">
        <v>-24681</v>
      </c>
      <c r="F44" s="36">
        <v>11826</v>
      </c>
      <c r="G44" s="36">
        <v>19304</v>
      </c>
      <c r="H44" s="36">
        <v>17592</v>
      </c>
      <c r="I44" s="36">
        <v>4861</v>
      </c>
      <c r="J44" s="36">
        <v>-9864</v>
      </c>
      <c r="K44" s="36">
        <v>55160</v>
      </c>
      <c r="L44" s="36">
        <v>174880</v>
      </c>
      <c r="M44" s="36">
        <v>307187</v>
      </c>
    </row>
    <row r="45" spans="1:5" ht="6" customHeight="1">
      <c r="A45" s="103"/>
      <c r="E45" s="46"/>
    </row>
    <row r="46" spans="1:13" ht="15">
      <c r="A46" s="103"/>
      <c r="B46" s="218" t="s">
        <v>284</v>
      </c>
      <c r="C46" s="219"/>
      <c r="D46" s="2" t="s">
        <v>334</v>
      </c>
      <c r="E46" s="61">
        <v>-44643</v>
      </c>
      <c r="F46" s="61">
        <v>36507</v>
      </c>
      <c r="G46" s="61">
        <v>7478</v>
      </c>
      <c r="H46" s="61">
        <v>-1712</v>
      </c>
      <c r="I46" s="61">
        <v>-12731</v>
      </c>
      <c r="J46" s="61">
        <v>-14725</v>
      </c>
      <c r="K46" s="61">
        <v>65024</v>
      </c>
      <c r="L46" s="61">
        <v>119720</v>
      </c>
      <c r="M46" s="61">
        <v>16993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332065</v>
      </c>
      <c r="F57" s="36">
        <v>367499</v>
      </c>
      <c r="G57" s="36">
        <v>340727</v>
      </c>
      <c r="H57" s="36">
        <v>340492</v>
      </c>
      <c r="I57" s="36">
        <v>387014</v>
      </c>
      <c r="J57" s="36">
        <v>522846</v>
      </c>
      <c r="K57" s="36">
        <v>552036</v>
      </c>
      <c r="L57" s="36">
        <v>583511</v>
      </c>
      <c r="M57" s="36">
        <v>812178</v>
      </c>
    </row>
    <row r="58" spans="1:13" ht="14.25" customHeight="1">
      <c r="A58" s="103">
        <f t="shared" si="3"/>
        <v>9910</v>
      </c>
      <c r="C58" s="3" t="s">
        <v>396</v>
      </c>
      <c r="D58" s="9" t="s">
        <v>377</v>
      </c>
      <c r="E58" s="36">
        <v>0</v>
      </c>
      <c r="F58" s="36">
        <v>0</v>
      </c>
      <c r="G58" s="36">
        <v>0</v>
      </c>
      <c r="H58" s="36">
        <v>0</v>
      </c>
      <c r="I58" s="36">
        <v>0</v>
      </c>
      <c r="J58" s="36">
        <v>0</v>
      </c>
      <c r="K58" s="36">
        <v>0</v>
      </c>
      <c r="L58" s="36">
        <v>102889</v>
      </c>
      <c r="M58" s="36">
        <v>100696</v>
      </c>
    </row>
    <row r="59" spans="1:13" ht="14.25" customHeight="1">
      <c r="A59" s="103">
        <f t="shared" si="3"/>
        <v>9910</v>
      </c>
      <c r="C59" s="3" t="s">
        <v>387</v>
      </c>
      <c r="D59" s="9" t="s">
        <v>378</v>
      </c>
      <c r="E59" s="36">
        <v>566397</v>
      </c>
      <c r="F59" s="36">
        <v>599193</v>
      </c>
      <c r="G59" s="36">
        <v>739275</v>
      </c>
      <c r="H59" s="36">
        <v>717620</v>
      </c>
      <c r="I59" s="36">
        <v>732071</v>
      </c>
      <c r="J59" s="36">
        <v>776569</v>
      </c>
      <c r="K59" s="36">
        <v>805964</v>
      </c>
      <c r="L59" s="36">
        <v>797577</v>
      </c>
      <c r="M59" s="36">
        <v>851209</v>
      </c>
    </row>
    <row r="60" spans="1:13" ht="14.25" customHeight="1">
      <c r="A60" s="103">
        <f t="shared" si="3"/>
        <v>9910</v>
      </c>
      <c r="C60" s="3" t="s">
        <v>388</v>
      </c>
      <c r="D60" s="9" t="s">
        <v>379</v>
      </c>
      <c r="E60" s="36">
        <v>195775</v>
      </c>
      <c r="F60" s="36">
        <v>249112</v>
      </c>
      <c r="G60" s="36">
        <v>229704</v>
      </c>
      <c r="H60" s="36">
        <v>239576</v>
      </c>
      <c r="I60" s="36">
        <v>281926</v>
      </c>
      <c r="J60" s="36">
        <v>549097</v>
      </c>
      <c r="K60" s="36">
        <v>557580</v>
      </c>
      <c r="L60" s="36">
        <v>592329</v>
      </c>
      <c r="M60" s="36">
        <v>722082</v>
      </c>
    </row>
    <row r="61" spans="1:13" ht="14.25" customHeight="1">
      <c r="A61" s="103">
        <f t="shared" si="3"/>
        <v>9910</v>
      </c>
      <c r="C61" s="3" t="s">
        <v>394</v>
      </c>
      <c r="D61" s="9" t="s">
        <v>380</v>
      </c>
      <c r="E61" s="36">
        <v>0</v>
      </c>
      <c r="F61" s="36">
        <v>0</v>
      </c>
      <c r="G61" s="36">
        <v>0</v>
      </c>
      <c r="H61" s="36">
        <v>0</v>
      </c>
      <c r="I61" s="36">
        <v>0</v>
      </c>
      <c r="J61" s="36">
        <v>13148</v>
      </c>
      <c r="K61" s="36">
        <v>12814</v>
      </c>
      <c r="L61" s="36">
        <v>13512</v>
      </c>
      <c r="M61" s="36">
        <v>21870</v>
      </c>
    </row>
    <row r="62" spans="1:13" ht="14.25" customHeight="1">
      <c r="A62" s="103">
        <f t="shared" si="3"/>
        <v>9910</v>
      </c>
      <c r="C62" s="3" t="s">
        <v>395</v>
      </c>
      <c r="D62" s="9" t="s">
        <v>381</v>
      </c>
      <c r="E62" s="36">
        <v>550802</v>
      </c>
      <c r="F62" s="36">
        <v>582969</v>
      </c>
      <c r="G62" s="36">
        <v>678013</v>
      </c>
      <c r="H62" s="36">
        <v>791688</v>
      </c>
      <c r="I62" s="36">
        <v>730801</v>
      </c>
      <c r="J62" s="36">
        <v>354864</v>
      </c>
      <c r="K62" s="36">
        <v>396637</v>
      </c>
      <c r="L62" s="36">
        <v>436008</v>
      </c>
      <c r="M62" s="36">
        <v>25831</v>
      </c>
    </row>
    <row r="63" spans="1:13" ht="14.25" customHeight="1">
      <c r="A63" s="103">
        <f t="shared" si="3"/>
        <v>9910</v>
      </c>
      <c r="C63" s="3" t="s">
        <v>397</v>
      </c>
      <c r="D63" s="9" t="s">
        <v>383</v>
      </c>
      <c r="E63" s="36">
        <v>0</v>
      </c>
      <c r="F63" s="36">
        <v>0</v>
      </c>
      <c r="G63" s="36">
        <v>0</v>
      </c>
      <c r="H63" s="36">
        <v>0</v>
      </c>
      <c r="I63" s="36">
        <v>0</v>
      </c>
      <c r="J63" s="36">
        <v>0</v>
      </c>
      <c r="K63" s="36">
        <v>0</v>
      </c>
      <c r="L63" s="36">
        <v>44011</v>
      </c>
      <c r="M63" s="36">
        <v>46208</v>
      </c>
    </row>
    <row r="64" spans="1:13" ht="14.25" customHeight="1">
      <c r="A64" s="103">
        <f t="shared" si="3"/>
        <v>9910</v>
      </c>
      <c r="C64" s="3" t="s">
        <v>398</v>
      </c>
      <c r="D64" s="9" t="s">
        <v>384</v>
      </c>
      <c r="E64" s="36">
        <v>98879</v>
      </c>
      <c r="F64" s="36">
        <v>255687</v>
      </c>
      <c r="G64" s="36">
        <v>426145</v>
      </c>
      <c r="H64" s="36">
        <v>283789</v>
      </c>
      <c r="I64" s="36">
        <v>345895</v>
      </c>
      <c r="J64" s="36">
        <v>294787</v>
      </c>
      <c r="K64" s="36">
        <v>238952</v>
      </c>
      <c r="L64" s="36">
        <v>973082</v>
      </c>
      <c r="M64" s="36">
        <v>581710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1743918</v>
      </c>
      <c r="F68" s="36">
        <v>2054460</v>
      </c>
      <c r="G68" s="36">
        <v>2413864</v>
      </c>
      <c r="H68" s="36">
        <v>2373165</v>
      </c>
      <c r="I68" s="36">
        <v>2477707</v>
      </c>
      <c r="J68" s="36">
        <v>2511311</v>
      </c>
      <c r="K68" s="36">
        <v>2563983</v>
      </c>
      <c r="L68" s="36">
        <v>3542919</v>
      </c>
      <c r="M68" s="36">
        <v>3161784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19775</v>
      </c>
      <c r="F71" s="36">
        <v>106396</v>
      </c>
      <c r="G71" s="36">
        <v>160222</v>
      </c>
      <c r="H71" s="36">
        <v>31862</v>
      </c>
      <c r="I71" s="36">
        <v>6565</v>
      </c>
      <c r="J71" s="36">
        <v>10988</v>
      </c>
      <c r="K71" s="36">
        <v>84722</v>
      </c>
      <c r="L71" s="36">
        <v>9349</v>
      </c>
      <c r="M71" s="36">
        <v>49818</v>
      </c>
    </row>
    <row r="72" spans="1:13" ht="14.25" customHeight="1">
      <c r="A72" s="103">
        <f t="shared" si="4"/>
        <v>499</v>
      </c>
      <c r="C72" s="3" t="s">
        <v>96</v>
      </c>
      <c r="D72" s="9" t="s">
        <v>271</v>
      </c>
      <c r="E72" s="36">
        <v>130405</v>
      </c>
      <c r="F72" s="36">
        <v>125042</v>
      </c>
      <c r="G72" s="36">
        <v>151796</v>
      </c>
      <c r="H72" s="36">
        <v>186682</v>
      </c>
      <c r="I72" s="36">
        <v>206320</v>
      </c>
      <c r="J72" s="36">
        <v>236040</v>
      </c>
      <c r="K72" s="36">
        <v>288524</v>
      </c>
      <c r="L72" s="36">
        <v>246080</v>
      </c>
      <c r="M72" s="36">
        <v>233652</v>
      </c>
    </row>
    <row r="73" spans="1:13" ht="14.25" customHeight="1">
      <c r="A73" s="103">
        <f t="shared" si="4"/>
        <v>699</v>
      </c>
      <c r="C73" s="6" t="s">
        <v>97</v>
      </c>
      <c r="D73" s="9" t="s">
        <v>272</v>
      </c>
      <c r="E73" s="36">
        <v>374476</v>
      </c>
      <c r="F73" s="36">
        <v>441065</v>
      </c>
      <c r="G73" s="36">
        <v>397197</v>
      </c>
      <c r="H73" s="36">
        <v>402474</v>
      </c>
      <c r="I73" s="36">
        <v>525829</v>
      </c>
      <c r="J73" s="36">
        <v>472832</v>
      </c>
      <c r="K73" s="36">
        <v>460246</v>
      </c>
      <c r="L73" s="36">
        <v>492980</v>
      </c>
      <c r="M73" s="36">
        <v>451197</v>
      </c>
    </row>
    <row r="74" spans="1:13" ht="14.25" customHeight="1">
      <c r="A74" s="103">
        <f t="shared" si="4"/>
        <v>899</v>
      </c>
      <c r="C74" s="6" t="s">
        <v>98</v>
      </c>
      <c r="D74" s="9" t="s">
        <v>273</v>
      </c>
      <c r="E74" s="36">
        <v>222327</v>
      </c>
      <c r="F74" s="36">
        <v>316200</v>
      </c>
      <c r="G74" s="36">
        <v>436062</v>
      </c>
      <c r="H74" s="36">
        <v>450596</v>
      </c>
      <c r="I74" s="36">
        <v>466467</v>
      </c>
      <c r="J74" s="36">
        <v>401196</v>
      </c>
      <c r="K74" s="36">
        <v>344736</v>
      </c>
      <c r="L74" s="36">
        <v>1267244</v>
      </c>
      <c r="M74" s="36">
        <v>794476</v>
      </c>
    </row>
    <row r="75" spans="1:13" ht="14.25" customHeight="1">
      <c r="A75" s="103">
        <f t="shared" si="4"/>
        <v>1099</v>
      </c>
      <c r="C75" s="6" t="s">
        <v>99</v>
      </c>
      <c r="D75" s="9" t="s">
        <v>105</v>
      </c>
      <c r="E75" s="36">
        <v>53411</v>
      </c>
      <c r="F75" s="36">
        <v>207342</v>
      </c>
      <c r="G75" s="36">
        <v>215799</v>
      </c>
      <c r="H75" s="36">
        <v>189177</v>
      </c>
      <c r="I75" s="36">
        <v>233482</v>
      </c>
      <c r="J75" s="36">
        <v>290002</v>
      </c>
      <c r="K75" s="36">
        <v>294611</v>
      </c>
      <c r="L75" s="36">
        <v>283097</v>
      </c>
      <c r="M75" s="36">
        <v>337222</v>
      </c>
    </row>
    <row r="76" spans="1:13" ht="14.25" customHeight="1">
      <c r="A76" s="103">
        <f t="shared" si="4"/>
        <v>1299</v>
      </c>
      <c r="C76" s="6" t="s">
        <v>100</v>
      </c>
      <c r="D76" s="9" t="s">
        <v>106</v>
      </c>
      <c r="E76" s="36">
        <v>622161</v>
      </c>
      <c r="F76" s="36">
        <v>542507</v>
      </c>
      <c r="G76" s="36">
        <v>589893</v>
      </c>
      <c r="H76" s="36">
        <v>688447</v>
      </c>
      <c r="I76" s="36">
        <v>600104</v>
      </c>
      <c r="J76" s="36">
        <v>622156</v>
      </c>
      <c r="K76" s="36">
        <v>674082</v>
      </c>
      <c r="L76" s="36">
        <v>748704</v>
      </c>
      <c r="M76" s="36">
        <v>702936</v>
      </c>
    </row>
    <row r="77" spans="1:13" ht="14.25" customHeight="1">
      <c r="A77" s="103">
        <f t="shared" si="4"/>
        <v>1499</v>
      </c>
      <c r="C77" s="6" t="s">
        <v>101</v>
      </c>
      <c r="D77" s="9" t="s">
        <v>107</v>
      </c>
      <c r="E77" s="36">
        <v>25024</v>
      </c>
      <c r="F77" s="36">
        <v>27315</v>
      </c>
      <c r="G77" s="36">
        <v>76158</v>
      </c>
      <c r="H77" s="36">
        <v>71898</v>
      </c>
      <c r="I77" s="36">
        <v>72681</v>
      </c>
      <c r="J77" s="36">
        <v>77236</v>
      </c>
      <c r="K77" s="36">
        <v>81141</v>
      </c>
      <c r="L77" s="36">
        <v>85472</v>
      </c>
      <c r="M77" s="36">
        <v>117356</v>
      </c>
    </row>
    <row r="78" spans="1:13" ht="14.25" customHeight="1">
      <c r="A78" s="103">
        <f t="shared" si="4"/>
        <v>1699</v>
      </c>
      <c r="C78" s="6" t="s">
        <v>102</v>
      </c>
      <c r="D78" s="9" t="s">
        <v>108</v>
      </c>
      <c r="E78" s="36">
        <v>235189</v>
      </c>
      <c r="F78" s="36">
        <v>232429</v>
      </c>
      <c r="G78" s="36">
        <v>290055</v>
      </c>
      <c r="H78" s="36">
        <v>270664</v>
      </c>
      <c r="I78" s="36">
        <v>299332</v>
      </c>
      <c r="J78" s="36">
        <v>340397</v>
      </c>
      <c r="K78" s="36">
        <v>271958</v>
      </c>
      <c r="L78" s="36">
        <v>346217</v>
      </c>
      <c r="M78" s="36">
        <v>338854</v>
      </c>
    </row>
    <row r="79" spans="1:13" ht="14.25" customHeight="1">
      <c r="A79" s="103">
        <f t="shared" si="4"/>
        <v>1899</v>
      </c>
      <c r="C79" s="6" t="s">
        <v>103</v>
      </c>
      <c r="D79" s="9" t="s">
        <v>109</v>
      </c>
      <c r="E79" s="36">
        <v>61150</v>
      </c>
      <c r="F79" s="36">
        <v>56164</v>
      </c>
      <c r="G79" s="36">
        <v>96682</v>
      </c>
      <c r="H79" s="36">
        <v>81365</v>
      </c>
      <c r="I79" s="36">
        <v>66927</v>
      </c>
      <c r="J79" s="36">
        <v>60464</v>
      </c>
      <c r="K79" s="36">
        <v>63963</v>
      </c>
      <c r="L79" s="36">
        <v>63776</v>
      </c>
      <c r="M79" s="36">
        <v>136273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1743918</v>
      </c>
      <c r="F82" s="36">
        <v>2054460</v>
      </c>
      <c r="G82" s="36">
        <v>2413864</v>
      </c>
      <c r="H82" s="36">
        <v>2373165</v>
      </c>
      <c r="I82" s="36">
        <v>2477707</v>
      </c>
      <c r="J82" s="36">
        <v>2511311</v>
      </c>
      <c r="K82" s="36">
        <v>2563983</v>
      </c>
      <c r="L82" s="36">
        <v>3542919</v>
      </c>
      <c r="M82" s="36">
        <v>3161784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31681</v>
      </c>
      <c r="F87" s="54">
        <v>11832</v>
      </c>
      <c r="G87" s="54">
        <v>213405</v>
      </c>
      <c r="H87" s="54">
        <v>147012</v>
      </c>
      <c r="I87" s="54">
        <v>1103110</v>
      </c>
      <c r="J87" s="54">
        <v>3003164</v>
      </c>
      <c r="K87" s="54">
        <v>2112631</v>
      </c>
      <c r="L87" s="54">
        <v>1017736</v>
      </c>
      <c r="M87" s="54">
        <v>393977</v>
      </c>
    </row>
    <row r="88" spans="1:13" ht="13.5">
      <c r="A88" s="103">
        <f t="shared" si="5"/>
        <v>699</v>
      </c>
      <c r="C88" s="3" t="s">
        <v>49</v>
      </c>
      <c r="D88" s="9" t="s">
        <v>50</v>
      </c>
      <c r="E88" s="54">
        <v>0</v>
      </c>
      <c r="F88" s="54">
        <v>0</v>
      </c>
      <c r="G88" s="54">
        <v>0</v>
      </c>
      <c r="H88" s="54">
        <v>23300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10999</v>
      </c>
    </row>
    <row r="93" spans="1:13" ht="27">
      <c r="A93" s="103"/>
      <c r="B93" s="231" t="s">
        <v>59</v>
      </c>
      <c r="C93" s="229"/>
      <c r="D93" s="53" t="s">
        <v>515</v>
      </c>
      <c r="E93" s="54">
        <v>376</v>
      </c>
      <c r="F93" s="54">
        <v>189</v>
      </c>
      <c r="G93" s="54">
        <v>0</v>
      </c>
      <c r="H93" s="54">
        <v>0</v>
      </c>
      <c r="I93" s="54">
        <v>0</v>
      </c>
      <c r="J93" s="54">
        <v>0</v>
      </c>
      <c r="K93" s="54">
        <v>0</v>
      </c>
      <c r="L93" s="54">
        <v>0</v>
      </c>
      <c r="M93" s="54">
        <v>0</v>
      </c>
    </row>
    <row r="94" spans="1:13" ht="13.5">
      <c r="A94" s="103">
        <f t="shared" si="5"/>
        <v>870</v>
      </c>
      <c r="C94" s="3" t="s">
        <v>60</v>
      </c>
      <c r="D94" s="9" t="s">
        <v>61</v>
      </c>
      <c r="E94" s="54">
        <v>2588</v>
      </c>
      <c r="F94" s="54">
        <v>2445</v>
      </c>
      <c r="G94" s="54">
        <v>345057</v>
      </c>
      <c r="H94" s="54">
        <v>14223</v>
      </c>
      <c r="I94" s="54">
        <v>72495</v>
      </c>
      <c r="J94" s="54">
        <v>43339</v>
      </c>
      <c r="K94" s="54">
        <v>51114</v>
      </c>
      <c r="L94" s="54">
        <v>51785</v>
      </c>
      <c r="M94" s="54">
        <v>1983</v>
      </c>
    </row>
    <row r="95" spans="1:13" ht="27">
      <c r="A95" s="103"/>
      <c r="C95" s="3" t="s">
        <v>62</v>
      </c>
      <c r="D95" s="53" t="s">
        <v>496</v>
      </c>
      <c r="E95" s="54">
        <v>9</v>
      </c>
      <c r="F95" s="54">
        <v>46</v>
      </c>
      <c r="G95" s="54">
        <v>0</v>
      </c>
      <c r="H95" s="54">
        <v>0</v>
      </c>
      <c r="I95" s="54">
        <v>16500</v>
      </c>
      <c r="J95" s="54">
        <v>0</v>
      </c>
      <c r="K95" s="54">
        <v>0</v>
      </c>
      <c r="L95" s="54">
        <v>25799</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2097858</v>
      </c>
      <c r="L98" s="54">
        <v>411500</v>
      </c>
      <c r="M98" s="54">
        <v>93500</v>
      </c>
    </row>
    <row r="99" spans="1:13" ht="13.5">
      <c r="A99" s="103">
        <f>VALUE(MID(D99,8,4))</f>
        <v>2010</v>
      </c>
      <c r="C99" s="3" t="s">
        <v>65</v>
      </c>
      <c r="D99" s="9" t="s">
        <v>66</v>
      </c>
      <c r="E99" s="54">
        <v>78352</v>
      </c>
      <c r="F99" s="54">
        <v>44028</v>
      </c>
      <c r="G99" s="54">
        <v>118652</v>
      </c>
      <c r="H99" s="54">
        <v>146199</v>
      </c>
      <c r="I99" s="54">
        <v>266672</v>
      </c>
      <c r="J99" s="54">
        <v>231001</v>
      </c>
      <c r="K99" s="54">
        <v>127973</v>
      </c>
      <c r="L99" s="54">
        <v>119086</v>
      </c>
      <c r="M99" s="54">
        <v>218278</v>
      </c>
    </row>
    <row r="100" spans="1:13" ht="13.5">
      <c r="A100" s="103">
        <f>VALUE(MID(D100,8,4))</f>
        <v>2020</v>
      </c>
      <c r="C100" s="3" t="s">
        <v>516</v>
      </c>
      <c r="D100" s="9" t="s">
        <v>67</v>
      </c>
      <c r="E100" s="54">
        <v>0</v>
      </c>
      <c r="F100" s="54">
        <v>0</v>
      </c>
      <c r="G100" s="54">
        <v>0</v>
      </c>
      <c r="H100" s="54">
        <v>6725</v>
      </c>
      <c r="I100" s="54">
        <v>87828</v>
      </c>
      <c r="J100" s="54">
        <v>0</v>
      </c>
      <c r="K100" s="54">
        <v>44638</v>
      </c>
      <c r="L100" s="54">
        <v>0</v>
      </c>
      <c r="M100" s="54">
        <v>18092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113006</v>
      </c>
      <c r="F102" s="59">
        <v>58540</v>
      </c>
      <c r="G102" s="59">
        <v>677114</v>
      </c>
      <c r="H102" s="59">
        <v>337459</v>
      </c>
      <c r="I102" s="59">
        <v>1546605</v>
      </c>
      <c r="J102" s="59">
        <v>3277504</v>
      </c>
      <c r="K102" s="59">
        <v>4434214</v>
      </c>
      <c r="L102" s="59">
        <v>1625906</v>
      </c>
      <c r="M102" s="59">
        <v>736829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12775</v>
      </c>
      <c r="F105" s="54">
        <v>1396</v>
      </c>
      <c r="G105" s="54">
        <v>5222</v>
      </c>
      <c r="H105" s="54">
        <v>5899</v>
      </c>
      <c r="I105" s="54">
        <v>1565</v>
      </c>
      <c r="J105" s="54">
        <v>5988</v>
      </c>
      <c r="K105" s="54">
        <v>79722</v>
      </c>
      <c r="L105" s="54">
        <v>4349</v>
      </c>
      <c r="M105" s="54">
        <v>10358</v>
      </c>
    </row>
    <row r="106" spans="1:13" ht="13.5">
      <c r="A106" s="103">
        <f t="shared" si="6"/>
        <v>499</v>
      </c>
      <c r="C106" s="3" t="s">
        <v>72</v>
      </c>
      <c r="D106" s="9" t="s">
        <v>73</v>
      </c>
      <c r="E106" s="54">
        <v>0</v>
      </c>
      <c r="F106" s="54">
        <v>810</v>
      </c>
      <c r="G106" s="54">
        <v>7300</v>
      </c>
      <c r="H106" s="54">
        <v>48891</v>
      </c>
      <c r="I106" s="54">
        <v>3497</v>
      </c>
      <c r="J106" s="54">
        <v>0</v>
      </c>
      <c r="K106" s="54">
        <v>3349</v>
      </c>
      <c r="L106" s="54">
        <v>216</v>
      </c>
      <c r="M106" s="54">
        <v>19016</v>
      </c>
    </row>
    <row r="107" spans="1:13" ht="13.5">
      <c r="A107" s="103">
        <f t="shared" si="6"/>
        <v>699</v>
      </c>
      <c r="C107" s="3" t="s">
        <v>74</v>
      </c>
      <c r="D107" s="9" t="s">
        <v>75</v>
      </c>
      <c r="E107" s="54">
        <v>37802</v>
      </c>
      <c r="F107" s="54">
        <v>10043</v>
      </c>
      <c r="G107" s="54">
        <v>325066</v>
      </c>
      <c r="H107" s="54">
        <v>91384</v>
      </c>
      <c r="I107" s="54">
        <v>196145</v>
      </c>
      <c r="J107" s="54">
        <v>208470</v>
      </c>
      <c r="K107" s="54">
        <v>701362</v>
      </c>
      <c r="L107" s="54">
        <v>1482702</v>
      </c>
      <c r="M107" s="54">
        <v>458356</v>
      </c>
    </row>
    <row r="108" spans="1:13" ht="13.5">
      <c r="A108" s="103">
        <f t="shared" si="6"/>
        <v>899</v>
      </c>
      <c r="C108" s="3" t="s">
        <v>76</v>
      </c>
      <c r="D108" s="9" t="s">
        <v>77</v>
      </c>
      <c r="E108" s="54">
        <v>6249</v>
      </c>
      <c r="F108" s="54">
        <v>24270</v>
      </c>
      <c r="G108" s="54">
        <v>76763</v>
      </c>
      <c r="H108" s="54">
        <v>109449</v>
      </c>
      <c r="I108" s="54">
        <v>781377</v>
      </c>
      <c r="J108" s="54">
        <v>2921407</v>
      </c>
      <c r="K108" s="54">
        <v>3360945</v>
      </c>
      <c r="L108" s="54">
        <v>174383</v>
      </c>
      <c r="M108" s="54">
        <v>120636</v>
      </c>
    </row>
    <row r="109" spans="1:13" ht="13.5">
      <c r="A109" s="103">
        <f t="shared" si="6"/>
        <v>1099</v>
      </c>
      <c r="C109" s="3" t="s">
        <v>78</v>
      </c>
      <c r="D109" s="9" t="s">
        <v>79</v>
      </c>
      <c r="E109" s="54">
        <v>7106</v>
      </c>
      <c r="F109" s="54">
        <v>15776</v>
      </c>
      <c r="G109" s="54">
        <v>48067</v>
      </c>
      <c r="H109" s="54">
        <v>8855</v>
      </c>
      <c r="I109" s="54">
        <v>0</v>
      </c>
      <c r="J109" s="54">
        <v>48519</v>
      </c>
      <c r="K109" s="54">
        <v>7119</v>
      </c>
      <c r="L109" s="54">
        <v>12484</v>
      </c>
      <c r="M109" s="54">
        <v>2000</v>
      </c>
    </row>
    <row r="110" spans="1:13" ht="13.5">
      <c r="A110" s="103">
        <f t="shared" si="6"/>
        <v>1299</v>
      </c>
      <c r="C110" s="3" t="s">
        <v>80</v>
      </c>
      <c r="D110" s="9" t="s">
        <v>81</v>
      </c>
      <c r="E110" s="54">
        <v>4022</v>
      </c>
      <c r="F110" s="54">
        <v>532</v>
      </c>
      <c r="G110" s="54">
        <v>2170</v>
      </c>
      <c r="H110" s="54">
        <v>0</v>
      </c>
      <c r="I110" s="54">
        <v>7534</v>
      </c>
      <c r="J110" s="54">
        <v>1089</v>
      </c>
      <c r="K110" s="54">
        <v>2016</v>
      </c>
      <c r="L110" s="54">
        <v>2297</v>
      </c>
      <c r="M110" s="54">
        <v>0</v>
      </c>
    </row>
    <row r="111" spans="1:13" ht="13.5">
      <c r="A111" s="103">
        <f t="shared" si="6"/>
        <v>1499</v>
      </c>
      <c r="C111" s="3" t="s">
        <v>82</v>
      </c>
      <c r="D111" s="9" t="s">
        <v>83</v>
      </c>
      <c r="E111" s="54">
        <v>0</v>
      </c>
      <c r="F111" s="54">
        <v>0</v>
      </c>
      <c r="G111" s="54">
        <v>0</v>
      </c>
      <c r="H111" s="54">
        <v>0</v>
      </c>
      <c r="I111" s="54">
        <v>0</v>
      </c>
      <c r="J111" s="54">
        <v>2533</v>
      </c>
      <c r="K111" s="54">
        <v>4500</v>
      </c>
      <c r="L111" s="54">
        <v>1915</v>
      </c>
      <c r="M111" s="54">
        <v>7165</v>
      </c>
    </row>
    <row r="112" spans="1:13" ht="13.5">
      <c r="A112" s="103">
        <f t="shared" si="6"/>
        <v>1699</v>
      </c>
      <c r="C112" s="3" t="s">
        <v>84</v>
      </c>
      <c r="D112" s="9" t="s">
        <v>85</v>
      </c>
      <c r="E112" s="54">
        <v>46101</v>
      </c>
      <c r="F112" s="54">
        <v>5359</v>
      </c>
      <c r="G112" s="54">
        <v>170918</v>
      </c>
      <c r="H112" s="54">
        <v>24781</v>
      </c>
      <c r="I112" s="54">
        <v>550382</v>
      </c>
      <c r="J112" s="54">
        <v>88492</v>
      </c>
      <c r="K112" s="54">
        <v>15147</v>
      </c>
      <c r="L112" s="54">
        <v>49872</v>
      </c>
      <c r="M112" s="54">
        <v>72423</v>
      </c>
    </row>
    <row r="113" spans="1:13" ht="13.5">
      <c r="A113" s="103">
        <f t="shared" si="6"/>
        <v>1899</v>
      </c>
      <c r="C113" s="3" t="s">
        <v>86</v>
      </c>
      <c r="D113" s="9" t="s">
        <v>87</v>
      </c>
      <c r="E113" s="54">
        <v>0</v>
      </c>
      <c r="F113" s="54">
        <v>0</v>
      </c>
      <c r="G113" s="54">
        <v>42383</v>
      </c>
      <c r="H113" s="54">
        <v>46085</v>
      </c>
      <c r="I113" s="54">
        <v>6293</v>
      </c>
      <c r="J113" s="54">
        <v>0</v>
      </c>
      <c r="K113" s="54">
        <v>3575</v>
      </c>
      <c r="L113" s="54">
        <v>0</v>
      </c>
      <c r="M113" s="54">
        <v>54040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114055</v>
      </c>
      <c r="F117" s="59">
        <v>58186</v>
      </c>
      <c r="G117" s="59">
        <v>677889</v>
      </c>
      <c r="H117" s="59">
        <v>335344</v>
      </c>
      <c r="I117" s="59">
        <v>1546793</v>
      </c>
      <c r="J117" s="59">
        <v>3276498</v>
      </c>
      <c r="K117" s="59">
        <v>4177735</v>
      </c>
      <c r="L117" s="59">
        <v>1728218</v>
      </c>
      <c r="M117" s="59">
        <v>743994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8423</v>
      </c>
      <c r="F120" s="54">
        <v>7374</v>
      </c>
      <c r="G120" s="54">
        <v>7728</v>
      </c>
      <c r="H120" s="54">
        <v>6953</v>
      </c>
      <c r="I120" s="54">
        <v>9068</v>
      </c>
      <c r="J120" s="54">
        <v>8880</v>
      </c>
      <c r="K120" s="54">
        <v>9886</v>
      </c>
      <c r="L120" s="54">
        <v>266365</v>
      </c>
      <c r="M120" s="54">
        <v>164053</v>
      </c>
    </row>
    <row r="121" spans="1:13" ht="13.5">
      <c r="A121" s="103">
        <f t="shared" si="7"/>
        <v>5020</v>
      </c>
      <c r="C121" s="4" t="s">
        <v>497</v>
      </c>
      <c r="D121" s="9" t="s">
        <v>326</v>
      </c>
      <c r="E121" s="54">
        <v>113006</v>
      </c>
      <c r="F121" s="54">
        <v>58540</v>
      </c>
      <c r="G121" s="54">
        <v>677114</v>
      </c>
      <c r="H121" s="54">
        <v>337459</v>
      </c>
      <c r="I121" s="54">
        <v>1546605</v>
      </c>
      <c r="J121" s="54">
        <v>3277504</v>
      </c>
      <c r="K121" s="54">
        <v>4434214</v>
      </c>
      <c r="L121" s="54">
        <v>1625906</v>
      </c>
      <c r="M121" s="54">
        <v>736829</v>
      </c>
    </row>
    <row r="122" spans="1:13" ht="13.5">
      <c r="A122" s="103">
        <f t="shared" si="7"/>
        <v>5040</v>
      </c>
      <c r="B122" s="228" t="s">
        <v>498</v>
      </c>
      <c r="C122" s="229"/>
      <c r="D122" s="9" t="s">
        <v>154</v>
      </c>
      <c r="E122" s="54">
        <v>114055</v>
      </c>
      <c r="F122" s="54">
        <v>58186</v>
      </c>
      <c r="G122" s="54">
        <v>677889</v>
      </c>
      <c r="H122" s="54">
        <v>335344</v>
      </c>
      <c r="I122" s="54">
        <v>1546793</v>
      </c>
      <c r="J122" s="54">
        <v>3276498</v>
      </c>
      <c r="K122" s="54">
        <v>4177735</v>
      </c>
      <c r="L122" s="54">
        <v>1728218</v>
      </c>
      <c r="M122" s="54">
        <v>743994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-153414</v>
      </c>
    </row>
    <row r="125" spans="1:13" ht="13.5">
      <c r="A125" s="103">
        <f t="shared" si="7"/>
        <v>5090</v>
      </c>
      <c r="C125" s="3" t="s">
        <v>157</v>
      </c>
      <c r="D125" s="9" t="s">
        <v>158</v>
      </c>
      <c r="E125" s="54">
        <v>7374</v>
      </c>
      <c r="F125" s="54">
        <v>7728</v>
      </c>
      <c r="G125" s="54">
        <v>6953</v>
      </c>
      <c r="H125" s="54">
        <v>9068</v>
      </c>
      <c r="I125" s="54">
        <v>8880</v>
      </c>
      <c r="J125" s="54">
        <v>9886</v>
      </c>
      <c r="K125" s="54">
        <v>266365</v>
      </c>
      <c r="L125" s="54">
        <v>164053</v>
      </c>
      <c r="M125" s="54">
        <v>3474</v>
      </c>
    </row>
    <row r="126" spans="1:6" ht="6" customHeight="1">
      <c r="A126" s="103"/>
      <c r="C126" s="3"/>
      <c r="D126" s="38"/>
      <c r="E126" s="46"/>
      <c r="F126" s="46"/>
    </row>
    <row r="127" spans="1:13" ht="13.5">
      <c r="A127" s="103"/>
      <c r="C127" s="3" t="s">
        <v>159</v>
      </c>
      <c r="D127" s="9" t="s">
        <v>334</v>
      </c>
      <c r="E127" s="55">
        <v>-1049</v>
      </c>
      <c r="F127" s="55">
        <v>354</v>
      </c>
      <c r="G127" s="55">
        <v>-775</v>
      </c>
      <c r="H127" s="55">
        <v>2115</v>
      </c>
      <c r="I127" s="55">
        <v>-188</v>
      </c>
      <c r="J127" s="55">
        <v>1006</v>
      </c>
      <c r="K127" s="55">
        <v>256479</v>
      </c>
      <c r="L127" s="55">
        <v>-102312</v>
      </c>
      <c r="M127" s="55">
        <v>-160579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7374</v>
      </c>
      <c r="F130" s="54">
        <v>7728</v>
      </c>
      <c r="G130" s="54">
        <v>6953</v>
      </c>
      <c r="H130" s="54">
        <v>9068</v>
      </c>
      <c r="I130" s="54">
        <v>8880</v>
      </c>
      <c r="J130" s="54">
        <v>9886</v>
      </c>
      <c r="K130" s="54">
        <v>266365</v>
      </c>
      <c r="L130" s="54">
        <v>164053</v>
      </c>
      <c r="M130" s="54">
        <v>3474</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7374</v>
      </c>
      <c r="F138" s="54">
        <v>7728</v>
      </c>
      <c r="G138" s="54">
        <v>6953</v>
      </c>
      <c r="H138" s="54">
        <v>9068</v>
      </c>
      <c r="I138" s="54">
        <v>8880</v>
      </c>
      <c r="J138" s="54">
        <v>9886</v>
      </c>
      <c r="K138" s="54">
        <v>266365</v>
      </c>
      <c r="L138" s="54">
        <v>164053</v>
      </c>
      <c r="M138" s="54">
        <v>3474</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28850</v>
      </c>
      <c r="F142" s="55">
        <v>23549</v>
      </c>
      <c r="G142" s="55">
        <v>12282</v>
      </c>
      <c r="H142" s="55">
        <v>11770</v>
      </c>
      <c r="I142" s="55">
        <v>15296</v>
      </c>
      <c r="J142" s="55">
        <v>13083</v>
      </c>
      <c r="K142" s="55">
        <v>21894</v>
      </c>
      <c r="L142" s="55">
        <v>31494</v>
      </c>
      <c r="M142" s="55">
        <v>45059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20527</v>
      </c>
      <c r="F144" s="54">
        <v>194511</v>
      </c>
      <c r="G144" s="54">
        <v>307493</v>
      </c>
      <c r="H144" s="54">
        <v>137590</v>
      </c>
      <c r="I144" s="54">
        <v>79223</v>
      </c>
      <c r="J144" s="54">
        <v>61146</v>
      </c>
      <c r="K144" s="54">
        <v>105844</v>
      </c>
      <c r="L144" s="54">
        <v>853593</v>
      </c>
      <c r="M144" s="54">
        <v>363079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30000</v>
      </c>
      <c r="F146" s="54">
        <v>37270</v>
      </c>
      <c r="G146" s="54">
        <v>91772</v>
      </c>
      <c r="H146" s="54">
        <v>119529</v>
      </c>
      <c r="I146" s="54">
        <v>211700</v>
      </c>
      <c r="J146" s="54">
        <v>78009</v>
      </c>
      <c r="K146" s="54">
        <v>43541</v>
      </c>
      <c r="L146" s="54">
        <v>15101</v>
      </c>
      <c r="M146" s="54">
        <v>194707</v>
      </c>
    </row>
    <row r="147" spans="1:13" ht="13.5">
      <c r="A147" s="103">
        <f>VALUE(MID(D147,8,4))</f>
        <v>1010</v>
      </c>
      <c r="B147" s="231" t="s">
        <v>0</v>
      </c>
      <c r="C147" s="229"/>
      <c r="D147" s="9" t="s">
        <v>577</v>
      </c>
      <c r="E147" s="54">
        <v>0</v>
      </c>
      <c r="F147" s="54">
        <v>0</v>
      </c>
      <c r="G147" s="54">
        <v>0</v>
      </c>
      <c r="H147" s="54">
        <v>6725</v>
      </c>
      <c r="I147" s="54">
        <v>86692</v>
      </c>
      <c r="J147" s="54">
        <v>0</v>
      </c>
      <c r="K147" s="54">
        <v>44638</v>
      </c>
      <c r="L147" s="54">
        <v>0</v>
      </c>
      <c r="M147" s="54">
        <v>18092</v>
      </c>
    </row>
    <row r="148" spans="1:13" ht="13.5">
      <c r="A148" s="103"/>
      <c r="B148" s="231" t="s">
        <v>573</v>
      </c>
      <c r="C148" s="229"/>
      <c r="D148" s="9" t="s">
        <v>334</v>
      </c>
      <c r="E148" s="54">
        <v>9473</v>
      </c>
      <c r="F148" s="54">
        <v>-157241</v>
      </c>
      <c r="G148" s="54">
        <v>-215721</v>
      </c>
      <c r="H148" s="54">
        <v>-11336</v>
      </c>
      <c r="I148" s="54">
        <v>219169</v>
      </c>
      <c r="J148" s="54">
        <v>16863</v>
      </c>
      <c r="K148" s="54">
        <v>-17665</v>
      </c>
      <c r="L148" s="54">
        <v>-838492</v>
      </c>
      <c r="M148" s="54">
        <v>-150280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617138</v>
      </c>
      <c r="F150" s="54">
        <v>638005</v>
      </c>
      <c r="G150" s="54">
        <v>818795</v>
      </c>
      <c r="H150" s="54">
        <v>1046798</v>
      </c>
      <c r="I150" s="54">
        <v>1069904</v>
      </c>
      <c r="J150" s="54">
        <v>866031</v>
      </c>
      <c r="K150" s="54">
        <v>862251</v>
      </c>
      <c r="L150" s="54">
        <v>781284</v>
      </c>
      <c r="M150" s="54">
        <v>1771796</v>
      </c>
    </row>
    <row r="151" spans="1:13" ht="13.5">
      <c r="A151" s="103">
        <f>VALUE(MID(D151,8,4))</f>
        <v>2099</v>
      </c>
      <c r="B151" s="231" t="s">
        <v>175</v>
      </c>
      <c r="C151" s="229"/>
      <c r="D151" s="9" t="s">
        <v>176</v>
      </c>
      <c r="E151" s="54">
        <v>638005</v>
      </c>
      <c r="F151" s="54">
        <v>818795</v>
      </c>
      <c r="G151" s="54">
        <v>1046798</v>
      </c>
      <c r="H151" s="54">
        <v>1069904</v>
      </c>
      <c r="I151" s="54">
        <v>866031</v>
      </c>
      <c r="J151" s="54">
        <v>862251</v>
      </c>
      <c r="K151" s="54">
        <v>781284</v>
      </c>
      <c r="L151" s="54">
        <v>1771796</v>
      </c>
      <c r="M151" s="54">
        <v>1820235</v>
      </c>
    </row>
    <row r="152" spans="1:13" ht="13.5">
      <c r="A152" s="103"/>
      <c r="B152" s="231" t="s">
        <v>177</v>
      </c>
      <c r="C152" s="229"/>
      <c r="D152" s="9" t="s">
        <v>334</v>
      </c>
      <c r="E152" s="55">
        <v>20867</v>
      </c>
      <c r="F152" s="55">
        <v>180790</v>
      </c>
      <c r="G152" s="55">
        <v>228003</v>
      </c>
      <c r="H152" s="55">
        <v>23106</v>
      </c>
      <c r="I152" s="55">
        <v>-203873</v>
      </c>
      <c r="J152" s="55">
        <v>-3780</v>
      </c>
      <c r="K152" s="55">
        <v>-80967</v>
      </c>
      <c r="L152" s="55">
        <v>990512</v>
      </c>
      <c r="M152" s="55">
        <v>48439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23</v>
      </c>
      <c r="H156" s="55">
        <v>0</v>
      </c>
      <c r="I156" s="55">
        <v>0</v>
      </c>
      <c r="J156" s="55">
        <v>0</v>
      </c>
      <c r="K156" s="55">
        <v>0</v>
      </c>
      <c r="L156" s="55">
        <v>0</v>
      </c>
      <c r="M156" s="55">
        <v>99</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0</v>
      </c>
      <c r="G158" s="54">
        <v>0</v>
      </c>
      <c r="H158" s="54">
        <v>0</v>
      </c>
      <c r="I158" s="54">
        <v>0</v>
      </c>
      <c r="J158" s="54">
        <v>2640</v>
      </c>
      <c r="K158" s="54">
        <v>5135</v>
      </c>
      <c r="L158" s="54">
        <v>403</v>
      </c>
      <c r="M158" s="54">
        <v>353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0</v>
      </c>
      <c r="H160" s="54">
        <v>0</v>
      </c>
      <c r="I160" s="54">
        <v>0</v>
      </c>
      <c r="J160" s="54">
        <v>0</v>
      </c>
      <c r="K160" s="54">
        <v>0</v>
      </c>
      <c r="L160" s="54">
        <v>1715</v>
      </c>
      <c r="M160" s="54">
        <v>0</v>
      </c>
    </row>
    <row r="161" spans="1:13" ht="13.5">
      <c r="A161" s="103">
        <f>VALUE(MID(D161,8,4))</f>
        <v>1010</v>
      </c>
      <c r="B161" s="231" t="s">
        <v>0</v>
      </c>
      <c r="C161" s="229"/>
      <c r="D161" s="9" t="s">
        <v>575</v>
      </c>
      <c r="E161" s="54">
        <v>0</v>
      </c>
      <c r="F161" s="54">
        <v>0</v>
      </c>
      <c r="G161" s="54">
        <v>0</v>
      </c>
      <c r="H161" s="54">
        <v>0</v>
      </c>
      <c r="I161" s="54">
        <v>1136</v>
      </c>
      <c r="J161" s="54">
        <v>0</v>
      </c>
      <c r="K161" s="54">
        <v>0</v>
      </c>
      <c r="L161" s="54">
        <v>0</v>
      </c>
      <c r="M161" s="54">
        <v>0</v>
      </c>
    </row>
    <row r="162" spans="1:13" ht="13.5">
      <c r="A162" s="103"/>
      <c r="B162" s="231" t="s">
        <v>573</v>
      </c>
      <c r="C162" s="229"/>
      <c r="D162" s="9" t="s">
        <v>334</v>
      </c>
      <c r="E162" s="54">
        <v>0</v>
      </c>
      <c r="F162" s="54">
        <v>0</v>
      </c>
      <c r="G162" s="54">
        <v>0</v>
      </c>
      <c r="H162" s="54">
        <v>0</v>
      </c>
      <c r="I162" s="54">
        <v>1136</v>
      </c>
      <c r="J162" s="54">
        <v>-2640</v>
      </c>
      <c r="K162" s="54">
        <v>-5135</v>
      </c>
      <c r="L162" s="54">
        <v>1312</v>
      </c>
      <c r="M162" s="54">
        <v>-353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53483</v>
      </c>
      <c r="F164" s="54">
        <v>53483</v>
      </c>
      <c r="G164" s="54">
        <v>53483</v>
      </c>
      <c r="H164" s="54">
        <v>164006</v>
      </c>
      <c r="I164" s="54">
        <v>164006</v>
      </c>
      <c r="J164" s="54">
        <v>162870</v>
      </c>
      <c r="K164" s="54">
        <v>165510</v>
      </c>
      <c r="L164" s="54">
        <v>291171</v>
      </c>
      <c r="M164" s="54">
        <v>169333</v>
      </c>
    </row>
    <row r="165" spans="1:13" ht="13.5">
      <c r="A165" s="103">
        <f>VALUE(MID(D165,8,4))</f>
        <v>2099</v>
      </c>
      <c r="C165" s="3" t="s">
        <v>180</v>
      </c>
      <c r="D165" s="9" t="s">
        <v>181</v>
      </c>
      <c r="E165" s="54">
        <v>53483</v>
      </c>
      <c r="F165" s="54">
        <v>53483</v>
      </c>
      <c r="G165" s="54">
        <v>53506</v>
      </c>
      <c r="H165" s="54">
        <v>164006</v>
      </c>
      <c r="I165" s="54">
        <v>162870</v>
      </c>
      <c r="J165" s="54">
        <v>165510</v>
      </c>
      <c r="K165" s="54">
        <v>291171</v>
      </c>
      <c r="L165" s="54">
        <v>169333</v>
      </c>
      <c r="M165" s="54">
        <v>169766</v>
      </c>
    </row>
    <row r="166" spans="1:13" ht="13.5">
      <c r="A166" s="103"/>
      <c r="C166" s="3" t="s">
        <v>182</v>
      </c>
      <c r="D166" s="9" t="s">
        <v>334</v>
      </c>
      <c r="E166" s="55">
        <v>0</v>
      </c>
      <c r="F166" s="55">
        <v>0</v>
      </c>
      <c r="G166" s="55">
        <v>23</v>
      </c>
      <c r="H166" s="55">
        <v>0</v>
      </c>
      <c r="I166" s="55">
        <v>-1136</v>
      </c>
      <c r="J166" s="55">
        <v>2640</v>
      </c>
      <c r="K166" s="55">
        <v>125661</v>
      </c>
      <c r="L166" s="55">
        <v>-121838</v>
      </c>
      <c r="M166" s="55">
        <v>433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53</v>
      </c>
      <c r="I173" s="55">
        <v>54</v>
      </c>
      <c r="J173" s="55">
        <v>56</v>
      </c>
      <c r="K173" s="55">
        <v>62</v>
      </c>
      <c r="L173" s="55">
        <v>58</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435</v>
      </c>
      <c r="H181" s="54">
        <v>7</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435</v>
      </c>
      <c r="H183" s="54">
        <v>7</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1174</v>
      </c>
      <c r="F185" s="54">
        <v>1238</v>
      </c>
      <c r="G185" s="54">
        <v>1286</v>
      </c>
      <c r="H185" s="54">
        <v>904</v>
      </c>
      <c r="I185" s="54">
        <v>950</v>
      </c>
      <c r="J185" s="54">
        <v>1004</v>
      </c>
      <c r="K185" s="54">
        <v>1060</v>
      </c>
      <c r="L185" s="54">
        <v>1122</v>
      </c>
      <c r="M185" s="54">
        <v>1180</v>
      </c>
    </row>
    <row r="186" spans="1:13" ht="13.5">
      <c r="A186" s="103">
        <f>VALUE(MID(D186,8,4))</f>
        <v>2099</v>
      </c>
      <c r="B186" s="231" t="s">
        <v>185</v>
      </c>
      <c r="C186" s="229"/>
      <c r="D186" s="56" t="s">
        <v>186</v>
      </c>
      <c r="E186" s="54">
        <v>1238</v>
      </c>
      <c r="F186" s="54">
        <v>1286</v>
      </c>
      <c r="G186" s="54">
        <v>904</v>
      </c>
      <c r="H186" s="54">
        <v>950</v>
      </c>
      <c r="I186" s="54">
        <v>1004</v>
      </c>
      <c r="J186" s="54">
        <v>1060</v>
      </c>
      <c r="K186" s="54">
        <v>1122</v>
      </c>
      <c r="L186" s="54">
        <v>1180</v>
      </c>
      <c r="M186" s="54">
        <v>1180</v>
      </c>
    </row>
    <row r="187" spans="1:13" ht="13.5">
      <c r="A187" s="103"/>
      <c r="B187" s="231" t="s">
        <v>187</v>
      </c>
      <c r="C187" s="229"/>
      <c r="D187" s="9" t="s">
        <v>334</v>
      </c>
      <c r="E187" s="55">
        <v>64</v>
      </c>
      <c r="F187" s="55">
        <v>48</v>
      </c>
      <c r="G187" s="55">
        <v>-382</v>
      </c>
      <c r="H187" s="55">
        <v>46</v>
      </c>
      <c r="I187" s="55">
        <v>54</v>
      </c>
      <c r="J187" s="55">
        <v>56</v>
      </c>
      <c r="K187" s="55">
        <v>62</v>
      </c>
      <c r="L187" s="55">
        <v>58</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53483</v>
      </c>
      <c r="F191" s="55">
        <v>53483</v>
      </c>
      <c r="G191" s="55">
        <v>53506</v>
      </c>
      <c r="H191" s="55">
        <v>164006</v>
      </c>
      <c r="I191" s="55">
        <v>162870</v>
      </c>
      <c r="J191" s="55">
        <v>0</v>
      </c>
      <c r="K191" s="55">
        <v>120526</v>
      </c>
      <c r="L191" s="55">
        <v>150000</v>
      </c>
      <c r="M191" s="55">
        <v>150000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360022</v>
      </c>
      <c r="F207" s="55">
        <v>442189</v>
      </c>
      <c r="G207" s="55">
        <v>0</v>
      </c>
      <c r="H207" s="55">
        <v>0</v>
      </c>
      <c r="I207" s="55">
        <v>0</v>
      </c>
      <c r="J207" s="55">
        <v>134288</v>
      </c>
      <c r="K207" s="55">
        <v>0</v>
      </c>
      <c r="L207" s="55">
        <v>131378</v>
      </c>
      <c r="M207" s="55">
        <v>112053</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102098</v>
      </c>
      <c r="F214" s="55">
        <v>106600</v>
      </c>
      <c r="G214" s="55">
        <v>0</v>
      </c>
      <c r="H214" s="55">
        <v>0</v>
      </c>
      <c r="I214" s="55">
        <v>0</v>
      </c>
      <c r="J214" s="55">
        <v>0</v>
      </c>
      <c r="K214" s="55">
        <v>0</v>
      </c>
      <c r="L214" s="55">
        <v>0</v>
      </c>
      <c r="M214" s="55">
        <v>0</v>
      </c>
    </row>
    <row r="215" spans="1:13" ht="13.5">
      <c r="A215" s="162">
        <v>5235</v>
      </c>
      <c r="C215" s="148" t="s">
        <v>558</v>
      </c>
      <c r="D215" s="9" t="s">
        <v>334</v>
      </c>
      <c r="E215" s="55">
        <v>99677</v>
      </c>
      <c r="F215" s="55">
        <v>152353</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11001</v>
      </c>
      <c r="F218" s="55">
        <v>11368</v>
      </c>
      <c r="G218" s="55">
        <v>0</v>
      </c>
      <c r="H218" s="55">
        <v>0</v>
      </c>
      <c r="I218" s="55">
        <v>0</v>
      </c>
      <c r="J218" s="55">
        <v>11035</v>
      </c>
      <c r="K218" s="55">
        <v>11619</v>
      </c>
      <c r="L218" s="55">
        <v>11172</v>
      </c>
      <c r="M218" s="55">
        <v>78393</v>
      </c>
    </row>
    <row r="219" spans="1:13" ht="13.5">
      <c r="A219" s="162">
        <v>5255</v>
      </c>
      <c r="C219" s="156" t="s">
        <v>562</v>
      </c>
      <c r="D219" s="9" t="s">
        <v>334</v>
      </c>
      <c r="E219" s="55">
        <v>20888</v>
      </c>
      <c r="F219" s="55">
        <v>0</v>
      </c>
      <c r="G219" s="55">
        <v>0</v>
      </c>
      <c r="H219" s="55">
        <v>0</v>
      </c>
      <c r="I219" s="55">
        <v>0</v>
      </c>
      <c r="J219" s="55">
        <v>24511</v>
      </c>
      <c r="K219" s="55">
        <v>17342</v>
      </c>
      <c r="L219" s="55">
        <v>19080</v>
      </c>
      <c r="M219" s="55">
        <v>0</v>
      </c>
    </row>
    <row r="220" spans="1:13" ht="13.5">
      <c r="A220" s="162">
        <v>5260</v>
      </c>
      <c r="C220" s="156" t="s">
        <v>548</v>
      </c>
      <c r="D220" s="9" t="s">
        <v>334</v>
      </c>
      <c r="E220" s="55">
        <v>0</v>
      </c>
      <c r="F220" s="55">
        <v>0</v>
      </c>
      <c r="G220" s="55">
        <v>0</v>
      </c>
      <c r="H220" s="55">
        <v>0</v>
      </c>
      <c r="I220" s="55">
        <v>0</v>
      </c>
      <c r="J220" s="55">
        <v>1746</v>
      </c>
      <c r="K220" s="55">
        <v>0</v>
      </c>
      <c r="L220" s="55">
        <v>1778</v>
      </c>
      <c r="M220" s="55">
        <v>1209</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34319</v>
      </c>
      <c r="F226" s="55">
        <v>45035</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578626</v>
      </c>
      <c r="H231" s="55">
        <v>298804</v>
      </c>
      <c r="I231" s="55">
        <v>172981</v>
      </c>
      <c r="J231" s="55">
        <v>150000</v>
      </c>
      <c r="K231" s="55">
        <v>150000</v>
      </c>
      <c r="L231" s="55">
        <v>0</v>
      </c>
      <c r="M231" s="55">
        <v>0</v>
      </c>
    </row>
    <row r="232" spans="1:13" ht="13.5">
      <c r="A232" s="162">
        <v>5410</v>
      </c>
      <c r="C232" s="155" t="s">
        <v>566</v>
      </c>
      <c r="D232" s="9" t="s">
        <v>334</v>
      </c>
      <c r="E232" s="55">
        <v>0</v>
      </c>
      <c r="F232" s="55">
        <v>0</v>
      </c>
      <c r="G232" s="55">
        <v>0</v>
      </c>
      <c r="H232" s="55">
        <v>100169</v>
      </c>
      <c r="I232" s="55">
        <v>102413</v>
      </c>
      <c r="J232" s="55">
        <v>110007</v>
      </c>
      <c r="K232" s="55">
        <v>164293</v>
      </c>
      <c r="L232" s="55">
        <v>171706</v>
      </c>
      <c r="M232" s="55">
        <v>162140</v>
      </c>
    </row>
    <row r="233" spans="1:3" ht="13.5">
      <c r="A233" s="162"/>
      <c r="C233" s="155" t="s">
        <v>447</v>
      </c>
    </row>
    <row r="234" spans="1:13" ht="13.5">
      <c r="A234" s="162">
        <v>5415</v>
      </c>
      <c r="C234" s="152" t="s">
        <v>567</v>
      </c>
      <c r="D234" s="9" t="s">
        <v>334</v>
      </c>
      <c r="E234" s="55">
        <v>0</v>
      </c>
      <c r="F234" s="55">
        <v>0</v>
      </c>
      <c r="G234" s="55">
        <v>25000</v>
      </c>
      <c r="H234" s="55">
        <v>50000</v>
      </c>
      <c r="I234" s="55">
        <v>80751</v>
      </c>
      <c r="J234" s="55">
        <v>107081</v>
      </c>
      <c r="K234" s="55">
        <v>90646</v>
      </c>
      <c r="L234" s="55">
        <v>94854</v>
      </c>
      <c r="M234" s="55">
        <v>99565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117821</v>
      </c>
      <c r="K237" s="55">
        <v>122402</v>
      </c>
      <c r="L237" s="55">
        <v>128070</v>
      </c>
      <c r="M237" s="55">
        <v>134415</v>
      </c>
    </row>
    <row r="238" spans="1:13" ht="13.5">
      <c r="A238" s="162">
        <v>5430</v>
      </c>
      <c r="C238" s="152" t="s">
        <v>557</v>
      </c>
      <c r="D238" s="9" t="s">
        <v>334</v>
      </c>
      <c r="E238" s="55">
        <v>0</v>
      </c>
      <c r="F238" s="55">
        <v>0</v>
      </c>
      <c r="G238" s="55">
        <v>109279</v>
      </c>
      <c r="H238" s="55">
        <v>112415</v>
      </c>
      <c r="I238" s="55">
        <v>114928</v>
      </c>
      <c r="J238" s="55">
        <v>0</v>
      </c>
      <c r="K238" s="55">
        <v>0</v>
      </c>
      <c r="L238" s="55">
        <v>0</v>
      </c>
      <c r="M238" s="55">
        <v>0</v>
      </c>
    </row>
    <row r="239" spans="1:13" ht="13.5">
      <c r="A239" s="162">
        <v>5435</v>
      </c>
      <c r="C239" s="152" t="s">
        <v>558</v>
      </c>
      <c r="D239" s="9" t="s">
        <v>334</v>
      </c>
      <c r="E239" s="55">
        <v>0</v>
      </c>
      <c r="F239" s="55">
        <v>0</v>
      </c>
      <c r="G239" s="55">
        <v>254913</v>
      </c>
      <c r="H239" s="55">
        <v>346553</v>
      </c>
      <c r="I239" s="55">
        <v>275794</v>
      </c>
      <c r="J239" s="55">
        <v>277031</v>
      </c>
      <c r="K239" s="55">
        <v>278990</v>
      </c>
      <c r="L239" s="55">
        <v>1111222</v>
      </c>
      <c r="M239" s="55">
        <v>1163078</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29289</v>
      </c>
      <c r="H242" s="55">
        <v>32827</v>
      </c>
      <c r="I242" s="55">
        <v>34019</v>
      </c>
      <c r="J242" s="55">
        <v>37595</v>
      </c>
      <c r="K242" s="55">
        <v>61434</v>
      </c>
      <c r="L242" s="55">
        <v>61647</v>
      </c>
      <c r="M242" s="55">
        <v>50701</v>
      </c>
    </row>
    <row r="243" spans="1:13" ht="13.5">
      <c r="A243" s="162">
        <v>5455</v>
      </c>
      <c r="C243" s="155" t="s">
        <v>562</v>
      </c>
      <c r="D243" s="9" t="s">
        <v>334</v>
      </c>
      <c r="E243" s="55">
        <v>0</v>
      </c>
      <c r="F243" s="55">
        <v>61250</v>
      </c>
      <c r="G243" s="55">
        <v>0</v>
      </c>
      <c r="H243" s="55">
        <v>61884</v>
      </c>
      <c r="I243" s="55">
        <v>61235</v>
      </c>
      <c r="J243" s="55">
        <v>15809</v>
      </c>
      <c r="K243" s="55">
        <v>21620</v>
      </c>
      <c r="L243" s="55">
        <v>3153</v>
      </c>
      <c r="M243" s="55">
        <v>0</v>
      </c>
    </row>
    <row r="244" spans="1:13" ht="13.5">
      <c r="A244" s="162">
        <v>5460</v>
      </c>
      <c r="C244" s="155" t="s">
        <v>548</v>
      </c>
      <c r="D244" s="9" t="s">
        <v>334</v>
      </c>
      <c r="E244" s="55">
        <v>0</v>
      </c>
      <c r="F244" s="55">
        <v>0</v>
      </c>
      <c r="G244" s="55">
        <v>0</v>
      </c>
      <c r="H244" s="55">
        <v>0</v>
      </c>
      <c r="I244" s="55">
        <v>0</v>
      </c>
      <c r="J244" s="55">
        <v>18147</v>
      </c>
      <c r="K244" s="55">
        <v>0</v>
      </c>
      <c r="L244" s="55">
        <v>21956</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19862</v>
      </c>
      <c r="H250" s="55">
        <v>20111</v>
      </c>
      <c r="I250" s="55">
        <v>18714</v>
      </c>
      <c r="J250" s="55">
        <v>19914</v>
      </c>
      <c r="K250" s="55">
        <v>30717</v>
      </c>
      <c r="L250" s="55">
        <v>31195</v>
      </c>
      <c r="M250" s="55">
        <v>33598</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29829</v>
      </c>
      <c r="H252" s="55">
        <v>47141</v>
      </c>
      <c r="I252" s="55">
        <v>5196</v>
      </c>
      <c r="J252" s="55">
        <v>2776</v>
      </c>
      <c r="K252" s="55">
        <v>2866</v>
      </c>
      <c r="L252" s="55">
        <v>3918</v>
      </c>
      <c r="M252" s="55">
        <v>4849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950</v>
      </c>
      <c r="I256" s="55">
        <v>1004</v>
      </c>
      <c r="J256" s="55">
        <v>1060</v>
      </c>
      <c r="K256" s="55">
        <v>1122</v>
      </c>
      <c r="L256" s="55">
        <v>1180</v>
      </c>
      <c r="M256" s="55">
        <v>1180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1238</v>
      </c>
      <c r="F268" s="55">
        <v>1286</v>
      </c>
      <c r="G268" s="55">
        <v>904</v>
      </c>
      <c r="H268" s="133"/>
      <c r="I268" s="133"/>
      <c r="J268" s="133"/>
      <c r="K268" s="55">
        <v>0</v>
      </c>
      <c r="L268" s="55">
        <v>0</v>
      </c>
      <c r="M268" s="55">
        <v>0</v>
      </c>
    </row>
    <row r="269" spans="1:13" ht="13.5">
      <c r="A269" s="103">
        <f t="shared" si="9"/>
        <v>9930</v>
      </c>
      <c r="B269" s="248" t="s">
        <v>590</v>
      </c>
      <c r="C269" s="232"/>
      <c r="D269" s="2" t="s">
        <v>600</v>
      </c>
      <c r="E269" s="55">
        <v>1238</v>
      </c>
      <c r="F269" s="55">
        <v>1286</v>
      </c>
      <c r="G269" s="55">
        <v>904</v>
      </c>
      <c r="H269" s="55">
        <v>950</v>
      </c>
      <c r="I269" s="55">
        <v>1004</v>
      </c>
      <c r="J269" s="55">
        <v>1060</v>
      </c>
      <c r="K269" s="55">
        <v>1122</v>
      </c>
      <c r="L269" s="55">
        <v>1180</v>
      </c>
      <c r="M269" s="55">
        <v>1180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622549</v>
      </c>
      <c r="F275" s="54">
        <v>912061</v>
      </c>
      <c r="G275" s="54">
        <v>1635328</v>
      </c>
      <c r="H275" s="54">
        <v>1675490</v>
      </c>
      <c r="I275" s="54">
        <v>909415</v>
      </c>
      <c r="J275" s="54">
        <v>1486020</v>
      </c>
      <c r="K275" s="54">
        <v>1071016</v>
      </c>
      <c r="L275" s="54">
        <v>1624816</v>
      </c>
      <c r="M275" s="54">
        <v>2017310</v>
      </c>
    </row>
    <row r="276" spans="1:13" ht="13.5">
      <c r="A276" s="103">
        <f t="shared" si="10"/>
        <v>499</v>
      </c>
      <c r="C276" s="3" t="s">
        <v>608</v>
      </c>
      <c r="D276" s="9" t="s">
        <v>125</v>
      </c>
      <c r="E276" s="54">
        <v>288987</v>
      </c>
      <c r="F276" s="54">
        <v>208484</v>
      </c>
      <c r="G276" s="54">
        <v>215311</v>
      </c>
      <c r="H276" s="54">
        <v>170717</v>
      </c>
      <c r="I276" s="54">
        <v>585113</v>
      </c>
      <c r="J276" s="54">
        <v>2770725</v>
      </c>
      <c r="K276" s="54">
        <v>1113737</v>
      </c>
      <c r="L276" s="54">
        <v>1128481</v>
      </c>
      <c r="M276" s="54">
        <v>827663</v>
      </c>
    </row>
    <row r="277" spans="1:13" ht="13.5">
      <c r="A277" s="103">
        <f t="shared" si="10"/>
        <v>699</v>
      </c>
      <c r="C277" s="3" t="s">
        <v>609</v>
      </c>
      <c r="D277" s="9" t="s">
        <v>233</v>
      </c>
      <c r="E277" s="54">
        <v>56857</v>
      </c>
      <c r="F277" s="54">
        <v>61234</v>
      </c>
      <c r="G277" s="54">
        <v>135446</v>
      </c>
      <c r="H277" s="54">
        <v>119010</v>
      </c>
      <c r="I277" s="54">
        <v>75422</v>
      </c>
      <c r="J277" s="54">
        <v>44875</v>
      </c>
      <c r="K277" s="54">
        <v>59179</v>
      </c>
      <c r="L277" s="54">
        <v>68471</v>
      </c>
      <c r="M277" s="54">
        <v>58765</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15975</v>
      </c>
      <c r="F280" s="54">
        <v>34223</v>
      </c>
      <c r="G280" s="54">
        <v>0</v>
      </c>
      <c r="H280" s="54">
        <v>11775</v>
      </c>
      <c r="I280" s="54">
        <v>11060</v>
      </c>
      <c r="J280" s="54">
        <v>0</v>
      </c>
      <c r="K280" s="54">
        <v>0</v>
      </c>
      <c r="L280" s="54">
        <v>0</v>
      </c>
      <c r="M280" s="54">
        <v>0</v>
      </c>
    </row>
    <row r="281" spans="1:13" s="23" customFormat="1" ht="15">
      <c r="A281" s="103">
        <f t="shared" si="10"/>
        <v>9920</v>
      </c>
      <c r="B281" s="115"/>
      <c r="C281" s="3" t="s">
        <v>289</v>
      </c>
      <c r="D281" s="9" t="s">
        <v>293</v>
      </c>
      <c r="E281" s="54">
        <v>0</v>
      </c>
      <c r="F281" s="54">
        <v>0</v>
      </c>
      <c r="G281" s="54">
        <v>11338</v>
      </c>
      <c r="H281" s="54">
        <v>0</v>
      </c>
      <c r="I281" s="54">
        <v>0</v>
      </c>
      <c r="J281" s="54">
        <v>11198</v>
      </c>
      <c r="K281" s="54">
        <v>23976</v>
      </c>
      <c r="L281" s="54">
        <v>24497</v>
      </c>
      <c r="M281" s="54">
        <v>13403</v>
      </c>
    </row>
    <row r="282" spans="1:13" s="23" customFormat="1" ht="15">
      <c r="A282" s="103">
        <f t="shared" si="10"/>
        <v>9930</v>
      </c>
      <c r="B282" s="115"/>
      <c r="C282" s="4" t="s">
        <v>237</v>
      </c>
      <c r="D282" s="2" t="s">
        <v>238</v>
      </c>
      <c r="E282" s="54">
        <v>984368</v>
      </c>
      <c r="F282" s="54">
        <v>1216002</v>
      </c>
      <c r="G282" s="54">
        <v>1997423</v>
      </c>
      <c r="H282" s="54">
        <v>1976992</v>
      </c>
      <c r="I282" s="54">
        <v>1581010</v>
      </c>
      <c r="J282" s="54">
        <v>4312818</v>
      </c>
      <c r="K282" s="54">
        <v>2267908</v>
      </c>
      <c r="L282" s="54">
        <v>2846265</v>
      </c>
      <c r="M282" s="54">
        <v>2917141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2894823</v>
      </c>
      <c r="K284" s="54">
        <v>0</v>
      </c>
      <c r="L284" s="54">
        <v>0</v>
      </c>
      <c r="M284" s="54">
        <v>0</v>
      </c>
    </row>
    <row r="285" spans="1:13" s="23" customFormat="1" ht="15">
      <c r="A285" s="103">
        <f t="shared" si="11"/>
        <v>2299</v>
      </c>
      <c r="B285" s="115"/>
      <c r="C285" s="3" t="s">
        <v>295</v>
      </c>
      <c r="D285" s="9" t="s">
        <v>254</v>
      </c>
      <c r="E285" s="54">
        <v>75231</v>
      </c>
      <c r="F285" s="54">
        <v>99561</v>
      </c>
      <c r="G285" s="54">
        <v>205317</v>
      </c>
      <c r="H285" s="54">
        <v>161982</v>
      </c>
      <c r="I285" s="54">
        <v>337514</v>
      </c>
      <c r="J285" s="54">
        <v>131991</v>
      </c>
      <c r="K285" s="54">
        <v>610301</v>
      </c>
      <c r="L285" s="54">
        <v>205385</v>
      </c>
      <c r="M285" s="54">
        <v>173731</v>
      </c>
    </row>
    <row r="286" spans="1:13" s="23" customFormat="1" ht="13.5">
      <c r="A286" s="103">
        <f t="shared" si="11"/>
        <v>2410</v>
      </c>
      <c r="B286" s="231" t="s">
        <v>194</v>
      </c>
      <c r="C286" s="229"/>
      <c r="D286" s="9" t="s">
        <v>255</v>
      </c>
      <c r="E286" s="54">
        <v>1238</v>
      </c>
      <c r="F286" s="54">
        <v>1286</v>
      </c>
      <c r="G286" s="54">
        <v>904</v>
      </c>
      <c r="H286" s="54">
        <v>950</v>
      </c>
      <c r="I286" s="54">
        <v>1004</v>
      </c>
      <c r="J286" s="54">
        <v>1060</v>
      </c>
      <c r="K286" s="54">
        <v>1122</v>
      </c>
      <c r="L286" s="54">
        <v>1180</v>
      </c>
      <c r="M286" s="54">
        <v>1180</v>
      </c>
    </row>
    <row r="287" spans="1:13" s="23" customFormat="1" ht="15">
      <c r="A287" s="103">
        <f t="shared" si="11"/>
        <v>2490</v>
      </c>
      <c r="B287" s="115"/>
      <c r="C287" s="3" t="s">
        <v>296</v>
      </c>
      <c r="D287" s="9" t="s">
        <v>256</v>
      </c>
      <c r="E287" s="54">
        <v>233718</v>
      </c>
      <c r="F287" s="54">
        <v>223323</v>
      </c>
      <c r="G287" s="54">
        <v>664641</v>
      </c>
      <c r="H287" s="54">
        <v>553490</v>
      </c>
      <c r="I287" s="54">
        <v>199850</v>
      </c>
      <c r="J287" s="54">
        <v>257161</v>
      </c>
      <c r="K287" s="54">
        <v>262505</v>
      </c>
      <c r="L287" s="54">
        <v>359638</v>
      </c>
      <c r="M287" s="54">
        <v>441568</v>
      </c>
    </row>
    <row r="288" spans="1:13" s="23" customFormat="1" ht="15">
      <c r="A288" s="103">
        <f t="shared" si="11"/>
        <v>2699</v>
      </c>
      <c r="B288" s="115"/>
      <c r="C288" s="3" t="s">
        <v>610</v>
      </c>
      <c r="D288" s="9" t="s">
        <v>122</v>
      </c>
      <c r="E288" s="54">
        <v>0</v>
      </c>
      <c r="F288" s="54">
        <v>0</v>
      </c>
      <c r="G288" s="54">
        <v>0</v>
      </c>
      <c r="H288" s="54">
        <v>0</v>
      </c>
      <c r="I288" s="54">
        <v>0</v>
      </c>
      <c r="J288" s="54">
        <v>0</v>
      </c>
      <c r="K288" s="54">
        <v>2097858</v>
      </c>
      <c r="L288" s="54">
        <v>2465347</v>
      </c>
      <c r="M288" s="54">
        <v>2342246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310187</v>
      </c>
      <c r="F291" s="54">
        <v>324170</v>
      </c>
      <c r="G291" s="54">
        <v>870862</v>
      </c>
      <c r="H291" s="54">
        <v>716422</v>
      </c>
      <c r="I291" s="54">
        <v>538368</v>
      </c>
      <c r="J291" s="54">
        <v>3285035</v>
      </c>
      <c r="K291" s="54">
        <v>2971786</v>
      </c>
      <c r="L291" s="54">
        <v>3031550</v>
      </c>
      <c r="M291" s="54">
        <v>2958725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674181</v>
      </c>
      <c r="F294" s="59">
        <v>891832</v>
      </c>
      <c r="G294" s="59">
        <v>1126561</v>
      </c>
      <c r="H294" s="59">
        <v>1260570</v>
      </c>
      <c r="I294" s="59">
        <v>1042642</v>
      </c>
      <c r="J294" s="59">
        <v>1027783</v>
      </c>
      <c r="K294" s="59">
        <v>-703878</v>
      </c>
      <c r="L294" s="59">
        <v>-185285</v>
      </c>
      <c r="M294" s="59">
        <v>-41584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-24681</v>
      </c>
      <c r="F297" s="54">
        <v>11826</v>
      </c>
      <c r="G297" s="54">
        <v>19304</v>
      </c>
      <c r="H297" s="54">
        <v>17592</v>
      </c>
      <c r="I297" s="54">
        <v>4861</v>
      </c>
      <c r="J297" s="54">
        <v>-9864</v>
      </c>
      <c r="K297" s="54">
        <v>55160</v>
      </c>
      <c r="L297" s="54">
        <v>174880</v>
      </c>
      <c r="M297" s="54">
        <v>307187</v>
      </c>
    </row>
    <row r="298" spans="1:13" ht="13.5">
      <c r="A298" s="103">
        <f t="shared" si="12"/>
        <v>5299</v>
      </c>
      <c r="C298" s="3" t="s">
        <v>323</v>
      </c>
      <c r="D298" s="9" t="s">
        <v>191</v>
      </c>
      <c r="E298" s="54">
        <v>7374</v>
      </c>
      <c r="F298" s="54">
        <v>7728</v>
      </c>
      <c r="G298" s="54">
        <v>6953</v>
      </c>
      <c r="H298" s="54">
        <v>9068</v>
      </c>
      <c r="I298" s="54">
        <v>8880</v>
      </c>
      <c r="J298" s="54">
        <v>9886</v>
      </c>
      <c r="K298" s="54">
        <v>266365</v>
      </c>
      <c r="L298" s="54">
        <v>164053</v>
      </c>
      <c r="M298" s="54">
        <v>3474</v>
      </c>
    </row>
    <row r="299" spans="1:13" ht="13.5">
      <c r="A299" s="103">
        <f t="shared" si="12"/>
        <v>5499</v>
      </c>
      <c r="B299" s="231" t="s">
        <v>192</v>
      </c>
      <c r="C299" s="229"/>
      <c r="D299" s="9" t="s">
        <v>193</v>
      </c>
      <c r="E299" s="54">
        <v>691488</v>
      </c>
      <c r="F299" s="54">
        <v>872278</v>
      </c>
      <c r="G299" s="54">
        <v>1100304</v>
      </c>
      <c r="H299" s="54">
        <v>1233910</v>
      </c>
      <c r="I299" s="54">
        <v>1028901</v>
      </c>
      <c r="J299" s="54">
        <v>1027761</v>
      </c>
      <c r="K299" s="54">
        <v>1072455</v>
      </c>
      <c r="L299" s="54">
        <v>1941129</v>
      </c>
      <c r="M299" s="54">
        <v>1990001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674181</v>
      </c>
      <c r="F301" s="54">
        <v>891832</v>
      </c>
      <c r="G301" s="54">
        <v>1126561</v>
      </c>
      <c r="H301" s="54">
        <v>1260570</v>
      </c>
      <c r="I301" s="54">
        <v>1042642</v>
      </c>
      <c r="J301" s="54">
        <v>1027783</v>
      </c>
      <c r="K301" s="54">
        <v>1393980</v>
      </c>
      <c r="L301" s="54">
        <v>2280062</v>
      </c>
      <c r="M301" s="54">
        <v>2300662</v>
      </c>
    </row>
    <row r="302" spans="1:4" ht="6" customHeight="1">
      <c r="A302" s="103"/>
      <c r="C302" s="3"/>
      <c r="D302" s="38"/>
    </row>
    <row r="303" spans="1:13" ht="15">
      <c r="A303" s="103">
        <f t="shared" si="12"/>
        <v>5699</v>
      </c>
      <c r="C303" s="112" t="s">
        <v>297</v>
      </c>
      <c r="D303" s="9" t="s">
        <v>298</v>
      </c>
      <c r="E303" s="54">
        <v>0</v>
      </c>
      <c r="F303" s="54">
        <v>0</v>
      </c>
      <c r="G303" s="54">
        <v>0</v>
      </c>
      <c r="H303" s="54">
        <v>0</v>
      </c>
      <c r="I303" s="54">
        <v>0</v>
      </c>
      <c r="J303" s="54">
        <v>0</v>
      </c>
      <c r="K303" s="54">
        <v>2097858</v>
      </c>
      <c r="L303" s="54">
        <v>2465347</v>
      </c>
      <c r="M303" s="54">
        <v>2342246</v>
      </c>
    </row>
    <row r="304" spans="1:4" ht="6" customHeight="1">
      <c r="A304" s="103"/>
      <c r="C304" s="3"/>
      <c r="D304" s="38"/>
    </row>
    <row r="305" spans="1:13" ht="13.5">
      <c r="A305" s="103">
        <f>VALUE(MID(D305,8,4))</f>
        <v>6099</v>
      </c>
      <c r="C305" s="4" t="s">
        <v>188</v>
      </c>
      <c r="D305" s="2" t="s">
        <v>502</v>
      </c>
      <c r="E305" s="54">
        <v>674181</v>
      </c>
      <c r="F305" s="54">
        <v>891832</v>
      </c>
      <c r="G305" s="54">
        <v>1126561</v>
      </c>
      <c r="H305" s="54">
        <v>1260570</v>
      </c>
      <c r="I305" s="54">
        <v>1042642</v>
      </c>
      <c r="J305" s="54">
        <v>1027783</v>
      </c>
      <c r="K305" s="54">
        <v>-703878</v>
      </c>
      <c r="L305" s="54">
        <v>-185285</v>
      </c>
      <c r="M305" s="54">
        <v>-41584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2097858</v>
      </c>
      <c r="L308" s="54">
        <v>2465347</v>
      </c>
      <c r="M308" s="54">
        <v>2342246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2097858</v>
      </c>
      <c r="L313" s="54">
        <v>2465347</v>
      </c>
      <c r="M313" s="54">
        <v>2342246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411500</v>
      </c>
      <c r="M319" s="54">
        <v>320000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2097858</v>
      </c>
      <c r="L323" s="54">
        <v>2053847</v>
      </c>
      <c r="M323" s="54">
        <v>2007639</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9934</v>
      </c>
    </row>
    <row r="327" spans="1:13" ht="13.5">
      <c r="A327" s="103">
        <f t="shared" si="14"/>
        <v>1455</v>
      </c>
      <c r="C327" s="3" t="s">
        <v>525</v>
      </c>
      <c r="D327" s="9" t="s">
        <v>136</v>
      </c>
      <c r="E327" s="54">
        <v>0</v>
      </c>
      <c r="F327" s="54">
        <v>0</v>
      </c>
      <c r="G327" s="54">
        <v>0</v>
      </c>
      <c r="H327" s="54">
        <v>0</v>
      </c>
      <c r="I327" s="54">
        <v>0</v>
      </c>
      <c r="J327" s="54">
        <v>0</v>
      </c>
      <c r="K327" s="54">
        <v>0</v>
      </c>
      <c r="L327" s="54">
        <v>0</v>
      </c>
      <c r="M327" s="54">
        <v>4673</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2097858</v>
      </c>
      <c r="L332" s="54">
        <v>2465347</v>
      </c>
      <c r="M332" s="54">
        <v>2342246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44011</v>
      </c>
      <c r="M336" s="54">
        <v>46208</v>
      </c>
    </row>
    <row r="337" spans="1:13" ht="13.5">
      <c r="A337" s="103">
        <f>VALUE(MID(D337,8,4))</f>
        <v>3099</v>
      </c>
      <c r="C337" s="3" t="s">
        <v>437</v>
      </c>
      <c r="D337" s="9" t="s">
        <v>438</v>
      </c>
      <c r="E337" s="54">
        <v>0</v>
      </c>
      <c r="F337" s="54">
        <v>0</v>
      </c>
      <c r="G337" s="54">
        <v>0</v>
      </c>
      <c r="H337" s="54">
        <v>0</v>
      </c>
      <c r="I337" s="54">
        <v>0</v>
      </c>
      <c r="J337" s="54">
        <v>0</v>
      </c>
      <c r="K337" s="54">
        <v>0</v>
      </c>
      <c r="L337" s="54">
        <v>102889</v>
      </c>
      <c r="M337" s="54">
        <v>100696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2097858</v>
      </c>
      <c r="L340" s="54">
        <v>2053847</v>
      </c>
      <c r="M340" s="54">
        <v>2007639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411500</v>
      </c>
      <c r="M343" s="54">
        <v>334607</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232156</v>
      </c>
      <c r="F358" s="54">
        <v>281686</v>
      </c>
      <c r="G358" s="54">
        <v>392459</v>
      </c>
      <c r="H358" s="54">
        <v>432335</v>
      </c>
      <c r="I358" s="54">
        <v>489228</v>
      </c>
      <c r="J358" s="54">
        <v>510621</v>
      </c>
      <c r="K358" s="54">
        <v>588185</v>
      </c>
      <c r="L358" s="54">
        <v>618208</v>
      </c>
      <c r="M358" s="54">
        <v>656640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273826</v>
      </c>
      <c r="F360" s="54">
        <v>265725</v>
      </c>
      <c r="G360" s="54">
        <v>263917</v>
      </c>
      <c r="H360" s="54">
        <v>239027</v>
      </c>
      <c r="I360" s="54">
        <v>220487</v>
      </c>
      <c r="J360" s="54">
        <v>224288</v>
      </c>
      <c r="K360" s="54">
        <v>224698</v>
      </c>
      <c r="L360" s="54">
        <v>224438</v>
      </c>
      <c r="M360" s="54">
        <v>226444</v>
      </c>
    </row>
    <row r="361" spans="1:13" ht="13.5">
      <c r="A361" s="103">
        <f>VALUE(MID(D361,8,4))</f>
        <v>9199</v>
      </c>
      <c r="C361" s="4" t="s">
        <v>200</v>
      </c>
      <c r="D361" s="2" t="s">
        <v>201</v>
      </c>
      <c r="E361" s="59">
        <v>505982</v>
      </c>
      <c r="F361" s="59">
        <v>547411</v>
      </c>
      <c r="G361" s="59">
        <v>656376</v>
      </c>
      <c r="H361" s="59">
        <v>671362</v>
      </c>
      <c r="I361" s="59">
        <v>709715</v>
      </c>
      <c r="J361" s="59">
        <v>734909</v>
      </c>
      <c r="K361" s="59">
        <v>812883</v>
      </c>
      <c r="L361" s="59">
        <v>842646</v>
      </c>
      <c r="M361" s="59">
        <v>883084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19717</v>
      </c>
      <c r="F364" s="54">
        <v>13287</v>
      </c>
      <c r="G364" s="54">
        <v>10024</v>
      </c>
      <c r="H364" s="54">
        <v>11836</v>
      </c>
      <c r="I364" s="54">
        <v>12389</v>
      </c>
      <c r="J364" s="54">
        <v>12901</v>
      </c>
      <c r="K364" s="54">
        <v>13541</v>
      </c>
      <c r="L364" s="54">
        <v>14536</v>
      </c>
      <c r="M364" s="54">
        <v>15085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0</v>
      </c>
      <c r="G366" s="54">
        <v>1637</v>
      </c>
      <c r="H366" s="54">
        <v>1627</v>
      </c>
      <c r="I366" s="54">
        <v>1604</v>
      </c>
      <c r="J366" s="54">
        <v>1604</v>
      </c>
      <c r="K366" s="54">
        <v>1392</v>
      </c>
      <c r="L366" s="54">
        <v>1392</v>
      </c>
      <c r="M366" s="54">
        <v>1392</v>
      </c>
    </row>
    <row r="367" spans="1:13" ht="13.5" customHeight="1">
      <c r="A367" s="103">
        <f>VALUE(MID(D367,8,4))</f>
        <v>9299</v>
      </c>
      <c r="C367" s="4" t="s">
        <v>507</v>
      </c>
      <c r="D367" s="2" t="s">
        <v>511</v>
      </c>
      <c r="E367" s="59">
        <v>19717</v>
      </c>
      <c r="F367" s="59">
        <v>13287</v>
      </c>
      <c r="G367" s="59">
        <v>11661</v>
      </c>
      <c r="H367" s="59">
        <v>13463</v>
      </c>
      <c r="I367" s="59">
        <v>13993</v>
      </c>
      <c r="J367" s="59">
        <v>14505</v>
      </c>
      <c r="K367" s="59">
        <v>14933</v>
      </c>
      <c r="L367" s="59">
        <v>15928</v>
      </c>
      <c r="M367" s="59">
        <v>16477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33950505</v>
      </c>
      <c r="H370" s="62">
        <v>31407665</v>
      </c>
      <c r="I370" s="62">
        <v>33004510</v>
      </c>
      <c r="J370" s="62">
        <v>32947510</v>
      </c>
      <c r="K370" s="62">
        <v>35144855</v>
      </c>
      <c r="L370" s="62">
        <v>35852090</v>
      </c>
      <c r="M370" s="62">
        <v>36102145</v>
      </c>
    </row>
    <row r="371" spans="1:13" ht="13.5">
      <c r="A371" s="103"/>
      <c r="C371" s="3" t="s">
        <v>202</v>
      </c>
      <c r="D371" s="9" t="s">
        <v>334</v>
      </c>
      <c r="E371" s="63"/>
      <c r="F371" s="63"/>
      <c r="G371" s="62">
        <v>9280690</v>
      </c>
      <c r="H371" s="62">
        <v>8977775</v>
      </c>
      <c r="I371" s="62">
        <v>9060660</v>
      </c>
      <c r="J371" s="62">
        <v>9060660</v>
      </c>
      <c r="K371" s="62">
        <v>9255785</v>
      </c>
      <c r="L371" s="62">
        <v>9275659</v>
      </c>
      <c r="M371" s="62">
        <v>9376755</v>
      </c>
    </row>
    <row r="372" spans="1:13" ht="13.5">
      <c r="A372" s="103">
        <f>VALUE(MID(D372,8,4))</f>
        <v>9199</v>
      </c>
      <c r="C372" s="4" t="s">
        <v>203</v>
      </c>
      <c r="D372" s="2" t="s">
        <v>501</v>
      </c>
      <c r="E372" s="72"/>
      <c r="F372" s="72"/>
      <c r="G372" s="73">
        <v>43231195</v>
      </c>
      <c r="H372" s="73">
        <v>40385440</v>
      </c>
      <c r="I372" s="73">
        <v>42065170</v>
      </c>
      <c r="J372" s="73">
        <v>42008170</v>
      </c>
      <c r="K372" s="73">
        <v>44400640</v>
      </c>
      <c r="L372" s="73">
        <v>45127749</v>
      </c>
      <c r="M372" s="73">
        <v>45478900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24500</v>
      </c>
      <c r="H376" s="62">
        <v>26000</v>
      </c>
      <c r="I376" s="62">
        <v>26000</v>
      </c>
      <c r="J376" s="62">
        <v>26000</v>
      </c>
      <c r="K376" s="62">
        <v>18900</v>
      </c>
      <c r="L376" s="62">
        <v>18900</v>
      </c>
      <c r="M376" s="62">
        <v>18900</v>
      </c>
    </row>
    <row r="377" spans="1:13" ht="13.5">
      <c r="A377" s="103"/>
      <c r="C377" s="3" t="s">
        <v>202</v>
      </c>
      <c r="D377" s="9" t="s">
        <v>334</v>
      </c>
      <c r="E377" s="63"/>
      <c r="F377" s="63"/>
      <c r="G377" s="62">
        <v>1191645</v>
      </c>
      <c r="H377" s="62">
        <v>1191000</v>
      </c>
      <c r="I377" s="62">
        <v>1123000</v>
      </c>
      <c r="J377" s="62">
        <v>1123000</v>
      </c>
      <c r="K377" s="62">
        <v>1122530</v>
      </c>
      <c r="L377" s="62">
        <v>1148530</v>
      </c>
      <c r="M377" s="62">
        <v>1148530</v>
      </c>
    </row>
    <row r="378" spans="1:13" ht="13.5">
      <c r="A378" s="103">
        <f>VALUE(MID(D378,8,4))</f>
        <v>9299</v>
      </c>
      <c r="C378" s="4" t="s">
        <v>329</v>
      </c>
      <c r="D378" s="2" t="s">
        <v>330</v>
      </c>
      <c r="E378" s="72"/>
      <c r="F378" s="72"/>
      <c r="G378" s="73">
        <v>1216145</v>
      </c>
      <c r="H378" s="73">
        <v>1217000</v>
      </c>
      <c r="I378" s="73">
        <v>1149000</v>
      </c>
      <c r="J378" s="73">
        <v>1149000</v>
      </c>
      <c r="K378" s="73">
        <v>1141430</v>
      </c>
      <c r="L378" s="73">
        <v>1167430</v>
      </c>
      <c r="M378" s="73">
        <v>1167430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32514614</v>
      </c>
      <c r="F382" s="62">
        <v>33538295</v>
      </c>
      <c r="G382" s="62">
        <v>33950505</v>
      </c>
      <c r="H382" s="62">
        <v>31407665</v>
      </c>
      <c r="I382" s="62">
        <v>33004510</v>
      </c>
      <c r="J382" s="62">
        <v>32947510</v>
      </c>
      <c r="K382" s="62">
        <v>35144855</v>
      </c>
      <c r="L382" s="62">
        <v>35852090</v>
      </c>
      <c r="M382" s="62">
        <v>36102145</v>
      </c>
    </row>
    <row r="383" spans="1:13" ht="13.5">
      <c r="A383" s="103"/>
      <c r="C383" s="3" t="s">
        <v>202</v>
      </c>
      <c r="D383" s="9" t="s">
        <v>334</v>
      </c>
      <c r="E383" s="62">
        <v>8207203</v>
      </c>
      <c r="F383" s="62">
        <v>8135576</v>
      </c>
      <c r="G383" s="62">
        <v>8216492</v>
      </c>
      <c r="H383" s="62">
        <v>7897088</v>
      </c>
      <c r="I383" s="62">
        <v>7962974</v>
      </c>
      <c r="J383" s="62">
        <v>7962974</v>
      </c>
      <c r="K383" s="62">
        <v>8133907</v>
      </c>
      <c r="L383" s="62">
        <v>8150038</v>
      </c>
      <c r="M383" s="62">
        <v>8229820</v>
      </c>
    </row>
    <row r="384" spans="1:13" ht="13.5">
      <c r="A384" s="103">
        <f>VALUE(MID(D384,8,4))</f>
        <v>9199</v>
      </c>
      <c r="C384" s="4" t="s">
        <v>427</v>
      </c>
      <c r="D384" s="2" t="s">
        <v>204</v>
      </c>
      <c r="E384" s="73">
        <v>40721817</v>
      </c>
      <c r="F384" s="73">
        <v>41673871</v>
      </c>
      <c r="G384" s="73">
        <v>42166997</v>
      </c>
      <c r="H384" s="73">
        <v>39304753</v>
      </c>
      <c r="I384" s="73">
        <v>40967484</v>
      </c>
      <c r="J384" s="73">
        <v>40910484</v>
      </c>
      <c r="K384" s="73">
        <v>43278762</v>
      </c>
      <c r="L384" s="73">
        <v>44002128</v>
      </c>
      <c r="M384" s="73">
        <v>44331965</v>
      </c>
    </row>
    <row r="385" spans="1:4" ht="6" customHeight="1">
      <c r="A385" s="103"/>
      <c r="C385" s="3"/>
      <c r="D385" s="38"/>
    </row>
    <row r="386" spans="1:13" ht="13.5">
      <c r="A386" s="103"/>
      <c r="B386" s="228" t="s">
        <v>428</v>
      </c>
      <c r="C386" s="232"/>
      <c r="D386" s="75" t="s">
        <v>334</v>
      </c>
      <c r="E386" s="74">
        <v>0.7984568566770976</v>
      </c>
      <c r="F386" s="74">
        <v>0.8047799303309261</v>
      </c>
      <c r="G386" s="74">
        <v>0.8051440087137341</v>
      </c>
      <c r="H386" s="74">
        <v>0.7990805844779129</v>
      </c>
      <c r="I386" s="74">
        <v>0.8056269699159461</v>
      </c>
      <c r="J386" s="74">
        <v>0.8053561527162573</v>
      </c>
      <c r="K386" s="74">
        <v>0.8120577709685873</v>
      </c>
      <c r="L386" s="74">
        <v>0.8147808215093597</v>
      </c>
      <c r="M386" s="74">
        <v>0.8143592326665421</v>
      </c>
    </row>
    <row r="387" spans="1:13" ht="13.5">
      <c r="A387" s="103"/>
      <c r="B387" s="228" t="s">
        <v>429</v>
      </c>
      <c r="C387" s="232"/>
      <c r="D387" s="75" t="s">
        <v>334</v>
      </c>
      <c r="E387" s="74">
        <v>0.20154314332290232</v>
      </c>
      <c r="F387" s="74">
        <v>0.19522006966907393</v>
      </c>
      <c r="G387" s="74">
        <v>0.19485599128626588</v>
      </c>
      <c r="H387" s="74">
        <v>0.2009194155220871</v>
      </c>
      <c r="I387" s="74">
        <v>0.194373030084054</v>
      </c>
      <c r="J387" s="74">
        <v>0.19464384728374273</v>
      </c>
      <c r="K387" s="74">
        <v>0.1879422290314127</v>
      </c>
      <c r="L387" s="74">
        <v>0.18521917849064026</v>
      </c>
      <c r="M387" s="74">
        <v>0.1856407673334579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99564.34474327628</v>
      </c>
      <c r="F389" s="59">
        <v>101150.17233009709</v>
      </c>
      <c r="G389" s="59">
        <v>101362.97355769231</v>
      </c>
      <c r="H389" s="59">
        <v>94939.01690821256</v>
      </c>
      <c r="I389" s="59">
        <v>98479.52884615384</v>
      </c>
      <c r="J389" s="59">
        <v>98342.50961538461</v>
      </c>
      <c r="K389" s="59">
        <v>104035.48557692308</v>
      </c>
      <c r="L389" s="59">
        <v>105774.34615384616</v>
      </c>
      <c r="M389" s="59">
        <v>106567.22355769231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961000</v>
      </c>
      <c r="F392" s="62">
        <v>24500</v>
      </c>
      <c r="G392" s="62">
        <v>24500</v>
      </c>
      <c r="H392" s="62">
        <v>26000</v>
      </c>
      <c r="I392" s="62">
        <v>26000</v>
      </c>
      <c r="J392" s="62">
        <v>26000</v>
      </c>
      <c r="K392" s="62">
        <v>18900</v>
      </c>
      <c r="L392" s="62">
        <v>18900</v>
      </c>
      <c r="M392" s="62">
        <v>18900</v>
      </c>
    </row>
    <row r="393" spans="1:13" ht="13.5">
      <c r="A393" s="103"/>
      <c r="C393" s="3" t="s">
        <v>202</v>
      </c>
      <c r="D393" s="9" t="s">
        <v>334</v>
      </c>
      <c r="E393" s="62">
        <v>1598700</v>
      </c>
      <c r="F393" s="62">
        <v>1151981</v>
      </c>
      <c r="G393" s="62">
        <v>1180781</v>
      </c>
      <c r="H393" s="62">
        <v>1180200</v>
      </c>
      <c r="I393" s="62">
        <v>1010700</v>
      </c>
      <c r="J393" s="62">
        <v>1010700</v>
      </c>
      <c r="K393" s="62">
        <v>1010277</v>
      </c>
      <c r="L393" s="62">
        <v>1033677</v>
      </c>
      <c r="M393" s="62">
        <v>1033677</v>
      </c>
    </row>
    <row r="394" spans="1:13" ht="13.5">
      <c r="A394" s="103">
        <f>VALUE(MID(D394,8,4))</f>
        <v>9299</v>
      </c>
      <c r="C394" s="4" t="s">
        <v>46</v>
      </c>
      <c r="D394" s="2" t="s">
        <v>416</v>
      </c>
      <c r="E394" s="73">
        <v>2559700</v>
      </c>
      <c r="F394" s="73">
        <v>1176481</v>
      </c>
      <c r="G394" s="73">
        <v>1205281</v>
      </c>
      <c r="H394" s="73">
        <v>1206200</v>
      </c>
      <c r="I394" s="73">
        <v>1036700</v>
      </c>
      <c r="J394" s="73">
        <v>1036700</v>
      </c>
      <c r="K394" s="73">
        <v>1029177</v>
      </c>
      <c r="L394" s="73">
        <v>1052577</v>
      </c>
      <c r="M394" s="73">
        <v>1052577</v>
      </c>
    </row>
    <row r="395" spans="1:4" ht="6" customHeight="1">
      <c r="A395" s="103"/>
      <c r="C395" s="3"/>
      <c r="D395" s="38"/>
    </row>
    <row r="396" spans="1:13" ht="13.5">
      <c r="A396" s="103"/>
      <c r="B396" s="228" t="s">
        <v>512</v>
      </c>
      <c r="C396" s="229"/>
      <c r="D396" s="2" t="s">
        <v>334</v>
      </c>
      <c r="E396" s="74">
        <v>0.37543462124467714</v>
      </c>
      <c r="F396" s="74">
        <v>0.020824815700381052</v>
      </c>
      <c r="G396" s="74">
        <v>0.02032721000331043</v>
      </c>
      <c r="H396" s="74">
        <v>0.02155529762891726</v>
      </c>
      <c r="I396" s="74">
        <v>0.025079579434744863</v>
      </c>
      <c r="J396" s="74">
        <v>0.025079579434744863</v>
      </c>
      <c r="K396" s="74">
        <v>0.01836418808426539</v>
      </c>
      <c r="L396" s="74">
        <v>0.01795593101502313</v>
      </c>
      <c r="M396" s="74">
        <v>0.01795593101502313</v>
      </c>
    </row>
    <row r="397" spans="1:13" ht="13.5">
      <c r="A397" s="103"/>
      <c r="B397" s="228" t="s">
        <v>44</v>
      </c>
      <c r="C397" s="229"/>
      <c r="D397" s="2" t="s">
        <v>334</v>
      </c>
      <c r="E397" s="74">
        <v>0.6245653787553229</v>
      </c>
      <c r="F397" s="74">
        <v>0.9791751842996189</v>
      </c>
      <c r="G397" s="74">
        <v>0.9796727899966896</v>
      </c>
      <c r="H397" s="74">
        <v>0.9784447023710827</v>
      </c>
      <c r="I397" s="74">
        <v>0.9749204205652552</v>
      </c>
      <c r="J397" s="74">
        <v>0.9749204205652552</v>
      </c>
      <c r="K397" s="74">
        <v>0.9816358119157346</v>
      </c>
      <c r="L397" s="74">
        <v>0.9820440689849769</v>
      </c>
      <c r="M397" s="74">
        <v>0.9820440689849769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6258.435207823961</v>
      </c>
      <c r="F399" s="59">
        <v>2855.53640776699</v>
      </c>
      <c r="G399" s="59">
        <v>2897.310096153846</v>
      </c>
      <c r="H399" s="59">
        <v>2913.526570048309</v>
      </c>
      <c r="I399" s="59">
        <v>2492.0673076923076</v>
      </c>
      <c r="J399" s="59">
        <v>2492.0673076923076</v>
      </c>
      <c r="K399" s="59">
        <v>2473.983173076923</v>
      </c>
      <c r="L399" s="59">
        <v>2530.233173076923</v>
      </c>
      <c r="M399" s="59">
        <v>2530.233173076923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232156</v>
      </c>
      <c r="F402" s="54">
        <v>281686</v>
      </c>
      <c r="G402" s="54">
        <v>392459</v>
      </c>
      <c r="H402" s="54">
        <v>432335</v>
      </c>
      <c r="I402" s="54">
        <v>489228</v>
      </c>
      <c r="J402" s="54">
        <v>510621</v>
      </c>
      <c r="K402" s="54">
        <v>588185</v>
      </c>
      <c r="L402" s="54">
        <v>618208</v>
      </c>
      <c r="M402" s="54">
        <v>656640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273826</v>
      </c>
      <c r="F404" s="54">
        <v>265725</v>
      </c>
      <c r="G404" s="54">
        <v>263917</v>
      </c>
      <c r="H404" s="54">
        <v>239027</v>
      </c>
      <c r="I404" s="54">
        <v>220487</v>
      </c>
      <c r="J404" s="54">
        <v>224288</v>
      </c>
      <c r="K404" s="54">
        <v>224698</v>
      </c>
      <c r="L404" s="54">
        <v>224438</v>
      </c>
      <c r="M404" s="54">
        <v>226444</v>
      </c>
    </row>
    <row r="405" spans="1:13" ht="13.5">
      <c r="A405" s="103">
        <f>VALUE(MID(D405,8,4))</f>
        <v>9180</v>
      </c>
      <c r="C405" s="4" t="s">
        <v>211</v>
      </c>
      <c r="D405" s="2" t="s">
        <v>212</v>
      </c>
      <c r="E405" s="59">
        <v>505982</v>
      </c>
      <c r="F405" s="59">
        <v>547411</v>
      </c>
      <c r="G405" s="59">
        <v>656376</v>
      </c>
      <c r="H405" s="59">
        <v>671362</v>
      </c>
      <c r="I405" s="59">
        <v>709715</v>
      </c>
      <c r="J405" s="59">
        <v>734909</v>
      </c>
      <c r="K405" s="59">
        <v>812883</v>
      </c>
      <c r="L405" s="59">
        <v>842646</v>
      </c>
      <c r="M405" s="59">
        <v>883084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232156</v>
      </c>
      <c r="F414" s="54">
        <v>281686</v>
      </c>
      <c r="G414" s="54">
        <v>392459</v>
      </c>
      <c r="H414" s="54">
        <v>432335</v>
      </c>
      <c r="I414" s="54">
        <v>489228</v>
      </c>
      <c r="J414" s="54">
        <v>510621</v>
      </c>
      <c r="K414" s="54">
        <v>588185</v>
      </c>
      <c r="L414" s="54">
        <v>618208</v>
      </c>
      <c r="M414" s="54">
        <v>656640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273826</v>
      </c>
      <c r="F416" s="54">
        <v>265725</v>
      </c>
      <c r="G416" s="54">
        <v>263917</v>
      </c>
      <c r="H416" s="54">
        <v>239027</v>
      </c>
      <c r="I416" s="54">
        <v>220487</v>
      </c>
      <c r="J416" s="54">
        <v>224288</v>
      </c>
      <c r="K416" s="54">
        <v>224698</v>
      </c>
      <c r="L416" s="54">
        <v>224438</v>
      </c>
      <c r="M416" s="54">
        <v>226444</v>
      </c>
    </row>
    <row r="417" spans="1:13" ht="13.5">
      <c r="A417" s="103">
        <f>VALUE(MID(D417,8,4))</f>
        <v>9199</v>
      </c>
      <c r="C417" s="4" t="s">
        <v>218</v>
      </c>
      <c r="D417" s="2" t="s">
        <v>201</v>
      </c>
      <c r="E417" s="59">
        <v>505982</v>
      </c>
      <c r="F417" s="59">
        <v>547411</v>
      </c>
      <c r="G417" s="59">
        <v>656376</v>
      </c>
      <c r="H417" s="59">
        <v>671362</v>
      </c>
      <c r="I417" s="59">
        <v>709715</v>
      </c>
      <c r="J417" s="59">
        <v>734909</v>
      </c>
      <c r="K417" s="59">
        <v>812883</v>
      </c>
      <c r="L417" s="59">
        <v>842646</v>
      </c>
      <c r="M417" s="59">
        <v>883084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232156</v>
      </c>
      <c r="F424" s="54">
        <v>281686</v>
      </c>
      <c r="G424" s="54">
        <v>392459</v>
      </c>
      <c r="H424" s="54">
        <v>432335</v>
      </c>
      <c r="I424" s="54">
        <v>489228</v>
      </c>
      <c r="J424" s="54">
        <v>510621</v>
      </c>
      <c r="K424" s="54">
        <v>588185</v>
      </c>
      <c r="L424" s="54">
        <v>618208</v>
      </c>
      <c r="M424" s="54">
        <v>656640</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37595</v>
      </c>
      <c r="F428" s="54">
        <v>55085</v>
      </c>
      <c r="G428" s="54">
        <v>112736</v>
      </c>
      <c r="H428" s="54">
        <v>86155</v>
      </c>
      <c r="I428" s="54">
        <v>18738</v>
      </c>
      <c r="J428" s="54">
        <v>14395</v>
      </c>
      <c r="K428" s="54">
        <v>36487</v>
      </c>
      <c r="L428" s="54">
        <v>25915</v>
      </c>
      <c r="M428" s="54">
        <v>58765</v>
      </c>
    </row>
    <row r="429" spans="1:13" ht="13.5">
      <c r="A429" s="103">
        <f t="shared" si="16"/>
        <v>620</v>
      </c>
      <c r="C429" s="3" t="s">
        <v>225</v>
      </c>
      <c r="D429" s="9" t="s">
        <v>226</v>
      </c>
      <c r="E429" s="54">
        <v>16877</v>
      </c>
      <c r="F429" s="54">
        <v>2830</v>
      </c>
      <c r="G429" s="54">
        <v>14137</v>
      </c>
      <c r="H429" s="54">
        <v>21775</v>
      </c>
      <c r="I429" s="54">
        <v>37668</v>
      </c>
      <c r="J429" s="54">
        <v>16563</v>
      </c>
      <c r="K429" s="54">
        <v>8269</v>
      </c>
      <c r="L429" s="54">
        <v>11519</v>
      </c>
      <c r="M429" s="54">
        <v>0</v>
      </c>
    </row>
    <row r="430" spans="1:13" ht="13.5">
      <c r="A430" s="103">
        <f t="shared" si="16"/>
        <v>630</v>
      </c>
      <c r="C430" s="3" t="s">
        <v>227</v>
      </c>
      <c r="D430" s="9" t="s">
        <v>228</v>
      </c>
      <c r="E430" s="54">
        <v>560</v>
      </c>
      <c r="F430" s="54">
        <v>1039</v>
      </c>
      <c r="G430" s="54">
        <v>3339</v>
      </c>
      <c r="H430" s="54">
        <v>4931</v>
      </c>
      <c r="I430" s="54">
        <v>12939</v>
      </c>
      <c r="J430" s="54">
        <v>11505</v>
      </c>
      <c r="K430" s="54">
        <v>8885</v>
      </c>
      <c r="L430" s="54">
        <v>22155</v>
      </c>
      <c r="M430" s="54">
        <v>0</v>
      </c>
    </row>
    <row r="431" spans="1:13" ht="13.5">
      <c r="A431" s="103">
        <f t="shared" si="16"/>
        <v>640</v>
      </c>
      <c r="C431" s="3" t="s">
        <v>229</v>
      </c>
      <c r="D431" s="9" t="s">
        <v>230</v>
      </c>
      <c r="E431" s="54">
        <v>1825</v>
      </c>
      <c r="F431" s="54">
        <v>2280</v>
      </c>
      <c r="G431" s="54">
        <v>5234</v>
      </c>
      <c r="H431" s="54">
        <v>6149</v>
      </c>
      <c r="I431" s="54">
        <v>6077</v>
      </c>
      <c r="J431" s="54">
        <v>2412</v>
      </c>
      <c r="K431" s="54">
        <v>5538</v>
      </c>
      <c r="L431" s="54">
        <v>8882</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56857</v>
      </c>
      <c r="F433" s="54">
        <v>61234</v>
      </c>
      <c r="G433" s="54">
        <v>135446</v>
      </c>
      <c r="H433" s="54">
        <v>119010</v>
      </c>
      <c r="I433" s="54">
        <v>75422</v>
      </c>
      <c r="J433" s="54">
        <v>44875</v>
      </c>
      <c r="K433" s="54">
        <v>59179</v>
      </c>
      <c r="L433" s="54">
        <v>68471</v>
      </c>
      <c r="M433" s="54">
        <v>58765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19717</v>
      </c>
      <c r="F436" s="54">
        <v>13287</v>
      </c>
      <c r="G436" s="54">
        <v>10024</v>
      </c>
      <c r="H436" s="54">
        <v>11836</v>
      </c>
      <c r="I436" s="54">
        <v>12389</v>
      </c>
      <c r="J436" s="54">
        <v>12901</v>
      </c>
      <c r="K436" s="54">
        <v>13541</v>
      </c>
      <c r="L436" s="54">
        <v>14536</v>
      </c>
      <c r="M436" s="54">
        <v>15085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0</v>
      </c>
      <c r="G438" s="54">
        <v>1637</v>
      </c>
      <c r="H438" s="54">
        <v>1627</v>
      </c>
      <c r="I438" s="54">
        <v>1604</v>
      </c>
      <c r="J438" s="54">
        <v>1604</v>
      </c>
      <c r="K438" s="54">
        <v>1392</v>
      </c>
      <c r="L438" s="54">
        <v>1392</v>
      </c>
      <c r="M438" s="54">
        <v>1392</v>
      </c>
    </row>
    <row r="439" spans="1:13" ht="13.5">
      <c r="A439" s="103">
        <f>VALUE(MID(D439,8,4))</f>
        <v>9280</v>
      </c>
      <c r="C439" s="4" t="s">
        <v>347</v>
      </c>
      <c r="D439" s="2" t="s">
        <v>338</v>
      </c>
      <c r="E439" s="59">
        <v>19717</v>
      </c>
      <c r="F439" s="59">
        <v>13287</v>
      </c>
      <c r="G439" s="59">
        <v>11661</v>
      </c>
      <c r="H439" s="59">
        <v>13463</v>
      </c>
      <c r="I439" s="59">
        <v>13993</v>
      </c>
      <c r="J439" s="59">
        <v>14505</v>
      </c>
      <c r="K439" s="59">
        <v>14933</v>
      </c>
      <c r="L439" s="59">
        <v>15928</v>
      </c>
      <c r="M439" s="59">
        <v>16477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409</v>
      </c>
      <c r="F456" s="54">
        <v>412</v>
      </c>
      <c r="G456" s="54">
        <v>416</v>
      </c>
      <c r="H456" s="54">
        <v>414</v>
      </c>
      <c r="I456" s="54">
        <v>416</v>
      </c>
      <c r="J456" s="54">
        <v>416</v>
      </c>
      <c r="K456" s="54">
        <v>416</v>
      </c>
      <c r="L456" s="54">
        <v>416</v>
      </c>
      <c r="M456" s="54">
        <v>416</v>
      </c>
    </row>
    <row r="457" spans="1:13" ht="13.5">
      <c r="A457" s="103">
        <f>VALUE(MID(D457,8,4))</f>
        <v>41</v>
      </c>
      <c r="C457" s="3" t="s">
        <v>514</v>
      </c>
      <c r="D457" s="9" t="s">
        <v>37</v>
      </c>
      <c r="E457" s="54">
        <v>857</v>
      </c>
      <c r="F457" s="54">
        <v>842</v>
      </c>
      <c r="G457" s="54">
        <v>842</v>
      </c>
      <c r="H457" s="54">
        <v>842</v>
      </c>
      <c r="I457" s="54">
        <v>799</v>
      </c>
      <c r="J457" s="54">
        <v>799</v>
      </c>
      <c r="K457" s="54">
        <v>799</v>
      </c>
      <c r="L457" s="54">
        <v>799</v>
      </c>
      <c r="M457" s="54">
        <v>799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v>
      </c>
      <c r="F460" s="79">
        <v>7</v>
      </c>
      <c r="G460" s="79">
        <v>7</v>
      </c>
      <c r="H460" s="79">
        <v>8</v>
      </c>
      <c r="I460" s="79">
        <v>8</v>
      </c>
      <c r="J460" s="79">
        <v>8</v>
      </c>
      <c r="K460" s="79">
        <v>8</v>
      </c>
      <c r="L460" s="79">
        <v>8</v>
      </c>
      <c r="M460" s="79">
        <v>8</v>
      </c>
    </row>
    <row r="461" spans="1:13" ht="13.5">
      <c r="A461" s="103">
        <v>298</v>
      </c>
      <c r="C461" s="3" t="s">
        <v>450</v>
      </c>
      <c r="D461" s="9" t="s">
        <v>32</v>
      </c>
      <c r="E461" s="79">
        <v>3</v>
      </c>
      <c r="F461" s="79">
        <v>3</v>
      </c>
      <c r="G461" s="79">
        <v>3</v>
      </c>
      <c r="H461" s="79">
        <v>3</v>
      </c>
      <c r="I461" s="79">
        <v>2</v>
      </c>
      <c r="J461" s="79">
        <v>0</v>
      </c>
      <c r="K461" s="79">
        <v>3</v>
      </c>
      <c r="L461" s="79">
        <v>2</v>
      </c>
      <c r="M461" s="79">
        <v>2</v>
      </c>
    </row>
    <row r="462" spans="1:13" ht="13.5">
      <c r="A462" s="103">
        <v>298</v>
      </c>
      <c r="C462" s="3" t="s">
        <v>451</v>
      </c>
      <c r="D462" s="9" t="s">
        <v>33</v>
      </c>
      <c r="E462" s="79">
        <v>0</v>
      </c>
      <c r="F462" s="79">
        <v>0</v>
      </c>
      <c r="G462" s="79">
        <v>1</v>
      </c>
      <c r="H462" s="79">
        <v>1</v>
      </c>
      <c r="I462" s="79">
        <v>4</v>
      </c>
      <c r="J462" s="79">
        <v>4</v>
      </c>
      <c r="K462" s="79">
        <v>2</v>
      </c>
      <c r="L462" s="79">
        <v>2</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186000</v>
      </c>
      <c r="F465" s="54">
        <v>908000</v>
      </c>
      <c r="G465" s="54">
        <v>177500</v>
      </c>
      <c r="H465" s="54">
        <v>678000</v>
      </c>
      <c r="I465" s="54">
        <v>830000</v>
      </c>
      <c r="J465" s="54">
        <v>656400</v>
      </c>
      <c r="K465" s="54">
        <v>692872</v>
      </c>
      <c r="L465" s="54">
        <v>290100</v>
      </c>
      <c r="M465" s="54">
        <v>290100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466800</v>
      </c>
      <c r="F467" s="54">
        <v>0</v>
      </c>
      <c r="G467" s="54">
        <v>0</v>
      </c>
      <c r="H467" s="54">
        <v>0</v>
      </c>
      <c r="I467" s="54">
        <v>168000</v>
      </c>
      <c r="J467" s="54">
        <v>0</v>
      </c>
      <c r="K467" s="54">
        <v>0</v>
      </c>
      <c r="L467" s="54">
        <v>0</v>
      </c>
      <c r="M467" s="54">
        <v>0</v>
      </c>
    </row>
    <row r="468" spans="1:13" ht="13.5">
      <c r="A468" s="103">
        <f>VALUE(MID(D468,8,4))</f>
        <v>1299</v>
      </c>
      <c r="C468" s="3" t="s">
        <v>452</v>
      </c>
      <c r="D468" s="9" t="s">
        <v>453</v>
      </c>
      <c r="E468" s="54">
        <v>652800</v>
      </c>
      <c r="F468" s="54">
        <v>908000</v>
      </c>
      <c r="G468" s="54">
        <v>177500</v>
      </c>
      <c r="H468" s="54">
        <v>678000</v>
      </c>
      <c r="I468" s="54">
        <v>998000</v>
      </c>
      <c r="J468" s="54">
        <v>656400</v>
      </c>
      <c r="K468" s="54">
        <v>692872</v>
      </c>
      <c r="L468" s="54">
        <v>290100</v>
      </c>
      <c r="M468" s="54">
        <v>290100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567.6185819070905</v>
      </c>
      <c r="F480" s="206">
        <v>683.7038834951456</v>
      </c>
      <c r="G480" s="206">
        <v>943.4110576923077</v>
      </c>
      <c r="H480" s="206">
        <v>1044.2874396135267</v>
      </c>
      <c r="I480" s="206">
        <v>1176.0288461538462</v>
      </c>
      <c r="J480" s="206">
        <v>1227.454326923077</v>
      </c>
      <c r="K480" s="206">
        <v>1413.90625</v>
      </c>
      <c r="L480" s="206">
        <v>1486.076923076923</v>
      </c>
      <c r="M480" s="206">
        <v>1578.4615384615386</v>
      </c>
    </row>
    <row r="481" spans="1:13" ht="13.5">
      <c r="A481" s="142"/>
      <c r="C481" s="3" t="s">
        <v>433</v>
      </c>
      <c r="D481" s="9" t="s">
        <v>334</v>
      </c>
      <c r="E481" s="206">
        <v>1237.119804400978</v>
      </c>
      <c r="F481" s="206">
        <v>1328.6674757281553</v>
      </c>
      <c r="G481" s="206">
        <v>1577.826923076923</v>
      </c>
      <c r="H481" s="206">
        <v>1621.647342995169</v>
      </c>
      <c r="I481" s="206">
        <v>1706.045673076923</v>
      </c>
      <c r="J481" s="206">
        <v>1766.608173076923</v>
      </c>
      <c r="K481" s="206">
        <v>1954.045673076923</v>
      </c>
      <c r="L481" s="206">
        <v>2025.5913461538462</v>
      </c>
      <c r="M481" s="206">
        <v>2122.798076923077</v>
      </c>
    </row>
    <row r="482" spans="1:13" ht="13.5">
      <c r="A482" s="142"/>
      <c r="C482" s="3" t="s">
        <v>301</v>
      </c>
      <c r="D482" s="9" t="s">
        <v>334</v>
      </c>
      <c r="E482" s="206">
        <v>256.8924205378973</v>
      </c>
      <c r="F482" s="206">
        <v>393.252427184466</v>
      </c>
      <c r="G482" s="206">
        <v>451.53846153846155</v>
      </c>
      <c r="H482" s="206">
        <v>517.3309178743962</v>
      </c>
      <c r="I482" s="206">
        <v>542.5024038461538</v>
      </c>
      <c r="J482" s="206">
        <v>599.3653846153846</v>
      </c>
      <c r="K482" s="206">
        <v>597.3004807692307</v>
      </c>
      <c r="L482" s="206">
        <v>2554.3846153846152</v>
      </c>
      <c r="M482" s="206">
        <v>1090.5913461538462</v>
      </c>
    </row>
    <row r="483" spans="1:13" ht="13.5">
      <c r="A483" s="142"/>
      <c r="C483" s="3" t="s">
        <v>434</v>
      </c>
      <c r="D483" s="9" t="s">
        <v>334</v>
      </c>
      <c r="E483" s="206">
        <v>1329.0684596577016</v>
      </c>
      <c r="F483" s="206">
        <v>1457.0922330097087</v>
      </c>
      <c r="G483" s="206">
        <v>1558.71875</v>
      </c>
      <c r="H483" s="206">
        <v>1399.9227053140096</v>
      </c>
      <c r="I483" s="206">
        <v>1256.5024038461538</v>
      </c>
      <c r="J483" s="206">
        <v>1348.5408653846155</v>
      </c>
      <c r="K483" s="206">
        <v>1220.0264423076924</v>
      </c>
      <c r="L483" s="206">
        <v>1337.2307692307693</v>
      </c>
      <c r="M483" s="206">
        <v>1215.5576923076924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690206</v>
      </c>
      <c r="F486" s="54">
        <v>855828</v>
      </c>
      <c r="G486" s="54">
        <v>863996</v>
      </c>
      <c r="H486" s="54">
        <v>908222</v>
      </c>
      <c r="I486" s="54">
        <v>878192</v>
      </c>
      <c r="J486" s="54">
        <v>932397</v>
      </c>
      <c r="K486" s="54">
        <v>1052246</v>
      </c>
      <c r="L486" s="54">
        <v>1060088</v>
      </c>
      <c r="M486" s="54">
        <v>1120397</v>
      </c>
    </row>
    <row r="487" spans="1:13" ht="13.5">
      <c r="A487" s="142"/>
      <c r="C487" s="3" t="s">
        <v>303</v>
      </c>
      <c r="D487" s="9" t="s">
        <v>334</v>
      </c>
      <c r="E487" s="54">
        <v>2911</v>
      </c>
      <c r="F487" s="54">
        <v>10052</v>
      </c>
      <c r="G487" s="54">
        <v>23143</v>
      </c>
      <c r="H487" s="54">
        <v>36753</v>
      </c>
      <c r="I487" s="54">
        <v>37941</v>
      </c>
      <c r="J487" s="54">
        <v>27316</v>
      </c>
      <c r="K487" s="54">
        <v>27439</v>
      </c>
      <c r="L487" s="54">
        <v>44002</v>
      </c>
      <c r="M487" s="54">
        <v>31050</v>
      </c>
    </row>
    <row r="488" spans="1:13" ht="13.5">
      <c r="A488" s="142"/>
      <c r="C488" s="3" t="s">
        <v>311</v>
      </c>
      <c r="D488" s="9" t="s">
        <v>334</v>
      </c>
      <c r="E488" s="77">
        <v>0.4061767518500537</v>
      </c>
      <c r="F488" s="77">
        <v>0.4092977077113125</v>
      </c>
      <c r="G488" s="77">
        <v>0.35682526466727954</v>
      </c>
      <c r="H488" s="77">
        <v>0.38298123555474217</v>
      </c>
      <c r="I488" s="77">
        <v>0.3562679717774128</v>
      </c>
      <c r="J488" s="77">
        <v>0.373468809005578</v>
      </c>
      <c r="K488" s="77">
        <v>0.4002446551112264</v>
      </c>
      <c r="L488" s="77">
        <v>0.28943283790731217</v>
      </c>
      <c r="M488" s="77">
        <v>0.3524616542777301</v>
      </c>
    </row>
    <row r="489" spans="1:13" ht="13.5">
      <c r="A489" s="142"/>
      <c r="C489" s="3" t="s">
        <v>304</v>
      </c>
      <c r="D489" s="9" t="s">
        <v>334</v>
      </c>
      <c r="E489" s="206">
        <v>1687.5452322738386</v>
      </c>
      <c r="F489" s="206">
        <v>2077.252427184466</v>
      </c>
      <c r="G489" s="206">
        <v>2076.9134615384614</v>
      </c>
      <c r="H489" s="206">
        <v>2193.772946859903</v>
      </c>
      <c r="I489" s="206">
        <v>2111.0384615384614</v>
      </c>
      <c r="J489" s="206">
        <v>2241.3389423076924</v>
      </c>
      <c r="K489" s="206">
        <v>2529.4375</v>
      </c>
      <c r="L489" s="206">
        <v>2548.2884615384614</v>
      </c>
      <c r="M489" s="206">
        <v>2693.262019230769</v>
      </c>
    </row>
    <row r="490" spans="1:13" ht="13.5">
      <c r="A490" s="142"/>
      <c r="C490" s="3" t="s">
        <v>305</v>
      </c>
      <c r="D490" s="9" t="s">
        <v>334</v>
      </c>
      <c r="E490" s="206">
        <v>7.117359413202934</v>
      </c>
      <c r="F490" s="206">
        <v>24.398058252427184</v>
      </c>
      <c r="G490" s="206">
        <v>55.63221153846154</v>
      </c>
      <c r="H490" s="206">
        <v>88.77536231884058</v>
      </c>
      <c r="I490" s="206">
        <v>91.20432692307692</v>
      </c>
      <c r="J490" s="206">
        <v>65.66346153846153</v>
      </c>
      <c r="K490" s="206">
        <v>65.95913461538461</v>
      </c>
      <c r="L490" s="206">
        <v>105.77403846153847</v>
      </c>
      <c r="M490" s="206">
        <v>74.63942307692308</v>
      </c>
    </row>
    <row r="491" spans="1:4" ht="6" customHeight="1">
      <c r="A491" s="142"/>
      <c r="C491" s="3"/>
      <c r="D491" s="68"/>
    </row>
    <row r="492" spans="1:4" ht="15">
      <c r="A492" s="142"/>
      <c r="B492" s="16" t="s">
        <v>315</v>
      </c>
      <c r="C492" s="3"/>
      <c r="D492" s="57"/>
    </row>
    <row r="493" spans="1:13" ht="13.5">
      <c r="A493" s="142"/>
      <c r="C493" s="6" t="s">
        <v>317</v>
      </c>
      <c r="D493" s="9" t="s">
        <v>334</v>
      </c>
      <c r="E493" s="77">
        <v>0.017654587986052874</v>
      </c>
      <c r="F493" s="77">
        <v>0.017824288953388553</v>
      </c>
      <c r="G493" s="77">
        <v>0.038080948498807686</v>
      </c>
      <c r="H493" s="77">
        <v>0.05040622774307566</v>
      </c>
      <c r="I493" s="77">
        <v>0.085883189126385</v>
      </c>
      <c r="J493" s="77">
        <v>0.031246269906183885</v>
      </c>
      <c r="K493" s="77">
        <v>0.016561766476848483</v>
      </c>
      <c r="L493" s="77">
        <v>0.004591225070229417</v>
      </c>
      <c r="M493" s="77">
        <v>0.061252173398763106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0.1390759461442842</v>
      </c>
      <c r="F497" s="207">
        <v>0.13716044771940555</v>
      </c>
      <c r="G497" s="207">
        <v>0.16849989373737462</v>
      </c>
      <c r="H497" s="207">
        <v>0.1919853173984654</v>
      </c>
      <c r="I497" s="207">
        <v>0.2171185420694136</v>
      </c>
      <c r="J497" s="207">
        <v>0.2111245579528789</v>
      </c>
      <c r="K497" s="207">
        <v>0.2274967065898372</v>
      </c>
      <c r="L497" s="207">
        <v>0.1695661034559275</v>
      </c>
      <c r="M497" s="207">
        <v>0.2200484573083071</v>
      </c>
    </row>
    <row r="498" spans="1:13" ht="13.5">
      <c r="A498" s="142"/>
      <c r="B498" s="231" t="s">
        <v>351</v>
      </c>
      <c r="C498" s="229"/>
      <c r="D498" s="9" t="s">
        <v>334</v>
      </c>
      <c r="E498" s="207">
        <v>0.011811714666546853</v>
      </c>
      <c r="F498" s="207">
        <v>0.006469795690406131</v>
      </c>
      <c r="G498" s="207">
        <v>0.004303743664493471</v>
      </c>
      <c r="H498" s="207">
        <v>0.005255966361104783</v>
      </c>
      <c r="I498" s="207">
        <v>0.005498216818534436</v>
      </c>
      <c r="J498" s="207">
        <v>0.00533412829113979</v>
      </c>
      <c r="K498" s="207">
        <v>0.0052373537304300265</v>
      </c>
      <c r="L498" s="207">
        <v>0.003987028443234902</v>
      </c>
      <c r="M498" s="207">
        <v>0.005521653312422296</v>
      </c>
    </row>
    <row r="499" spans="1:13" ht="13.5">
      <c r="A499" s="142"/>
      <c r="C499" s="3" t="s">
        <v>352</v>
      </c>
      <c r="D499" s="9" t="s">
        <v>334</v>
      </c>
      <c r="E499" s="207">
        <v>0.17852061523715385</v>
      </c>
      <c r="F499" s="207">
        <v>0.16458124056275097</v>
      </c>
      <c r="G499" s="207">
        <v>0.14511825205494744</v>
      </c>
      <c r="H499" s="207">
        <v>0.15542313504449765</v>
      </c>
      <c r="I499" s="207">
        <v>0.17929450275953768</v>
      </c>
      <c r="J499" s="207">
        <v>0.16097068648217527</v>
      </c>
      <c r="K499" s="207">
        <v>0.152430548303478</v>
      </c>
      <c r="L499" s="207">
        <v>0.10945594451513417</v>
      </c>
      <c r="M499" s="207">
        <v>0.13736272942658853</v>
      </c>
    </row>
    <row r="500" spans="1:13" ht="13.5">
      <c r="A500" s="142"/>
      <c r="C500" s="3" t="s">
        <v>353</v>
      </c>
      <c r="D500" s="9" t="s">
        <v>334</v>
      </c>
      <c r="E500" s="207">
        <v>0.23495589402584954</v>
      </c>
      <c r="F500" s="207">
        <v>0.2521443036631012</v>
      </c>
      <c r="G500" s="207">
        <v>0.2258331955854856</v>
      </c>
      <c r="H500" s="207">
        <v>0.2478874665451702</v>
      </c>
      <c r="I500" s="207">
        <v>0.21044559121918488</v>
      </c>
      <c r="J500" s="207">
        <v>0.22454401906575644</v>
      </c>
      <c r="K500" s="207">
        <v>0.2545544981059507</v>
      </c>
      <c r="L500" s="207">
        <v>0.181311873889654</v>
      </c>
      <c r="M500" s="207">
        <v>0.2380966264196215</v>
      </c>
    </row>
    <row r="501" spans="1:13" ht="13.5">
      <c r="A501" s="142"/>
      <c r="C501" s="3" t="s">
        <v>354</v>
      </c>
      <c r="D501" s="9" t="s">
        <v>334</v>
      </c>
      <c r="E501" s="207">
        <v>0.0017438708421320633</v>
      </c>
      <c r="F501" s="207">
        <v>0.004894587663126547</v>
      </c>
      <c r="G501" s="207">
        <v>0.00993630682635399</v>
      </c>
      <c r="H501" s="207">
        <v>0.016320761377972635</v>
      </c>
      <c r="I501" s="207">
        <v>0.016838150319801036</v>
      </c>
      <c r="J501" s="207">
        <v>0.011294244508237695</v>
      </c>
      <c r="K501" s="207">
        <v>0.010612787017891553</v>
      </c>
      <c r="L501" s="207">
        <v>0.012069154207431354</v>
      </c>
      <c r="M501" s="207">
        <v>0.010405251887522745</v>
      </c>
    </row>
    <row r="502" spans="1:13" ht="13.5">
      <c r="A502" s="142"/>
      <c r="C502" s="3" t="s">
        <v>355</v>
      </c>
      <c r="D502" s="9" t="s">
        <v>334</v>
      </c>
      <c r="E502" s="207">
        <v>0.01412948735229366</v>
      </c>
      <c r="F502" s="207">
        <v>0.009048072816973488</v>
      </c>
      <c r="G502" s="207">
        <v>0.008368342753854972</v>
      </c>
      <c r="H502" s="207">
        <v>0.009099358457705146</v>
      </c>
      <c r="I502" s="207">
        <v>0.009324201740044273</v>
      </c>
      <c r="J502" s="207">
        <v>0.010318877587937038</v>
      </c>
      <c r="K502" s="207">
        <v>0.011187151561846104</v>
      </c>
      <c r="L502" s="207">
        <v>0.008502332669468595</v>
      </c>
      <c r="M502" s="207">
        <v>0.011057716474479486</v>
      </c>
    </row>
    <row r="503" spans="1:13" ht="13.5">
      <c r="A503" s="142"/>
      <c r="C503" s="3" t="s">
        <v>356</v>
      </c>
      <c r="D503" s="9" t="s">
        <v>334</v>
      </c>
      <c r="E503" s="207">
        <v>0.3885866618741669</v>
      </c>
      <c r="F503" s="207">
        <v>0.37120471033458197</v>
      </c>
      <c r="G503" s="207">
        <v>0.35904616950069446</v>
      </c>
      <c r="H503" s="207">
        <v>0.3524743585132134</v>
      </c>
      <c r="I503" s="207">
        <v>0.33213241520346376</v>
      </c>
      <c r="J503" s="207">
        <v>0.33504370545159406</v>
      </c>
      <c r="K503" s="207">
        <v>0.2924068620511738</v>
      </c>
      <c r="L503" s="207">
        <v>0.444045692838078</v>
      </c>
      <c r="M503" s="207">
        <v>0.32149312851240086</v>
      </c>
    </row>
    <row r="504" spans="1:13" ht="13.5">
      <c r="A504" s="142"/>
      <c r="C504" s="3" t="s">
        <v>357</v>
      </c>
      <c r="D504" s="9" t="s">
        <v>334</v>
      </c>
      <c r="E504" s="207">
        <v>0.006817330877177218</v>
      </c>
      <c r="F504" s="207">
        <v>0</v>
      </c>
      <c r="G504" s="207">
        <v>0.0037726452094876423</v>
      </c>
      <c r="H504" s="207">
        <v>0.002675498253265995</v>
      </c>
      <c r="I504" s="207">
        <v>0.0032530413495728</v>
      </c>
      <c r="J504" s="207">
        <v>0.0033445286215820296</v>
      </c>
      <c r="K504" s="207">
        <v>0.0025906354985909697</v>
      </c>
      <c r="L504" s="207">
        <v>0.0018113879911339633</v>
      </c>
      <c r="M504" s="207">
        <v>0.003611510453843241</v>
      </c>
    </row>
    <row r="505" spans="1:13" ht="13.5">
      <c r="A505" s="142"/>
      <c r="C505" s="3" t="s">
        <v>358</v>
      </c>
      <c r="D505" s="9" t="s">
        <v>334</v>
      </c>
      <c r="E505" s="207">
        <v>0.00866364140120711</v>
      </c>
      <c r="F505" s="207">
        <v>0</v>
      </c>
      <c r="G505" s="207">
        <v>0.014166203332997014</v>
      </c>
      <c r="H505" s="207">
        <v>0.012433406737459685</v>
      </c>
      <c r="I505" s="207">
        <v>0.010305439724206</v>
      </c>
      <c r="J505" s="207">
        <v>0.008865543664725167</v>
      </c>
      <c r="K505" s="207">
        <v>0.009243207994226186</v>
      </c>
      <c r="L505" s="207">
        <v>0.00816825172258774</v>
      </c>
      <c r="M505" s="207">
        <v>0.005236137221982058</v>
      </c>
    </row>
    <row r="506" spans="1:13" ht="13.5">
      <c r="A506" s="142"/>
      <c r="C506" s="3" t="s">
        <v>359</v>
      </c>
      <c r="D506" s="9" t="s">
        <v>334</v>
      </c>
      <c r="E506" s="207">
        <v>0.01569483757918857</v>
      </c>
      <c r="F506" s="207">
        <v>0.05449684154965411</v>
      </c>
      <c r="G506" s="207">
        <v>0.060955247334310805</v>
      </c>
      <c r="H506" s="207">
        <v>0.006444731311145127</v>
      </c>
      <c r="I506" s="207">
        <v>0.015789898796241562</v>
      </c>
      <c r="J506" s="207">
        <v>0.029159708373973622</v>
      </c>
      <c r="K506" s="207">
        <v>0.03424024914657551</v>
      </c>
      <c r="L506" s="207">
        <v>0.06108223026734979</v>
      </c>
      <c r="M506" s="207">
        <v>0.04716678898283217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4263.8581907090465</v>
      </c>
      <c r="F510" s="206">
        <v>4986.553398058252</v>
      </c>
      <c r="G510" s="206">
        <v>5802.557692307692</v>
      </c>
      <c r="H510" s="206">
        <v>5732.282608695652</v>
      </c>
      <c r="I510" s="206">
        <v>5956.026442307692</v>
      </c>
      <c r="J510" s="206">
        <v>6036.805288461538</v>
      </c>
      <c r="K510" s="206">
        <v>6163.420673076923</v>
      </c>
      <c r="L510" s="206">
        <v>8516.632211538461</v>
      </c>
      <c r="M510" s="206">
        <v>7600.442307692308</v>
      </c>
    </row>
    <row r="511" spans="1:13" ht="13.5">
      <c r="A511" s="142"/>
      <c r="C511" s="6" t="s">
        <v>309</v>
      </c>
      <c r="D511" s="9" t="s">
        <v>334</v>
      </c>
      <c r="E511" s="206">
        <v>2034.9101516919486</v>
      </c>
      <c r="F511" s="206">
        <v>2439.9762470308788</v>
      </c>
      <c r="G511" s="206">
        <v>2866.8218527315917</v>
      </c>
      <c r="H511" s="206">
        <v>2818.4857482185275</v>
      </c>
      <c r="I511" s="206">
        <v>3101.0100125156446</v>
      </c>
      <c r="J511" s="206">
        <v>3143.0675844806005</v>
      </c>
      <c r="K511" s="206">
        <v>3208.9899874843554</v>
      </c>
      <c r="L511" s="206">
        <v>4434.191489361702</v>
      </c>
      <c r="M511" s="206">
        <v>3957.176470588235</v>
      </c>
    </row>
    <row r="512" spans="1:13" ht="13.5">
      <c r="A512" s="142"/>
      <c r="C512" s="6" t="s">
        <v>472</v>
      </c>
      <c r="D512" s="9" t="s">
        <v>334</v>
      </c>
      <c r="E512" s="206">
        <v>276.4034229828851</v>
      </c>
      <c r="F512" s="206">
        <v>475.3033980582524</v>
      </c>
      <c r="G512" s="206">
        <v>754.0264423076923</v>
      </c>
      <c r="H512" s="206">
        <v>819.195652173913</v>
      </c>
      <c r="I512" s="206">
        <v>815.6586538461538</v>
      </c>
      <c r="J512" s="206">
        <v>650.7379807692307</v>
      </c>
      <c r="K512" s="206">
        <v>490.93028846153845</v>
      </c>
      <c r="L512" s="206">
        <v>2726.2427884615386</v>
      </c>
      <c r="M512" s="206">
        <v>1783.4302884615386</v>
      </c>
    </row>
    <row r="513" spans="1:13" ht="13.5">
      <c r="A513" s="142"/>
      <c r="C513" s="6" t="s">
        <v>318</v>
      </c>
      <c r="D513" s="9" t="s">
        <v>334</v>
      </c>
      <c r="E513" s="206">
        <v>0</v>
      </c>
      <c r="F513" s="206">
        <v>0</v>
      </c>
      <c r="G513" s="206">
        <v>0</v>
      </c>
      <c r="H513" s="206">
        <v>0</v>
      </c>
      <c r="I513" s="206">
        <v>0</v>
      </c>
      <c r="J513" s="206">
        <v>0</v>
      </c>
      <c r="K513" s="206">
        <v>0</v>
      </c>
      <c r="L513" s="206">
        <v>353.125</v>
      </c>
      <c r="M513" s="206">
        <v>353.13461538461536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0.19041319603329973</v>
      </c>
      <c r="F517" s="208">
        <v>0.1788786347750747</v>
      </c>
      <c r="G517" s="208">
        <v>0.14115418267143467</v>
      </c>
      <c r="H517" s="208">
        <v>0.14347590664787319</v>
      </c>
      <c r="I517" s="208">
        <v>0.15619845284369782</v>
      </c>
      <c r="J517" s="208">
        <v>0.2081964360447591</v>
      </c>
      <c r="K517" s="208">
        <v>0.21530407962923312</v>
      </c>
      <c r="L517" s="208">
        <v>0.1646978099132382</v>
      </c>
      <c r="M517" s="208">
        <v>0.2568733348008593</v>
      </c>
    </row>
    <row r="518" spans="1:13" ht="13.5">
      <c r="A518" s="142"/>
      <c r="C518" s="3" t="s">
        <v>396</v>
      </c>
      <c r="D518" s="9" t="s">
        <v>334</v>
      </c>
      <c r="E518" s="208">
        <v>0</v>
      </c>
      <c r="F518" s="208">
        <v>0</v>
      </c>
      <c r="G518" s="208">
        <v>0</v>
      </c>
      <c r="H518" s="208">
        <v>0</v>
      </c>
      <c r="I518" s="208">
        <v>0</v>
      </c>
      <c r="J518" s="208">
        <v>0</v>
      </c>
      <c r="K518" s="208">
        <v>0</v>
      </c>
      <c r="L518" s="208">
        <v>0.029040742957995934</v>
      </c>
      <c r="M518" s="208">
        <v>0.031847842863396106</v>
      </c>
    </row>
    <row r="519" spans="1:13" ht="13.5">
      <c r="A519" s="142"/>
      <c r="C519" s="3" t="s">
        <v>387</v>
      </c>
      <c r="D519" s="9" t="s">
        <v>334</v>
      </c>
      <c r="E519" s="208">
        <v>0.32478419283475485</v>
      </c>
      <c r="F519" s="208">
        <v>0.2916547413918986</v>
      </c>
      <c r="G519" s="208">
        <v>0.3062620760738799</v>
      </c>
      <c r="H519" s="208">
        <v>0.30238942509265054</v>
      </c>
      <c r="I519" s="208">
        <v>0.29546310358730876</v>
      </c>
      <c r="J519" s="208">
        <v>0.3092285264549074</v>
      </c>
      <c r="K519" s="208">
        <v>0.3143406177030035</v>
      </c>
      <c r="L519" s="208">
        <v>0.225118609824272</v>
      </c>
      <c r="M519" s="208">
        <v>0.26921794784210434</v>
      </c>
    </row>
    <row r="520" spans="1:13" ht="13.5">
      <c r="A520" s="142"/>
      <c r="C520" s="3" t="s">
        <v>388</v>
      </c>
      <c r="D520" s="9" t="s">
        <v>334</v>
      </c>
      <c r="E520" s="208">
        <v>0.11226158569382276</v>
      </c>
      <c r="F520" s="208">
        <v>0.12125424685805516</v>
      </c>
      <c r="G520" s="208">
        <v>0.09516029072060397</v>
      </c>
      <c r="H520" s="208">
        <v>0.10095210404670556</v>
      </c>
      <c r="I520" s="208">
        <v>0.11378504399430603</v>
      </c>
      <c r="J520" s="208">
        <v>0.21864954201212036</v>
      </c>
      <c r="K520" s="208">
        <v>0.21746634045545543</v>
      </c>
      <c r="L520" s="208">
        <v>0.1671867180706079</v>
      </c>
      <c r="M520" s="208">
        <v>0.22837802961872158</v>
      </c>
    </row>
    <row r="521" spans="1:13" ht="13.5">
      <c r="A521" s="142"/>
      <c r="C521" s="3" t="s">
        <v>394</v>
      </c>
      <c r="D521" s="9" t="s">
        <v>334</v>
      </c>
      <c r="E521" s="208">
        <v>0</v>
      </c>
      <c r="F521" s="208">
        <v>0</v>
      </c>
      <c r="G521" s="208">
        <v>0</v>
      </c>
      <c r="H521" s="208">
        <v>0</v>
      </c>
      <c r="I521" s="208">
        <v>0</v>
      </c>
      <c r="J521" s="208">
        <v>0.0052355124474826095</v>
      </c>
      <c r="K521" s="208">
        <v>0.0049976930424265684</v>
      </c>
      <c r="L521" s="208">
        <v>0.003813804379947721</v>
      </c>
      <c r="M521" s="208">
        <v>0.00691698104614357</v>
      </c>
    </row>
    <row r="522" spans="1:13" ht="13.5">
      <c r="A522" s="142"/>
      <c r="C522" s="3" t="s">
        <v>395</v>
      </c>
      <c r="D522" s="9" t="s">
        <v>334</v>
      </c>
      <c r="E522" s="208">
        <v>0.3158416852168508</v>
      </c>
      <c r="F522" s="208">
        <v>0.28375777576589467</v>
      </c>
      <c r="G522" s="208">
        <v>0.28088285006943225</v>
      </c>
      <c r="H522" s="208">
        <v>0.33360006573499945</v>
      </c>
      <c r="I522" s="208">
        <v>0.2949505328919037</v>
      </c>
      <c r="J522" s="208">
        <v>0.1413062738943922</v>
      </c>
      <c r="K522" s="208">
        <v>0.15469564345785444</v>
      </c>
      <c r="L522" s="208">
        <v>0.123064625524885</v>
      </c>
      <c r="M522" s="208">
        <v>0.008169754796659101</v>
      </c>
    </row>
    <row r="523" spans="1:13" ht="13.5">
      <c r="A523" s="142"/>
      <c r="C523" s="3" t="s">
        <v>397</v>
      </c>
      <c r="D523" s="9" t="s">
        <v>334</v>
      </c>
      <c r="E523" s="208">
        <v>0</v>
      </c>
      <c r="F523" s="208">
        <v>0</v>
      </c>
      <c r="G523" s="208">
        <v>0</v>
      </c>
      <c r="H523" s="208">
        <v>0</v>
      </c>
      <c r="I523" s="208">
        <v>0</v>
      </c>
      <c r="J523" s="208">
        <v>0</v>
      </c>
      <c r="K523" s="208">
        <v>0</v>
      </c>
      <c r="L523" s="208">
        <v>0.012422242789067433</v>
      </c>
      <c r="M523" s="208">
        <v>0.014614534073168818</v>
      </c>
    </row>
    <row r="524" spans="1:13" ht="13.5">
      <c r="A524" s="142"/>
      <c r="C524" s="3" t="s">
        <v>398</v>
      </c>
      <c r="D524" s="9" t="s">
        <v>334</v>
      </c>
      <c r="E524" s="208">
        <v>0.05669934022127187</v>
      </c>
      <c r="F524" s="208">
        <v>0.12445460120907684</v>
      </c>
      <c r="G524" s="208">
        <v>0.1765406004646492</v>
      </c>
      <c r="H524" s="208">
        <v>0.11958249847777125</v>
      </c>
      <c r="I524" s="208">
        <v>0.1396028666827837</v>
      </c>
      <c r="J524" s="208">
        <v>0.1173837091463383</v>
      </c>
      <c r="K524" s="208">
        <v>0.09319562571202696</v>
      </c>
      <c r="L524" s="208">
        <v>0.2746554465399858</v>
      </c>
      <c r="M524" s="208">
        <v>0.18398157495894724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0.011339409307088981</v>
      </c>
      <c r="F532" s="208">
        <v>0.051787817723392034</v>
      </c>
      <c r="G532" s="208">
        <v>0.06637573616409209</v>
      </c>
      <c r="H532" s="208">
        <v>0.013425952262063532</v>
      </c>
      <c r="I532" s="208">
        <v>0.0026496272561687077</v>
      </c>
      <c r="J532" s="208">
        <v>0.004375403922493072</v>
      </c>
      <c r="K532" s="208">
        <v>0.033043120800722935</v>
      </c>
      <c r="L532" s="208">
        <v>0.0026387845728338697</v>
      </c>
      <c r="M532" s="208">
        <v>0.015756294547635132</v>
      </c>
    </row>
    <row r="533" spans="1:13" ht="13.5">
      <c r="A533" s="142"/>
      <c r="C533" s="3" t="s">
        <v>96</v>
      </c>
      <c r="D533" s="9" t="s">
        <v>334</v>
      </c>
      <c r="E533" s="208">
        <v>0.07477702506654556</v>
      </c>
      <c r="F533" s="208">
        <v>0.06086368194075329</v>
      </c>
      <c r="G533" s="208">
        <v>0.062885067261453</v>
      </c>
      <c r="H533" s="208">
        <v>0.0786637254468189</v>
      </c>
      <c r="I533" s="208">
        <v>0.08327054005982144</v>
      </c>
      <c r="J533" s="208">
        <v>0.09399074825857888</v>
      </c>
      <c r="K533" s="208">
        <v>0.11252960725558633</v>
      </c>
      <c r="L533" s="208">
        <v>0.06945685182190166</v>
      </c>
      <c r="M533" s="208">
        <v>0.07389878625484853</v>
      </c>
    </row>
    <row r="534" spans="1:13" ht="13.5">
      <c r="A534" s="142"/>
      <c r="C534" s="6" t="s">
        <v>97</v>
      </c>
      <c r="D534" s="9" t="s">
        <v>334</v>
      </c>
      <c r="E534" s="208">
        <v>0.21473257343521887</v>
      </c>
      <c r="F534" s="208">
        <v>0.21468658430925888</v>
      </c>
      <c r="G534" s="208">
        <v>0.16454820984115096</v>
      </c>
      <c r="H534" s="208">
        <v>0.1695937703446663</v>
      </c>
      <c r="I534" s="208">
        <v>0.21222404424736258</v>
      </c>
      <c r="J534" s="208">
        <v>0.1882809417073393</v>
      </c>
      <c r="K534" s="208">
        <v>0.17950431028598862</v>
      </c>
      <c r="L534" s="208">
        <v>0.1391451512157066</v>
      </c>
      <c r="M534" s="208">
        <v>0.14270329661988296</v>
      </c>
    </row>
    <row r="535" spans="1:13" ht="13.5">
      <c r="A535" s="142"/>
      <c r="C535" s="6" t="s">
        <v>98</v>
      </c>
      <c r="D535" s="9" t="s">
        <v>334</v>
      </c>
      <c r="E535" s="208">
        <v>0.12748707221325772</v>
      </c>
      <c r="F535" s="208">
        <v>0.15390905639438102</v>
      </c>
      <c r="G535" s="208">
        <v>0.18064895122508973</v>
      </c>
      <c r="H535" s="208">
        <v>0.1898713321661157</v>
      </c>
      <c r="I535" s="208">
        <v>0.18826560202638973</v>
      </c>
      <c r="J535" s="208">
        <v>0.15975560175541778</v>
      </c>
      <c r="K535" s="208">
        <v>0.13445330955782467</v>
      </c>
      <c r="L535" s="208">
        <v>0.35768359366951374</v>
      </c>
      <c r="M535" s="208">
        <v>0.2512745968731577</v>
      </c>
    </row>
    <row r="536" spans="1:13" ht="13.5">
      <c r="A536" s="142"/>
      <c r="C536" s="6" t="s">
        <v>99</v>
      </c>
      <c r="D536" s="9" t="s">
        <v>334</v>
      </c>
      <c r="E536" s="208">
        <v>0.030627013426089988</v>
      </c>
      <c r="F536" s="208">
        <v>0.1009228702432756</v>
      </c>
      <c r="G536" s="208">
        <v>0.08939981705680188</v>
      </c>
      <c r="H536" s="208">
        <v>0.07971506406002112</v>
      </c>
      <c r="I536" s="208">
        <v>0.09423309535792569</v>
      </c>
      <c r="J536" s="208">
        <v>0.11547832984445176</v>
      </c>
      <c r="K536" s="208">
        <v>0.11490364795710424</v>
      </c>
      <c r="L536" s="208">
        <v>0.07990501617451598</v>
      </c>
      <c r="M536" s="208">
        <v>0.1066556096178613</v>
      </c>
    </row>
    <row r="537" spans="1:13" ht="13.5">
      <c r="A537" s="142"/>
      <c r="C537" s="6" t="s">
        <v>100</v>
      </c>
      <c r="D537" s="9" t="s">
        <v>334</v>
      </c>
      <c r="E537" s="208">
        <v>0.3567604669485607</v>
      </c>
      <c r="F537" s="208">
        <v>0.26406306279995717</v>
      </c>
      <c r="G537" s="208">
        <v>0.2443770651536292</v>
      </c>
      <c r="H537" s="208">
        <v>0.290096558814916</v>
      </c>
      <c r="I537" s="208">
        <v>0.24220135794910375</v>
      </c>
      <c r="J537" s="208">
        <v>0.24774151827471785</v>
      </c>
      <c r="K537" s="208">
        <v>0.26290423922467504</v>
      </c>
      <c r="L537" s="208">
        <v>0.2113240522857</v>
      </c>
      <c r="M537" s="208">
        <v>0.2223225875012335</v>
      </c>
    </row>
    <row r="538" spans="1:13" ht="13.5">
      <c r="A538" s="142"/>
      <c r="C538" s="6" t="s">
        <v>101</v>
      </c>
      <c r="D538" s="9" t="s">
        <v>334</v>
      </c>
      <c r="E538" s="208">
        <v>0.014349298533531967</v>
      </c>
      <c r="F538" s="208">
        <v>0.013295464501620865</v>
      </c>
      <c r="G538" s="208">
        <v>0.03155024475281126</v>
      </c>
      <c r="H538" s="208">
        <v>0.030296249944694112</v>
      </c>
      <c r="I538" s="208">
        <v>0.029333976939161895</v>
      </c>
      <c r="J538" s="208">
        <v>0.03075525094263514</v>
      </c>
      <c r="K538" s="208">
        <v>0.03164646567469441</v>
      </c>
      <c r="L538" s="208">
        <v>0.024124740080142957</v>
      </c>
      <c r="M538" s="208">
        <v>0.03711702001148719</v>
      </c>
    </row>
    <row r="539" spans="1:13" ht="13.5">
      <c r="A539" s="142"/>
      <c r="C539" s="6" t="s">
        <v>102</v>
      </c>
      <c r="D539" s="9" t="s">
        <v>334</v>
      </c>
      <c r="E539" s="208">
        <v>0.1348624189898837</v>
      </c>
      <c r="F539" s="208">
        <v>0.11313386485986586</v>
      </c>
      <c r="G539" s="208">
        <v>0.12016211352420848</v>
      </c>
      <c r="H539" s="208">
        <v>0.11405190958066548</v>
      </c>
      <c r="I539" s="208">
        <v>0.12081008771416475</v>
      </c>
      <c r="J539" s="208">
        <v>0.1355455377689183</v>
      </c>
      <c r="K539" s="208">
        <v>0.10606856597723152</v>
      </c>
      <c r="L539" s="208">
        <v>0.09772083414833926</v>
      </c>
      <c r="M539" s="208">
        <v>0.10717177390991921</v>
      </c>
    </row>
    <row r="540" spans="1:13" ht="13.5">
      <c r="A540" s="142"/>
      <c r="C540" s="6" t="s">
        <v>103</v>
      </c>
      <c r="D540" s="9" t="s">
        <v>334</v>
      </c>
      <c r="E540" s="208">
        <v>0.03506472207982256</v>
      </c>
      <c r="F540" s="208">
        <v>0.027337597227495302</v>
      </c>
      <c r="G540" s="208">
        <v>0.04005279502076339</v>
      </c>
      <c r="H540" s="208">
        <v>0.03428543738003889</v>
      </c>
      <c r="I540" s="208">
        <v>0.027011668449901462</v>
      </c>
      <c r="J540" s="208">
        <v>0.024076667525447865</v>
      </c>
      <c r="K540" s="208">
        <v>0.0249467332661722</v>
      </c>
      <c r="L540" s="208">
        <v>0.018000976031345903</v>
      </c>
      <c r="M540" s="208">
        <v>0.04310003466397452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278.8630806845966</v>
      </c>
      <c r="F546" s="206">
        <v>141.22815533980582</v>
      </c>
      <c r="G546" s="206">
        <v>1629.5408653846155</v>
      </c>
      <c r="H546" s="206">
        <v>810.0096618357488</v>
      </c>
      <c r="I546" s="206">
        <v>3718.252403846154</v>
      </c>
      <c r="J546" s="206">
        <v>7876.197115384615</v>
      </c>
      <c r="K546" s="206">
        <v>10042.632211538461</v>
      </c>
      <c r="L546" s="206">
        <v>4154.370192307692</v>
      </c>
      <c r="M546" s="206">
        <v>1788.4471153846155</v>
      </c>
    </row>
    <row r="547" spans="1:13" ht="13.5">
      <c r="A547" s="142"/>
      <c r="C547" s="6" t="s">
        <v>475</v>
      </c>
      <c r="D547" s="9" t="s">
        <v>334</v>
      </c>
      <c r="E547" s="206">
        <v>133.08634772462077</v>
      </c>
      <c r="F547" s="206">
        <v>69.10451306413302</v>
      </c>
      <c r="G547" s="206">
        <v>805.0938242280286</v>
      </c>
      <c r="H547" s="206">
        <v>398.270783847981</v>
      </c>
      <c r="I547" s="206">
        <v>1935.9111389236546</v>
      </c>
      <c r="J547" s="206">
        <v>4100.74843554443</v>
      </c>
      <c r="K547" s="206">
        <v>5228.704630788486</v>
      </c>
      <c r="L547" s="206">
        <v>2162.976220275344</v>
      </c>
      <c r="M547" s="206">
        <v>931.1564455569462</v>
      </c>
    </row>
    <row r="548" spans="1:13" ht="13.5">
      <c r="A548" s="142"/>
      <c r="C548" s="6" t="s">
        <v>476</v>
      </c>
      <c r="D548" s="9" t="s">
        <v>334</v>
      </c>
      <c r="E548" s="77">
        <v>0.28034794612675434</v>
      </c>
      <c r="F548" s="77">
        <v>0.20211820977109668</v>
      </c>
      <c r="G548" s="77">
        <v>0.3151684945223404</v>
      </c>
      <c r="H548" s="77">
        <v>0.43564403379373495</v>
      </c>
      <c r="I548" s="77">
        <v>0.7132461100280938</v>
      </c>
      <c r="J548" s="77">
        <v>0.9162960594403546</v>
      </c>
      <c r="K548" s="77">
        <v>0.47643866534181706</v>
      </c>
      <c r="L548" s="77">
        <v>0.6259500856753096</v>
      </c>
      <c r="M548" s="77">
        <v>0.5346925813180534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0.19918411411783446</v>
      </c>
      <c r="F550" s="77">
        <v>0.20211820977109668</v>
      </c>
      <c r="G550" s="77">
        <v>0.2938766588787117</v>
      </c>
      <c r="H550" s="77">
        <v>0.300552067065925</v>
      </c>
      <c r="I550" s="77">
        <v>0.4041238713181452</v>
      </c>
      <c r="J550" s="77">
        <v>0.49809153550994906</v>
      </c>
      <c r="K550" s="77">
        <v>0.31891762553634084</v>
      </c>
      <c r="L550" s="77">
        <v>0.28549251924773017</v>
      </c>
      <c r="M550" s="77">
        <v>0.2768308522058714</v>
      </c>
    </row>
    <row r="551" spans="1:13" ht="13.5">
      <c r="A551" s="142"/>
      <c r="C551" s="6" t="s">
        <v>478</v>
      </c>
      <c r="D551" s="9" t="s">
        <v>334</v>
      </c>
      <c r="E551" s="77">
        <v>0.08116383200891988</v>
      </c>
      <c r="F551" s="77">
        <v>0</v>
      </c>
      <c r="G551" s="77">
        <v>0.021291835643628694</v>
      </c>
      <c r="H551" s="77">
        <v>0.1350919667278099</v>
      </c>
      <c r="I551" s="77">
        <v>0.30912223870994854</v>
      </c>
      <c r="J551" s="77">
        <v>0.4182045239304056</v>
      </c>
      <c r="K551" s="77">
        <v>0.15752103980547624</v>
      </c>
      <c r="L551" s="77">
        <v>0.34045756642757946</v>
      </c>
      <c r="M551" s="77">
        <v>0.2578617291121821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0.4731070715125612</v>
      </c>
      <c r="L553" s="77">
        <v>0.2530896620099809</v>
      </c>
      <c r="M553" s="77">
        <v>0.1268951140631001</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0.6933437162628533</v>
      </c>
      <c r="F555" s="77">
        <v>0.752101127434233</v>
      </c>
      <c r="G555" s="77">
        <v>0.17523194026412095</v>
      </c>
      <c r="H555" s="77">
        <v>0.433234852233901</v>
      </c>
      <c r="I555" s="77">
        <v>0.17242411604773036</v>
      </c>
      <c r="J555" s="77">
        <v>0.07048076829196852</v>
      </c>
      <c r="K555" s="77">
        <v>0.028860357213251323</v>
      </c>
      <c r="L555" s="77">
        <v>0.07324285659810592</v>
      </c>
      <c r="M555" s="77">
        <v>0.2962396974060467</v>
      </c>
    </row>
    <row r="556" spans="1:13" ht="28.5" customHeight="1">
      <c r="A556" s="142"/>
      <c r="B556" s="235" t="s">
        <v>481</v>
      </c>
      <c r="C556" s="236"/>
      <c r="D556" s="9" t="s">
        <v>334</v>
      </c>
      <c r="E556" s="77">
        <v>0</v>
      </c>
      <c r="F556" s="77">
        <v>0</v>
      </c>
      <c r="G556" s="77">
        <v>0</v>
      </c>
      <c r="H556" s="77">
        <v>0.019928346851024865</v>
      </c>
      <c r="I556" s="77">
        <v>0.056787608988720456</v>
      </c>
      <c r="J556" s="77">
        <v>0</v>
      </c>
      <c r="K556" s="77">
        <v>0.010066722084229584</v>
      </c>
      <c r="L556" s="77">
        <v>0</v>
      </c>
      <c r="M556" s="77">
        <v>0.024553865279461042</v>
      </c>
    </row>
    <row r="557" spans="1:13" ht="13.5">
      <c r="A557" s="142"/>
      <c r="C557" s="6" t="s">
        <v>624</v>
      </c>
      <c r="D557" s="9" t="s">
        <v>334</v>
      </c>
      <c r="E557" s="77">
        <v>0.02630833761039237</v>
      </c>
      <c r="F557" s="77">
        <v>0.04578066279467031</v>
      </c>
      <c r="G557" s="77">
        <v>0.5095995652135387</v>
      </c>
      <c r="H557" s="77">
        <v>0.11119276712133919</v>
      </c>
      <c r="I557" s="77">
        <v>0.0575421649354554</v>
      </c>
      <c r="J557" s="77">
        <v>0.013223172267676867</v>
      </c>
      <c r="K557" s="77">
        <v>0.011527183848140842</v>
      </c>
      <c r="L557" s="77">
        <v>0.04771739571660354</v>
      </c>
      <c r="M557" s="77">
        <v>0.01761874193333867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0.07696574264039314</v>
      </c>
      <c r="I560" s="212">
        <v>0</v>
      </c>
      <c r="J560" s="212">
        <v>0.0017015117970467248</v>
      </c>
      <c r="K560" s="212">
        <v>0.012569251041533272</v>
      </c>
      <c r="L560" s="212">
        <v>0.0022948493766411413</v>
      </c>
      <c r="M560" s="212">
        <v>0.61607486081877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0.054789356012450136</v>
      </c>
      <c r="F562" s="212">
        <v>0.4171106451723782</v>
      </c>
      <c r="G562" s="212">
        <v>0.11323830302601164</v>
      </c>
      <c r="H562" s="212">
        <v>0.32637828617777564</v>
      </c>
      <c r="I562" s="212">
        <v>0.5051593846106105</v>
      </c>
      <c r="J562" s="212">
        <v>0.8916248384708307</v>
      </c>
      <c r="K562" s="212">
        <v>0.8044897534190177</v>
      </c>
      <c r="L562" s="212">
        <v>0.10090335825688658</v>
      </c>
      <c r="M562" s="212">
        <v>0.16214646892313647</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0.11200736486782692</v>
      </c>
      <c r="F567" s="77">
        <v>0.023992025573161928</v>
      </c>
      <c r="G567" s="77">
        <v>0.007703326060756259</v>
      </c>
      <c r="H567" s="77">
        <v>0.017590891741018178</v>
      </c>
      <c r="I567" s="77">
        <v>0.0010117708057897858</v>
      </c>
      <c r="J567" s="77">
        <v>0.0018275610117875853</v>
      </c>
      <c r="K567" s="77">
        <v>0.01908258901055237</v>
      </c>
      <c r="L567" s="77">
        <v>0.00251646493671516</v>
      </c>
      <c r="M567" s="77">
        <v>0.013922155286198544</v>
      </c>
    </row>
    <row r="568" spans="1:13" ht="13.5">
      <c r="A568" s="142"/>
      <c r="C568" s="3" t="s">
        <v>72</v>
      </c>
      <c r="D568" s="9" t="s">
        <v>334</v>
      </c>
      <c r="E568" s="77">
        <v>0</v>
      </c>
      <c r="F568" s="77">
        <v>0.01392087443714983</v>
      </c>
      <c r="G568" s="77">
        <v>0.010768724673213461</v>
      </c>
      <c r="H568" s="77">
        <v>0.14579357316665872</v>
      </c>
      <c r="I568" s="77">
        <v>0.002260806714279157</v>
      </c>
      <c r="J568" s="77">
        <v>0</v>
      </c>
      <c r="K568" s="77">
        <v>0.0008016305486106706</v>
      </c>
      <c r="L568" s="77">
        <v>0.00012498423231328454</v>
      </c>
      <c r="M568" s="77">
        <v>0.025559345908703564</v>
      </c>
    </row>
    <row r="569" spans="1:13" ht="13.5">
      <c r="A569" s="142"/>
      <c r="C569" s="3" t="s">
        <v>74</v>
      </c>
      <c r="D569" s="9" t="s">
        <v>334</v>
      </c>
      <c r="E569" s="77">
        <v>0.3314365876112402</v>
      </c>
      <c r="F569" s="77">
        <v>0.17260165675592068</v>
      </c>
      <c r="G569" s="77">
        <v>0.4795268841949051</v>
      </c>
      <c r="H569" s="77">
        <v>0.27250823035450167</v>
      </c>
      <c r="I569" s="77">
        <v>0.12680753016079074</v>
      </c>
      <c r="J569" s="77">
        <v>0.06362585907270507</v>
      </c>
      <c r="K569" s="77">
        <v>0.1678809211211338</v>
      </c>
      <c r="L569" s="77">
        <v>0.8579369037933872</v>
      </c>
      <c r="M569" s="77">
        <v>0.61607486081877</v>
      </c>
    </row>
    <row r="570" spans="1:13" ht="13.5">
      <c r="A570" s="142"/>
      <c r="C570" s="3" t="s">
        <v>76</v>
      </c>
      <c r="D570" s="9" t="s">
        <v>334</v>
      </c>
      <c r="E570" s="77">
        <v>0.054789356012450136</v>
      </c>
      <c r="F570" s="77">
        <v>0.4171106451723782</v>
      </c>
      <c r="G570" s="77">
        <v>0.11323830302601164</v>
      </c>
      <c r="H570" s="77">
        <v>0.32637828617777564</v>
      </c>
      <c r="I570" s="77">
        <v>0.5051593846106105</v>
      </c>
      <c r="J570" s="77">
        <v>0.8916248384708307</v>
      </c>
      <c r="K570" s="77">
        <v>0.8044897534190177</v>
      </c>
      <c r="L570" s="77">
        <v>0.10090335825688658</v>
      </c>
      <c r="M570" s="77">
        <v>0.16214646892313647</v>
      </c>
    </row>
    <row r="571" spans="1:13" ht="13.5">
      <c r="A571" s="142"/>
      <c r="C571" s="3" t="s">
        <v>78</v>
      </c>
      <c r="D571" s="9" t="s">
        <v>334</v>
      </c>
      <c r="E571" s="77">
        <v>0.06230327473587304</v>
      </c>
      <c r="F571" s="77">
        <v>0.27113051249441444</v>
      </c>
      <c r="G571" s="77">
        <v>0.07090688888593856</v>
      </c>
      <c r="H571" s="77">
        <v>0.026405720692781146</v>
      </c>
      <c r="I571" s="77">
        <v>0</v>
      </c>
      <c r="J571" s="77">
        <v>0.014808188498817945</v>
      </c>
      <c r="K571" s="77">
        <v>0.0017040334056612017</v>
      </c>
      <c r="L571" s="77">
        <v>0.007223625723143724</v>
      </c>
      <c r="M571" s="77">
        <v>0.002688193721992382</v>
      </c>
    </row>
    <row r="572" spans="1:13" ht="13.5">
      <c r="A572" s="142"/>
      <c r="C572" s="3" t="s">
        <v>80</v>
      </c>
      <c r="D572" s="9" t="s">
        <v>334</v>
      </c>
      <c r="E572" s="77">
        <v>0.03526368857130332</v>
      </c>
      <c r="F572" s="77">
        <v>0.009143092840202111</v>
      </c>
      <c r="G572" s="77">
        <v>0.0032011140466949605</v>
      </c>
      <c r="H572" s="77">
        <v>0</v>
      </c>
      <c r="I572" s="77">
        <v>0.004870722843974598</v>
      </c>
      <c r="J572" s="77">
        <v>0.00033236705775495666</v>
      </c>
      <c r="K572" s="77">
        <v>0.00048255813257662346</v>
      </c>
      <c r="L572" s="77">
        <v>0.0013291147297389565</v>
      </c>
      <c r="M572" s="77">
        <v>0</v>
      </c>
    </row>
    <row r="573" spans="1:13" ht="13.5">
      <c r="A573" s="142"/>
      <c r="C573" s="3" t="s">
        <v>82</v>
      </c>
      <c r="D573" s="9" t="s">
        <v>334</v>
      </c>
      <c r="E573" s="77">
        <v>0</v>
      </c>
      <c r="F573" s="77">
        <v>0</v>
      </c>
      <c r="G573" s="77">
        <v>0</v>
      </c>
      <c r="H573" s="77">
        <v>0</v>
      </c>
      <c r="I573" s="77">
        <v>0</v>
      </c>
      <c r="J573" s="77">
        <v>0.0007730815034832922</v>
      </c>
      <c r="K573" s="77">
        <v>0.001077138688787106</v>
      </c>
      <c r="L573" s="77">
        <v>0.001108077800370092</v>
      </c>
      <c r="M573" s="77">
        <v>0.009630454009037706</v>
      </c>
    </row>
    <row r="574" spans="1:13" ht="13.5">
      <c r="A574" s="142"/>
      <c r="C574" s="3" t="s">
        <v>84</v>
      </c>
      <c r="D574" s="9" t="s">
        <v>334</v>
      </c>
      <c r="E574" s="77">
        <v>0.4041997282013064</v>
      </c>
      <c r="F574" s="77">
        <v>0.09210119272677277</v>
      </c>
      <c r="G574" s="77">
        <v>0.25213272379401347</v>
      </c>
      <c r="H574" s="77">
        <v>0.07389725177727945</v>
      </c>
      <c r="I574" s="77">
        <v>0.35582136717712065</v>
      </c>
      <c r="J574" s="77">
        <v>0.02700810438462041</v>
      </c>
      <c r="K574" s="77">
        <v>0.0036256488264573986</v>
      </c>
      <c r="L574" s="77">
        <v>0.028857470527445032</v>
      </c>
      <c r="M574" s="77">
        <v>0.09734352696392713</v>
      </c>
    </row>
    <row r="575" spans="1:13" ht="13.5">
      <c r="A575" s="142"/>
      <c r="C575" s="3" t="s">
        <v>86</v>
      </c>
      <c r="D575" s="9" t="s">
        <v>334</v>
      </c>
      <c r="E575" s="77">
        <v>0</v>
      </c>
      <c r="F575" s="77">
        <v>0</v>
      </c>
      <c r="G575" s="77">
        <v>0.06252203531846659</v>
      </c>
      <c r="H575" s="77">
        <v>0.1374260460899852</v>
      </c>
      <c r="I575" s="77">
        <v>0.004068417687434583</v>
      </c>
      <c r="J575" s="77">
        <v>0</v>
      </c>
      <c r="K575" s="77">
        <v>0.0008557268472030897</v>
      </c>
      <c r="L575" s="77">
        <v>0</v>
      </c>
      <c r="M575" s="77">
        <v>0.07263499436823415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5042.927884615385</v>
      </c>
      <c r="L582" s="214">
        <v>5926.314903846154</v>
      </c>
      <c r="M582" s="214">
        <v>5630.399038461538</v>
      </c>
    </row>
    <row r="583" spans="1:13" ht="13.5">
      <c r="A583" s="142"/>
      <c r="B583" s="107"/>
      <c r="C583" s="130" t="s">
        <v>112</v>
      </c>
      <c r="D583" s="9" t="s">
        <v>334</v>
      </c>
      <c r="E583" s="214">
        <v>0</v>
      </c>
      <c r="F583" s="214">
        <v>0</v>
      </c>
      <c r="G583" s="214">
        <v>0</v>
      </c>
      <c r="H583" s="214">
        <v>0</v>
      </c>
      <c r="I583" s="214">
        <v>0</v>
      </c>
      <c r="J583" s="214">
        <v>0</v>
      </c>
      <c r="K583" s="214">
        <v>2625.60450563204</v>
      </c>
      <c r="L583" s="214">
        <v>3085.540675844806</v>
      </c>
      <c r="M583" s="214">
        <v>2931.47183979975</v>
      </c>
    </row>
    <row r="584" spans="1:13" ht="13.5">
      <c r="A584" s="142"/>
      <c r="B584" s="233" t="s">
        <v>113</v>
      </c>
      <c r="C584" s="234"/>
      <c r="D584" s="9" t="s">
        <v>334</v>
      </c>
      <c r="E584" s="139">
        <v>0</v>
      </c>
      <c r="F584" s="139">
        <v>0</v>
      </c>
      <c r="G584" s="139">
        <v>0</v>
      </c>
      <c r="H584" s="139">
        <v>0</v>
      </c>
      <c r="I584" s="139">
        <v>0</v>
      </c>
      <c r="J584" s="139">
        <v>0</v>
      </c>
      <c r="K584" s="139">
        <v>0.8114042110783898</v>
      </c>
      <c r="L584" s="139">
        <v>0.6762113794333954</v>
      </c>
      <c r="M584" s="139">
        <v>0.7849165736728696</v>
      </c>
    </row>
    <row r="585" spans="1:13" ht="13.5">
      <c r="A585" s="142"/>
      <c r="B585" s="233" t="s">
        <v>412</v>
      </c>
      <c r="C585" s="234"/>
      <c r="D585" s="9" t="s">
        <v>334</v>
      </c>
      <c r="E585" s="139">
        <v>0</v>
      </c>
      <c r="F585" s="139">
        <v>0</v>
      </c>
      <c r="G585" s="139">
        <v>0</v>
      </c>
      <c r="H585" s="139">
        <v>0</v>
      </c>
      <c r="I585" s="139">
        <v>0</v>
      </c>
      <c r="J585" s="139">
        <v>0</v>
      </c>
      <c r="K585" s="139">
        <v>0</v>
      </c>
      <c r="L585" s="139">
        <v>0.04146298574706337</v>
      </c>
      <c r="M585" s="139">
        <v>0.04646237693656493</v>
      </c>
    </row>
    <row r="586" spans="1:13" ht="13.5">
      <c r="A586" s="142"/>
      <c r="B586" s="233" t="s">
        <v>114</v>
      </c>
      <c r="C586" s="234"/>
      <c r="D586" s="9" t="s">
        <v>334</v>
      </c>
      <c r="E586" s="139">
        <v>0</v>
      </c>
      <c r="F586" s="139">
        <v>0</v>
      </c>
      <c r="G586" s="139">
        <v>0</v>
      </c>
      <c r="H586" s="139">
        <v>0</v>
      </c>
      <c r="I586" s="139">
        <v>0</v>
      </c>
      <c r="J586" s="139">
        <v>0</v>
      </c>
      <c r="K586" s="139">
        <v>3.5666635497335024</v>
      </c>
      <c r="L586" s="139">
        <v>3.9878924245561365</v>
      </c>
      <c r="M586" s="139">
        <v>3.5670169346978557</v>
      </c>
    </row>
    <row r="587" spans="1:13" ht="13.5">
      <c r="A587" s="142"/>
      <c r="B587" s="233" t="s">
        <v>115</v>
      </c>
      <c r="C587" s="234"/>
      <c r="D587" s="9" t="s">
        <v>334</v>
      </c>
      <c r="E587" s="139">
        <v>0</v>
      </c>
      <c r="F587" s="139">
        <v>0</v>
      </c>
      <c r="G587" s="139">
        <v>0</v>
      </c>
      <c r="H587" s="139">
        <v>0</v>
      </c>
      <c r="I587" s="139">
        <v>0</v>
      </c>
      <c r="J587" s="139">
        <v>0</v>
      </c>
      <c r="K587" s="139">
        <v>1.9540824738234892</v>
      </c>
      <c r="L587" s="139">
        <v>1.2692867097871656</v>
      </c>
      <c r="M587" s="139">
        <v>1.1763099386745857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66.34422403733956</v>
      </c>
      <c r="F590" s="206">
        <v>72.72446555819478</v>
      </c>
      <c r="G590" s="206">
        <v>160.86223277909738</v>
      </c>
      <c r="H590" s="206">
        <v>141.3420427553444</v>
      </c>
      <c r="I590" s="206">
        <v>94.39549436795996</v>
      </c>
      <c r="J590" s="206">
        <v>56.1639549436796</v>
      </c>
      <c r="K590" s="206">
        <v>74.06633291614519</v>
      </c>
      <c r="L590" s="206">
        <v>85.69586983729663</v>
      </c>
      <c r="M590" s="206">
        <v>73.54818523153942</v>
      </c>
    </row>
    <row r="591" spans="1:13" ht="13.5">
      <c r="A591" s="142"/>
      <c r="C591" s="3" t="s">
        <v>235</v>
      </c>
      <c r="D591" s="9" t="s">
        <v>334</v>
      </c>
      <c r="E591" s="77">
        <v>0.112369609986126</v>
      </c>
      <c r="F591" s="77">
        <v>0.11186110618895126</v>
      </c>
      <c r="G591" s="77">
        <v>0.20635428473923484</v>
      </c>
      <c r="H591" s="77">
        <v>0.17726651195629184</v>
      </c>
      <c r="I591" s="77">
        <v>0.10627082702211452</v>
      </c>
      <c r="J591" s="77">
        <v>0.061061981823599926</v>
      </c>
      <c r="K591" s="77">
        <v>0.07280137485960464</v>
      </c>
      <c r="L591" s="77">
        <v>0.08125713526201987</v>
      </c>
      <c r="M591" s="77">
        <v>0.06654519841827052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2894823</v>
      </c>
      <c r="K595" s="54">
        <v>0</v>
      </c>
      <c r="L595" s="54">
        <v>0</v>
      </c>
      <c r="M595" s="54">
        <v>0</v>
      </c>
    </row>
    <row r="596" spans="1:13" ht="13.5">
      <c r="A596" s="103">
        <f>VALUE(MID(D596,8,4))</f>
        <v>2299</v>
      </c>
      <c r="C596" s="3" t="s">
        <v>532</v>
      </c>
      <c r="D596" s="52" t="s">
        <v>254</v>
      </c>
      <c r="E596" s="54">
        <v>75231</v>
      </c>
      <c r="F596" s="54">
        <v>99561</v>
      </c>
      <c r="G596" s="54">
        <v>205317</v>
      </c>
      <c r="H596" s="54">
        <v>161982</v>
      </c>
      <c r="I596" s="54">
        <v>337514</v>
      </c>
      <c r="J596" s="54">
        <v>131991</v>
      </c>
      <c r="K596" s="54">
        <v>610301</v>
      </c>
      <c r="L596" s="54">
        <v>205385</v>
      </c>
      <c r="M596" s="54">
        <v>173731</v>
      </c>
    </row>
    <row r="597" spans="1:13" ht="13.5">
      <c r="A597" s="142"/>
      <c r="C597" s="3" t="s">
        <v>517</v>
      </c>
      <c r="D597" s="9" t="s">
        <v>334</v>
      </c>
      <c r="E597" s="54">
        <v>-75231</v>
      </c>
      <c r="F597" s="54">
        <v>-99561</v>
      </c>
      <c r="G597" s="54">
        <v>-205317</v>
      </c>
      <c r="H597" s="54">
        <v>-161982</v>
      </c>
      <c r="I597" s="54">
        <v>-337514</v>
      </c>
      <c r="J597" s="54">
        <v>-3026814</v>
      </c>
      <c r="K597" s="54">
        <v>-610301</v>
      </c>
      <c r="L597" s="54">
        <v>-205385</v>
      </c>
      <c r="M597" s="54">
        <v>-173731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0.6324352274759033</v>
      </c>
      <c r="F603" s="77">
        <v>0.7500489308405742</v>
      </c>
      <c r="G603" s="77">
        <v>0.8187189193275536</v>
      </c>
      <c r="H603" s="77">
        <v>0.8474945776209514</v>
      </c>
      <c r="I603" s="77">
        <v>0.575211415487568</v>
      </c>
      <c r="J603" s="77">
        <v>0.34455894034944207</v>
      </c>
      <c r="K603" s="77">
        <v>0.4722484333579669</v>
      </c>
      <c r="L603" s="77">
        <v>0.5708590029389393</v>
      </c>
      <c r="M603" s="77">
        <v>0.6915366792349085</v>
      </c>
    </row>
    <row r="604" spans="1:13" ht="13.5">
      <c r="A604" s="142"/>
      <c r="C604" s="3" t="s">
        <v>608</v>
      </c>
      <c r="D604" s="9" t="s">
        <v>334</v>
      </c>
      <c r="E604" s="77">
        <v>0.29357618289095133</v>
      </c>
      <c r="F604" s="77">
        <v>0.171450375903987</v>
      </c>
      <c r="G604" s="77">
        <v>0.10779439307547775</v>
      </c>
      <c r="H604" s="77">
        <v>0.08635189216749486</v>
      </c>
      <c r="I604" s="77">
        <v>0.3700881082346095</v>
      </c>
      <c r="J604" s="77">
        <v>0.6424395835854887</v>
      </c>
      <c r="K604" s="77">
        <v>0.4910856172296231</v>
      </c>
      <c r="L604" s="77">
        <v>0.3964778402573197</v>
      </c>
      <c r="M604" s="77">
        <v>0.28372402979492595</v>
      </c>
    </row>
    <row r="605" spans="1:13" ht="13.5">
      <c r="A605" s="142"/>
      <c r="C605" s="3" t="s">
        <v>609</v>
      </c>
      <c r="D605" s="9" t="s">
        <v>334</v>
      </c>
      <c r="E605" s="77">
        <v>0.05775990280057865</v>
      </c>
      <c r="F605" s="77">
        <v>0.0503568250710114</v>
      </c>
      <c r="G605" s="77">
        <v>0.06781037366646925</v>
      </c>
      <c r="H605" s="77">
        <v>0.0601975121801201</v>
      </c>
      <c r="I605" s="77">
        <v>0.04770494810279505</v>
      </c>
      <c r="J605" s="77">
        <v>0.010405029843596461</v>
      </c>
      <c r="K605" s="77">
        <v>0.026094092000204593</v>
      </c>
      <c r="L605" s="77">
        <v>0.02405643887691413</v>
      </c>
      <c r="M605" s="77">
        <v>0.020144723892331566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0.01622868683256668</v>
      </c>
      <c r="F608" s="77">
        <v>0.028143868184427327</v>
      </c>
      <c r="G608" s="77">
        <v>0</v>
      </c>
      <c r="H608" s="77">
        <v>0.005956018031433612</v>
      </c>
      <c r="I608" s="77">
        <v>0.006995528175027356</v>
      </c>
      <c r="J608" s="77">
        <v>0</v>
      </c>
      <c r="K608" s="77">
        <v>0</v>
      </c>
      <c r="L608" s="77">
        <v>0</v>
      </c>
      <c r="M608" s="77">
        <v>0</v>
      </c>
    </row>
    <row r="609" spans="1:13" ht="15">
      <c r="A609" s="142"/>
      <c r="B609" s="115"/>
      <c r="C609" s="3" t="s">
        <v>289</v>
      </c>
      <c r="D609" s="9" t="s">
        <v>334</v>
      </c>
      <c r="E609" s="77">
        <v>0</v>
      </c>
      <c r="F609" s="77">
        <v>0</v>
      </c>
      <c r="G609" s="77">
        <v>0.005676313930499449</v>
      </c>
      <c r="H609" s="77">
        <v>0</v>
      </c>
      <c r="I609" s="77">
        <v>0</v>
      </c>
      <c r="J609" s="77">
        <v>0.002596446221472828</v>
      </c>
      <c r="K609" s="77">
        <v>0.010571857412205433</v>
      </c>
      <c r="L609" s="77">
        <v>0.008606717926826912</v>
      </c>
      <c r="M609" s="77">
        <v>0.004594567077834085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0.8812152686348852</v>
      </c>
      <c r="K612" s="77">
        <v>0</v>
      </c>
      <c r="L612" s="77">
        <v>0</v>
      </c>
      <c r="M612" s="77">
        <v>0</v>
      </c>
    </row>
    <row r="613" spans="1:13" ht="15">
      <c r="A613" s="142"/>
      <c r="B613" s="115"/>
      <c r="C613" s="3" t="s">
        <v>295</v>
      </c>
      <c r="D613" s="9" t="s">
        <v>334</v>
      </c>
      <c r="E613" s="77">
        <v>0.24253434218713227</v>
      </c>
      <c r="F613" s="77">
        <v>0.30712589073634206</v>
      </c>
      <c r="G613" s="77">
        <v>0.2357629567026693</v>
      </c>
      <c r="H613" s="77">
        <v>0.2260985843539143</v>
      </c>
      <c r="I613" s="77">
        <v>0.6269206193533048</v>
      </c>
      <c r="J613" s="77">
        <v>0.04017948058392072</v>
      </c>
      <c r="K613" s="77">
        <v>0.2053650565686762</v>
      </c>
      <c r="L613" s="77">
        <v>0.0677491712160446</v>
      </c>
      <c r="M613" s="77">
        <v>0.05871819787239436</v>
      </c>
    </row>
    <row r="614" spans="1:13" ht="13.5">
      <c r="A614" s="142"/>
      <c r="B614" s="231" t="s">
        <v>194</v>
      </c>
      <c r="C614" s="229"/>
      <c r="D614" s="9" t="s">
        <v>334</v>
      </c>
      <c r="E614" s="77">
        <v>0.003991140827952171</v>
      </c>
      <c r="F614" s="77">
        <v>0.00396705432334886</v>
      </c>
      <c r="G614" s="77">
        <v>0.0010380519531223086</v>
      </c>
      <c r="H614" s="77">
        <v>0.0013260340972220284</v>
      </c>
      <c r="I614" s="77">
        <v>0.0018648953875416072</v>
      </c>
      <c r="J614" s="77">
        <v>0.0003226754052848752</v>
      </c>
      <c r="K614" s="77">
        <v>0.000377550738848625</v>
      </c>
      <c r="L614" s="77">
        <v>0.0003892398278108558</v>
      </c>
      <c r="M614" s="77">
        <v>0.0003988204378575231</v>
      </c>
    </row>
    <row r="615" spans="1:13" ht="15">
      <c r="A615" s="142"/>
      <c r="B615" s="115"/>
      <c r="C615" s="3" t="s">
        <v>296</v>
      </c>
      <c r="D615" s="9" t="s">
        <v>334</v>
      </c>
      <c r="E615" s="77">
        <v>0.7534745169849155</v>
      </c>
      <c r="F615" s="77">
        <v>0.6889070549403091</v>
      </c>
      <c r="G615" s="77">
        <v>0.7631989913442084</v>
      </c>
      <c r="H615" s="77">
        <v>0.7725753815488636</v>
      </c>
      <c r="I615" s="77">
        <v>0.37121448525915357</v>
      </c>
      <c r="J615" s="77">
        <v>0.07828257537590924</v>
      </c>
      <c r="K615" s="77">
        <v>0.08833240347723557</v>
      </c>
      <c r="L615" s="77">
        <v>0.11863172304596659</v>
      </c>
      <c r="M615" s="77">
        <v>0.1492426636473481</v>
      </c>
    </row>
    <row r="616" spans="1:13" ht="15">
      <c r="A616" s="142"/>
      <c r="B616" s="115"/>
      <c r="C616" s="3" t="s">
        <v>610</v>
      </c>
      <c r="D616" s="9" t="s">
        <v>334</v>
      </c>
      <c r="E616" s="77">
        <v>0</v>
      </c>
      <c r="F616" s="77">
        <v>0</v>
      </c>
      <c r="G616" s="77">
        <v>0</v>
      </c>
      <c r="H616" s="77">
        <v>0</v>
      </c>
      <c r="I616" s="77">
        <v>0</v>
      </c>
      <c r="J616" s="77">
        <v>0</v>
      </c>
      <c r="K616" s="77">
        <v>0.7059249892152396</v>
      </c>
      <c r="L616" s="77">
        <v>0.813229865910178</v>
      </c>
      <c r="M616" s="77">
        <v>0.7916403180424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2010-05-17T15:25:58Z</dcterms:modified>
  <cp:category/>
  <cp:version/>
  <cp:contentType/>
  <cp:contentStatus/>
</cp:coreProperties>
</file>