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<sst xmlns="http://schemas.openxmlformats.org/spreadsheetml/2006/main" count="1888" uniqueCount="862">
  <si>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</si>
  <si>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</si>
  <si>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</si>
  <si>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</si>
  <si>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</si>
  <si>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</si>
  <si>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</si>
  <si>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</si>
  <si>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</si>
  <si>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</si>
  <si>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</si>
  <si>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</si>
  <si>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</si>
  <si>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</si>
  <si>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</si>
  <si>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</si>
  <si>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</si>
  <si>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</si>
  <si>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</si>
  <si>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</si>
  <si>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</si>
  <si>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</si>
  <si>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</si>
  <si>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</si>
  <si>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</si>
  <si>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</si>
  <si>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</si>
  <si>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</si>
  <si>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</si>
  <si>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</si>
  <si>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</si>
  <si>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</si>
  <si>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</si>
  <si>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</si>
  <si>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</si>
  <si>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</si>
  <si>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</si>
  <si>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</si>
  <si>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</si>
  <si>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</si>
  <si>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</si>
  <si>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</si>
  <si>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</si>
  <si>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</si>
  <si>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</si>
  <si>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</si>
  <si>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</si>
  <si>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</si>
  <si>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</si>
  <si>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</si>
  <si>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</si>
  <si>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</si>
  <si>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</si>
  <si>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</si>
  <si>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</si>
  <si>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</si>
  <si>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</si>
  <si>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</si>
  <si>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</si>
  <si>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</si>
  <si>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</si>
  <si>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</si>
  <si>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</si>
  <si>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</si>
  <si>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</si>
  <si>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</si>
  <si>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</si>
  <si>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</si>
  <si>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</si>
  <si>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</si>
  <si>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</si>
  <si>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</si>
  <si>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</si>
  <si>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</si>
  <si>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</si>
  <si>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</si>
  <si>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</si>
  <si>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</si>
  <si>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</si>
  <si>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</si>
  <si>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</si>
  <si>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</si>
  <si>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</si>
  <si>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</si>
  <si>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</si>
  <si>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</si>
  <si>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</si>
  <si>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</si>
  <si>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</si>
  <si>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</si>
  <si>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</si>
  <si>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</si>
  <si>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</si>
  <si>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</si>
  <si>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</si>
  <si>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</si>
  <si>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</si>
  <si>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</si>
  <si>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</si>
  <si>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</si>
  <si>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</si>
  <si>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</si>
  <si>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</si>
  <si>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</si>
  <si>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</si>
  <si>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</si>
  <si>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</si>
  <si>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</si>
  <si>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</si>
  <si>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</si>
  <si>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</si>
  <si>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</si>
  <si>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</si>
  <si>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</si>
  <si>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</si>
  <si>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</si>
  <si>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</si>
  <si>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</si>
  <si>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</si>
  <si>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</si>
  <si>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</si>
  <si>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</si>
  <si>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</si>
  <si>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</si>
  <si>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</si>
  <si>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</si>
  <si>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</si>
  <si>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</si>
  <si>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</si>
  <si>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</si>
  <si>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</si>
  <si>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</si>
  <si>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</si>
  <si>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</si>
  <si>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</si>
  <si>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</si>
  <si>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</si>
  <si>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</si>
  <si>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</si>
  <si>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</si>
  <si>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</si>
  <si>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</si>
  <si>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</si>
  <si>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</si>
  <si>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</si>
  <si>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</si>
  <si>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</si>
  <si>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</si>
  <si>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</si>
  <si>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</si>
  <si>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</si>
  <si>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</si>
  <si>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</si>
  <si>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</si>
  <si>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</si>
  <si>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</si>
  <si>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</si>
  <si>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</si>
  <si>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</si>
  <si>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</si>
  <si>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</si>
  <si>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</si>
  <si>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</si>
  <si>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</si>
  <si>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</si>
  <si>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</si>
  <si>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</si>
  <si>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</si>
  <si>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</si>
  <si>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</si>
  <si>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</si>
  <si>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</si>
  <si>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</si>
  <si>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</si>
  <si>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</si>
  <si>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</si>
  <si>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</si>
  <si>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</si>
  <si>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</si>
  <si>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</si>
  <si>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</si>
  <si>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</si>
  <si>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</si>
  <si>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</si>
  <si>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</si>
  <si>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</si>
  <si>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</si>
  <si>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</si>
  <si>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</si>
  <si>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</si>
  <si>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</si>
  <si>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</si>
  <si>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</si>
  <si>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</si>
  <si>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</si>
  <si>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</si>
  <si>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</si>
  <si>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</si>
  <si>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</si>
  <si>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</si>
  <si>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</si>
  <si>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</si>
  <si>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</si>
  <si>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</si>
  <si>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</si>
  <si>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</si>
  <si>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</si>
  <si>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</si>
  <si>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</si>
  <si>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</si>
  <si>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</si>
  <si>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</si>
  <si>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</si>
  <si>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</si>
  <si>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</si>
  <si>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</si>
  <si>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</si>
  <si>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</si>
  <si>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</si>
  <si>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</si>
  <si>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</si>
  <si>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</si>
  <si>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</si>
  <si>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</si>
  <si>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</si>
  <si>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</si>
  <si>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</si>
  <si>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</si>
  <si>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</si>
  <si>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</si>
  <si>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</si>
  <si>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</si>
  <si>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</si>
  <si>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</si>
  <si>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</si>
  <si>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</si>
  <si>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</si>
  <si>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</si>
  <si>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</si>
  <si>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</si>
  <si>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</si>
  <si>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</si>
  <si>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</si>
  <si>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</si>
  <si>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</si>
  <si>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</si>
  <si>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</si>
  <si>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</si>
  <si>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</si>
  <si>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</si>
  <si>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</si>
  <si>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</si>
  <si>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</si>
  <si>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</si>
  <si>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</si>
  <si>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</si>
  <si>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</si>
  <si>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</si>
  <si>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</si>
  <si>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</si>
  <si>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</si>
  <si>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</si>
  <si>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</si>
  <si>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</si>
  <si>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</si>
  <si>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</si>
  <si>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</si>
  <si>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</si>
  <si>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</si>
  <si>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</si>
  <si>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</si>
  <si>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</si>
  <si>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</si>
  <si>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</si>
  <si>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</si>
  <si>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</si>
  <si>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</si>
  <si>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</si>
  <si>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</si>
  <si>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</si>
  <si>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</si>
  <si>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</si>
  <si>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</si>
  <si>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</si>
  <si>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</si>
  <si>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</si>
  <si>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</si>
  <si>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</si>
  <si>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</si>
  <si>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</si>
  <si>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</si>
  <si>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</si>
  <si>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</si>
  <si>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</si>
  <si>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</si>
  <si>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</si>
  <si>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</si>
  <si>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</si>
  <si>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</si>
  <si>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</si>
  <si>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</si>
  <si>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</si>
  <si>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</si>
  <si>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</si>
  <si>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</si>
  <si>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</si>
  <si>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</si>
  <si>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</si>
  <si>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</si>
  <si>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</si>
  <si>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</si>
  <si>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</si>
  <si>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</si>
  <si>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</si>
  <si>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</si>
  <si>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</si>
  <si>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</si>
  <si>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</si>
  <si>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</si>
  <si>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</si>
  <si>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</si>
  <si>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</si>
  <si>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</si>
  <si>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</si>
  <si>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</si>
  <si>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</si>
  <si>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</si>
  <si>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</si>
  <si>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</si>
  <si>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</si>
  <si>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</si>
  <si>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</si>
  <si>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</si>
  <si>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</si>
  <si>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</si>
  <si>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</si>
  <si>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</si>
  <si>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</si>
  <si>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</si>
  <si>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</si>
  <si>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</si>
  <si>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</si>
  <si>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</si>
  <si>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</si>
  <si>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</si>
  <si>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</si>
  <si>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</si>
  <si>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</si>
  <si>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</si>
  <si>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</si>
  <si>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</si>
  <si>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</si>
  <si>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</si>
  <si>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</si>
  <si>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</si>
  <si>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</si>
  <si>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</si>
  <si>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</si>
  <si>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</si>
  <si>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</si>
  <si>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</si>
  <si>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</si>
  <si>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</si>
  <si>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</si>
  <si>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</si>
  <si>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</si>
  <si>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</si>
  <si>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</si>
  <si>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</si>
  <si>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</si>
  <si>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</si>
  <si>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</si>
  <si>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</si>
  <si>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</si>
  <si>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</si>
  <si>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</si>
  <si>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</si>
  <si>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</si>
  <si>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</si>
  <si>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</si>
  <si>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</si>
  <si>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</si>
  <si>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</si>
  <si>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</si>
  <si>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</si>
  <si>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</si>
  <si>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</si>
  <si>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</si>
  <si>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</si>
  <si>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</si>
  <si>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</si>
  <si>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</si>
  <si>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</si>
  <si>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</si>
  <si>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</si>
  <si>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</si>
  <si>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</si>
  <si>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</si>
  <si>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</si>
  <si>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</si>
  <si>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</si>
  <si>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</si>
  <si>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</si>
  <si>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</si>
  <si>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</si>
  <si>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</si>
  <si>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</si>
  <si>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</si>
  <si>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</si>
  <si>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</si>
  <si>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</si>
  <si>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</si>
  <si>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</si>
  <si>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</si>
  <si>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</si>
  <si>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</si>
  <si>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</si>
  <si>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</si>
  <si>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</si>
  <si>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</si>
  <si>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</si>
  <si>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</si>
  <si>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</si>
  <si>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</si>
  <si>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</si>
  <si>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</si>
  <si>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</si>
  <si>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</si>
  <si>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</si>
  <si>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</si>
  <si>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</si>
  <si>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</si>
  <si>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</si>
  <si>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</si>
  <si>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</si>
  <si>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</si>
  <si>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</si>
  <si>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</si>
  <si>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</si>
  <si>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</si>
  <si>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</si>
  <si>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</si>
  <si>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</si>
  <si>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</si>
  <si>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</si>
  <si>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</si>
  <si>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</si>
  <si>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</si>
  <si>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</si>
  <si>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</si>
  <si>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</si>
  <si>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</si>
  <si>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</si>
  <si>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</si>
  <si>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</si>
  <si>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</si>
  <si>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</si>
  <si>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</si>
  <si>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</si>
  <si>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</si>
  <si>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</si>
  <si>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</si>
  <si>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</si>
  <si>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</si>
  <si>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</si>
  <si>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</si>
  <si>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</si>
  <si>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</si>
  <si>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</si>
  <si>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</si>
  <si>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</si>
  <si>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</si>
  <si>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</si>
  <si>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</si>
  <si>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</si>
  <si>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</si>
  <si>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</si>
  <si>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</si>
  <si>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</si>
  <si>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</si>
  <si>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</si>
  <si>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</si>
  <si>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</si>
  <si>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</si>
  <si>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</si>
  <si>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</si>
  <si>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</si>
  <si>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</si>
  <si>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</si>
  <si>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</si>
  <si>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</si>
  <si>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</si>
  <si>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</si>
  <si>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</si>
  <si>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</si>
  <si>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</si>
  <si>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</si>
  <si>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</si>
  <si>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</si>
  <si>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</si>
  <si>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</si>
  <si>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</si>
  <si>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</si>
  <si>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</si>
  <si>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</si>
  <si>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</si>
  <si>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</si>
  <si>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</si>
  <si>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</si>
  <si>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</si>
  <si>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</si>
  <si>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</si>
  <si>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</si>
  <si>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</si>
  <si>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</si>
  <si>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</si>
  <si>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</si>
  <si>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</si>
  <si>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</si>
  <si>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</si>
  <si>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</si>
  <si>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</si>
  <si>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</si>
  <si>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</si>
  <si>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</si>
  <si>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</si>
  <si>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</si>
  <si>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</si>
  <si>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</si>
  <si>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</si>
  <si>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</si>
  <si>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</si>
  <si>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</si>
  <si>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</si>
  <si>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</si>
  <si>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</si>
  <si>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</si>
  <si>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</si>
  <si>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</si>
  <si>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</si>
  <si>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</si>
  <si>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</si>
  <si>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</si>
  <si>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</si>
  <si>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</si>
  <si>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</si>
  <si>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</si>
  <si>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</si>
  <si>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</si>
  <si>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</si>
  <si>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</si>
  <si>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</si>
  <si>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</si>
  <si>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</si>
  <si>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</si>
  <si>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</si>
  <si>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</si>
  <si>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</si>
  <si>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</si>
  <si>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</si>
  <si>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</si>
  <si>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</si>
  <si>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</si>
  <si>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</si>
  <si>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</si>
  <si>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</si>
  <si>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</si>
  <si>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</si>
  <si>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</si>
  <si>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</si>
  <si>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</si>
  <si>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</si>
  <si>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</si>
  <si>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</si>
  <si>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</si>
  <si>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</si>
  <si>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</si>
  <si>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</si>
  <si>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</si>
  <si>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</si>
  <si>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</si>
  <si>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</si>
  <si>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</si>
  <si>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</si>
  <si>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</si>
  <si>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</si>
  <si>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</si>
  <si>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</si>
  <si>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</si>
  <si>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</si>
  <si>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</si>
  <si>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</si>
  <si>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</si>
  <si>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</si>
  <si>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</si>
  <si>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</si>
  <si>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</si>
  <si>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</si>
  <si>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</si>
  <si>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</si>
  <si>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</si>
  <si>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</si>
  <si>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</si>
  <si>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</si>
  <si>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</si>
  <si>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</si>
  <si>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</si>
  <si>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</si>
  <si>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</si>
  <si>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</si>
  <si>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</si>
  <si>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</si>
  <si>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</si>
  <si>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</si>
  <si>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</si>
  <si>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</si>
  <si>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</si>
  <si>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</si>
  <si>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</si>
  <si>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</si>
  <si>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</si>
  <si>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</si>
  <si>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</si>
  <si>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</si>
  <si>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</si>
  <si>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</si>
  <si>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</si>
  <si>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</si>
  <si>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</si>
  <si>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</si>
  <si>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</si>
  <si>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</si>
  <si>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</si>
  <si>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</si>
  <si>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</si>
  <si>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</si>
  <si>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</si>
  <si>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</si>
  <si>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</si>
  <si>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</si>
  <si>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</si>
  <si>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</si>
  <si>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</si>
  <si>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</si>
  <si>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</si>
  <si>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</si>
  <si>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</si>
  <si>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</si>
  <si>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</si>
  <si>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</si>
  <si>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</si>
  <si>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</si>
  <si>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</si>
  <si>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</si>
  <si>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</si>
  <si>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</si>
  <si>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</si>
  <si>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</si>
  <si>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</si>
  <si>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</si>
  <si>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</si>
  <si>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</si>
  <si>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</si>
  <si>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</si>
  <si>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</si>
  <si>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</si>
  <si>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</si>
  <si>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</si>
  <si>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</si>
  <si>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</si>
  <si>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</si>
  <si>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</si>
  <si>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</si>
  <si>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</si>
  <si>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</si>
  <si>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</si>
  <si>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</si>
  <si>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</si>
  <si>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</si>
  <si>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</si>
  <si>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</si>
  <si>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</si>
  <si>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</si>
  <si>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</si>
  <si>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</si>
  <si>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</si>
  <si>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</si>
  <si>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</si>
  <si>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</si>
  <si>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</si>
  <si>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</si>
  <si>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</si>
  <si>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</si>
  <si>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</si>
  <si>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</si>
  <si>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</si>
  <si>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</si>
  <si>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</si>
  <si>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</si>
  <si>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</si>
  <si>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</si>
  <si>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</si>
  <si>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</si>
  <si>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</si>
  <si>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</si>
  <si>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</si>
  <si>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</si>
  <si>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</si>
  <si>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</si>
  <si>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</si>
  <si>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</si>
  <si>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</si>
  <si>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</si>
  <si>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</si>
  <si>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</si>
  <si>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</si>
  <si>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</si>
  <si>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</si>
  <si>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</si>
  <si>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</si>
  <si>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</si>
  <si>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</si>
  <si>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</si>
  <si>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</si>
  <si>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</si>
  <si>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</si>
  <si>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</si>
  <si>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</si>
  <si>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</si>
  <si>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</si>
  <si>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</si>
  <si>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</si>
  <si>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</si>
  <si>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</si>
  <si>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</si>
  <si>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</si>
  <si>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</si>
  <si>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</si>
  <si>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</si>
  <si>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</si>
  <si>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</si>
  <si>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</si>
  <si>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</si>
  <si>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</si>
  <si>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</si>
  <si>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</si>
  <si>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</si>
  <si>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</si>
  <si>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</si>
  <si>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</si>
  <si>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</si>
  <si>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</si>
  <si>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</si>
  <si>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</si>
  <si>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</si>
  <si>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</si>
  <si>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</si>
  <si>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</si>
  <si>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</si>
  <si>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</si>
  <si>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</si>
  <si>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</si>
  <si>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</si>
  <si>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</si>
  <si>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</si>
  <si>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</si>
  <si>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</si>
  <si>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</si>
  <si>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</si>
  <si>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</si>
  <si>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</si>
  <si>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</si>
  <si>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</si>
  <si>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</si>
  <si>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</si>
  <si>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</si>
  <si>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</si>
  <si>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</si>
  <si>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</si>
  <si>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</si>
  <si>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</si>
  <si>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</si>
  <si>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</si>
  <si>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</si>
  <si>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</si>
  <si>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</si>
  <si>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</si>
  <si>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</si>
  <si>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</si>
  <si>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</si>
  <si>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</si>
  <si>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</si>
  <si>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</si>
  <si>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</si>
  <si>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</si>
  <si>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</si>
  <si>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</si>
  <si>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</si>
  <si>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</si>
  <si>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</si>
  <si>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</si>
  <si>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</si>
  <si>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</si>
  <si>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</si>
  <si>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</si>
  <si>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</si>
  <si>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</si>
  <si>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</si>
  <si>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</si>
  <si>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</si>
  <si>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</si>
  <si>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</si>
  <si>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</si>
  <si>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</si>
  <si>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</si>
  <si>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</si>
  <si>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</si>
  <si>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</si>
  <si>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</si>
  <si>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</si>
  <si>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</si>
  <si>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</si>
  <si>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</si>
  <si>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</si>
  <si>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</si>
  <si>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</si>
  <si>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</si>
  <si>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</si>
  <si>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</si>
  <si>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</si>
  <si>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</si>
  <si>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</si>
  <si>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</si>
  <si>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</si>
  <si>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</si>
  <si>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</si>
  <si>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</si>
  <si>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</si>
  <si>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</si>
  <si>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</si>
  <si>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</si>
  <si>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</si>
  <si>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</si>
  <si>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</si>
  <si>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</si>
  <si>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</si>
  <si>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</si>
  <si>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</si>
  <si>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</si>
  <si>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</si>
  <si>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Goderich T</t>
  </si>
  <si>
    <t>52403</t>
  </si>
  <si>
    <t>4028</t>
  </si>
  <si>
    <t>Huron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</si>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</sst>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40028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3214530</v>
      </c>
      <c r="F18" s="36">
        <v>3752665</v>
      </c>
      <c r="G18" s="36">
        <v>3964511</v>
      </c>
      <c r="H18" s="36">
        <v>4757210</v>
      </c>
      <c r="I18" s="36">
        <v>4966569</v>
      </c>
      <c r="J18" s="36">
        <v>5141165</v>
      </c>
      <c r="K18" s="36">
        <v>5596820</v>
      </c>
      <c r="L18" s="36">
        <v>5796834</v>
      </c>
      <c r="M18" s="36">
        <v>6112289</v>
      </c>
    </row>
    <row r="19" spans="1:13" ht="14.25" customHeight="1">
      <c r="A19" s="103">
        <f aca="true" t="shared" si="1" ref="A19:A31">VALUE(MID(D19,8,4))</f>
        <v>499</v>
      </c>
      <c r="C19" s="3" t="s">
        <v>351</v>
      </c>
      <c r="D19" s="9" t="s">
        <v>364</v>
      </c>
      <c r="E19" s="36">
        <v>103803</v>
      </c>
      <c r="F19" s="36">
        <v>42847</v>
      </c>
      <c r="G19" s="36">
        <v>43804</v>
      </c>
      <c r="H19" s="36">
        <v>57839</v>
      </c>
      <c r="I19" s="36">
        <v>45054</v>
      </c>
      <c r="J19" s="36">
        <v>56471</v>
      </c>
      <c r="K19" s="36">
        <v>55843</v>
      </c>
      <c r="L19" s="36">
        <v>57039</v>
      </c>
      <c r="M19" s="36">
        <v>58248</v>
      </c>
    </row>
    <row r="20" spans="1:13" ht="14.25" customHeight="1">
      <c r="A20" s="103">
        <f t="shared" si="1"/>
        <v>699</v>
      </c>
      <c r="C20" s="3" t="s">
        <v>352</v>
      </c>
      <c r="D20" s="9" t="s">
        <v>365</v>
      </c>
      <c r="E20" s="36">
        <v>714000</v>
      </c>
      <c r="F20" s="36">
        <v>714000</v>
      </c>
      <c r="G20" s="36">
        <v>782000</v>
      </c>
      <c r="H20" s="36">
        <v>774000</v>
      </c>
      <c r="I20" s="36">
        <v>761000</v>
      </c>
      <c r="J20" s="36">
        <v>1113544</v>
      </c>
      <c r="K20" s="36">
        <v>1152936</v>
      </c>
      <c r="L20" s="36">
        <v>1197586</v>
      </c>
      <c r="M20" s="36">
        <v>1419300</v>
      </c>
    </row>
    <row r="21" spans="1:13" ht="14.25" customHeight="1">
      <c r="A21" s="103">
        <f t="shared" si="1"/>
        <v>810</v>
      </c>
      <c r="C21" s="3" t="s">
        <v>353</v>
      </c>
      <c r="D21" s="9" t="s">
        <v>366</v>
      </c>
      <c r="E21" s="36">
        <v>94954</v>
      </c>
      <c r="F21" s="36">
        <v>139694</v>
      </c>
      <c r="G21" s="36">
        <v>11798</v>
      </c>
      <c r="H21" s="36">
        <v>47359</v>
      </c>
      <c r="I21" s="36">
        <v>56070</v>
      </c>
      <c r="J21" s="36">
        <v>122893</v>
      </c>
      <c r="K21" s="36">
        <v>269719</v>
      </c>
      <c r="L21" s="36">
        <v>203683</v>
      </c>
      <c r="M21" s="36">
        <v>52255</v>
      </c>
    </row>
    <row r="22" spans="1:13" ht="14.25" customHeight="1">
      <c r="A22" s="103">
        <f t="shared" si="1"/>
        <v>820</v>
      </c>
      <c r="C22" s="3" t="s">
        <v>354</v>
      </c>
      <c r="D22" s="9" t="s">
        <v>367</v>
      </c>
      <c r="E22" s="36">
        <v>2500</v>
      </c>
      <c r="F22" s="36">
        <v>4476</v>
      </c>
      <c r="G22" s="36">
        <v>2000</v>
      </c>
      <c r="H22" s="36">
        <v>1800</v>
      </c>
      <c r="I22" s="36">
        <v>3183</v>
      </c>
      <c r="J22" s="36">
        <v>2000</v>
      </c>
      <c r="K22" s="36">
        <v>2000</v>
      </c>
      <c r="L22" s="36">
        <v>2000</v>
      </c>
      <c r="M22" s="36">
        <v>1500</v>
      </c>
    </row>
    <row r="23" spans="1:13" ht="14.25" customHeight="1">
      <c r="A23" s="103">
        <f t="shared" si="1"/>
        <v>1099</v>
      </c>
      <c r="C23" s="3" t="s">
        <v>355</v>
      </c>
      <c r="D23" s="9" t="s">
        <v>368</v>
      </c>
      <c r="E23" s="36">
        <v>365628</v>
      </c>
      <c r="F23" s="36">
        <v>378535</v>
      </c>
      <c r="G23" s="36">
        <v>418083</v>
      </c>
      <c r="H23" s="36">
        <v>467948</v>
      </c>
      <c r="I23" s="36">
        <v>454586</v>
      </c>
      <c r="J23" s="36">
        <v>493831</v>
      </c>
      <c r="K23" s="36">
        <v>572282</v>
      </c>
      <c r="L23" s="36">
        <v>690792</v>
      </c>
      <c r="M23" s="36">
        <v>834177</v>
      </c>
    </row>
    <row r="24" spans="1:13" ht="14.25" customHeight="1">
      <c r="A24" s="103">
        <f t="shared" si="1"/>
        <v>1299</v>
      </c>
      <c r="C24" s="3" t="s">
        <v>356</v>
      </c>
      <c r="D24" s="9" t="s">
        <v>369</v>
      </c>
      <c r="E24" s="36">
        <v>3478467</v>
      </c>
      <c r="F24" s="36">
        <v>3321528</v>
      </c>
      <c r="G24" s="36">
        <v>3443645</v>
      </c>
      <c r="H24" s="36">
        <v>3923901</v>
      </c>
      <c r="I24" s="36">
        <v>3697575</v>
      </c>
      <c r="J24" s="36">
        <v>3971056</v>
      </c>
      <c r="K24" s="36">
        <v>4212899</v>
      </c>
      <c r="L24" s="36">
        <v>4869120</v>
      </c>
      <c r="M24" s="36">
        <v>5470645</v>
      </c>
    </row>
    <row r="25" spans="1:13" ht="14.25" customHeight="1">
      <c r="A25" s="103">
        <f t="shared" si="1"/>
        <v>1499</v>
      </c>
      <c r="C25" s="3" t="s">
        <v>357</v>
      </c>
      <c r="D25" s="9" t="s">
        <v>370</v>
      </c>
      <c r="E25" s="36">
        <v>1402713</v>
      </c>
      <c r="F25" s="36">
        <v>770366</v>
      </c>
      <c r="G25" s="36">
        <v>899848</v>
      </c>
      <c r="H25" s="36">
        <v>967985</v>
      </c>
      <c r="I25" s="36">
        <v>639426</v>
      </c>
      <c r="J25" s="36">
        <v>667932</v>
      </c>
      <c r="K25" s="36">
        <v>693638</v>
      </c>
      <c r="L25" s="36">
        <v>878127</v>
      </c>
      <c r="M25" s="36">
        <v>939351</v>
      </c>
    </row>
    <row r="26" spans="1:13" ht="14.25" customHeight="1">
      <c r="A26" s="103">
        <f t="shared" si="1"/>
        <v>1699</v>
      </c>
      <c r="C26" s="3" t="s">
        <v>358</v>
      </c>
      <c r="D26" s="9" t="s">
        <v>371</v>
      </c>
      <c r="E26" s="36">
        <v>76451</v>
      </c>
      <c r="F26" s="36">
        <v>83917</v>
      </c>
      <c r="G26" s="36">
        <v>83519</v>
      </c>
      <c r="H26" s="36">
        <v>78097</v>
      </c>
      <c r="I26" s="36">
        <v>75469</v>
      </c>
      <c r="J26" s="36">
        <v>59552</v>
      </c>
      <c r="K26" s="36">
        <v>70104</v>
      </c>
      <c r="L26" s="36">
        <v>86288</v>
      </c>
      <c r="M26" s="36">
        <v>82296</v>
      </c>
    </row>
    <row r="27" spans="1:13" ht="14.25" customHeight="1">
      <c r="A27" s="103">
        <f t="shared" si="1"/>
        <v>1899</v>
      </c>
      <c r="C27" s="3" t="s">
        <v>359</v>
      </c>
      <c r="D27" s="9" t="s">
        <v>372</v>
      </c>
      <c r="E27" s="36">
        <v>6288678</v>
      </c>
      <c r="F27" s="36">
        <v>432527</v>
      </c>
      <c r="G27" s="36">
        <v>452327</v>
      </c>
      <c r="H27" s="36">
        <v>294707</v>
      </c>
      <c r="I27" s="36">
        <v>355894</v>
      </c>
      <c r="J27" s="36">
        <v>-160509</v>
      </c>
      <c r="K27" s="36">
        <v>247140</v>
      </c>
      <c r="L27" s="36">
        <v>338883</v>
      </c>
      <c r="M27" s="36">
        <v>526968</v>
      </c>
    </row>
    <row r="28" spans="1:13" ht="14.25" customHeight="1">
      <c r="A28" s="103">
        <f t="shared" si="1"/>
        <v>9910</v>
      </c>
      <c r="C28" s="4" t="s">
        <v>360</v>
      </c>
      <c r="D28" s="2" t="s">
        <v>373</v>
      </c>
      <c r="E28" s="36">
        <v>15741724</v>
      </c>
      <c r="F28" s="36">
        <v>9640555</v>
      </c>
      <c r="G28" s="36">
        <v>10101535</v>
      </c>
      <c r="H28" s="36">
        <v>11370846</v>
      </c>
      <c r="I28" s="36">
        <v>11054826</v>
      </c>
      <c r="J28" s="36">
        <v>11467935</v>
      </c>
      <c r="K28" s="36">
        <v>12873381</v>
      </c>
      <c r="L28" s="36">
        <v>14120352</v>
      </c>
      <c r="M28" s="36">
        <v>15497029</v>
      </c>
    </row>
    <row r="29" spans="1:13" ht="14.25" customHeight="1">
      <c r="A29" s="103">
        <f t="shared" si="1"/>
        <v>3010</v>
      </c>
      <c r="C29" s="3" t="s">
        <v>361</v>
      </c>
      <c r="D29" s="9" t="s">
        <v>374</v>
      </c>
      <c r="E29" s="36">
        <v>5320</v>
      </c>
      <c r="F29" s="36">
        <v>759</v>
      </c>
      <c r="G29" s="36">
        <v>0</v>
      </c>
      <c r="H29" s="36">
        <v>0</v>
      </c>
      <c r="I29" s="36">
        <v>555176</v>
      </c>
      <c r="J29" s="36">
        <v>1750144</v>
      </c>
      <c r="K29" s="36">
        <v>1489023</v>
      </c>
      <c r="L29" s="36">
        <v>1300096</v>
      </c>
      <c r="M29" s="36">
        <v>1302063</v>
      </c>
    </row>
    <row r="30" spans="1:13" ht="27">
      <c r="A30" s="103">
        <f t="shared" si="1"/>
        <v>3020</v>
      </c>
      <c r="C30" s="8" t="s">
        <v>277</v>
      </c>
      <c r="D30" s="9" t="s">
        <v>40</v>
      </c>
      <c r="E30" s="36">
        <v>81698</v>
      </c>
      <c r="F30" s="36">
        <v>212629</v>
      </c>
      <c r="G30" s="36">
        <v>2155209</v>
      </c>
      <c r="H30" s="36">
        <v>487678</v>
      </c>
      <c r="I30" s="36">
        <v>2557206</v>
      </c>
      <c r="J30" s="36">
        <v>958074</v>
      </c>
      <c r="K30" s="36">
        <v>750963</v>
      </c>
      <c r="L30" s="36">
        <v>826079</v>
      </c>
      <c r="M30" s="36">
        <v>915586</v>
      </c>
    </row>
    <row r="31" spans="1:13" ht="14.25" customHeight="1">
      <c r="A31" s="103">
        <f t="shared" si="1"/>
        <v>9930</v>
      </c>
      <c r="C31" s="4" t="s">
        <v>362</v>
      </c>
      <c r="D31" s="2" t="s">
        <v>41</v>
      </c>
      <c r="E31" s="36">
        <v>15828742</v>
      </c>
      <c r="F31" s="36">
        <v>9853943</v>
      </c>
      <c r="G31" s="36">
        <v>12256744</v>
      </c>
      <c r="H31" s="36">
        <v>11858524</v>
      </c>
      <c r="I31" s="36">
        <v>14167208</v>
      </c>
      <c r="J31" s="36">
        <v>14176153</v>
      </c>
      <c r="K31" s="36">
        <v>15113367</v>
      </c>
      <c r="L31" s="36">
        <v>16246527</v>
      </c>
      <c r="M31" s="36">
        <v>17714678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6094765</v>
      </c>
      <c r="F33" s="84">
        <v>90040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376980</v>
      </c>
      <c r="F39" s="36">
        <v>6332620</v>
      </c>
      <c r="G39" s="36">
        <v>201738</v>
      </c>
      <c r="H39" s="36">
        <v>407207</v>
      </c>
      <c r="I39" s="36">
        <v>459274</v>
      </c>
      <c r="J39" s="36">
        <v>170673</v>
      </c>
      <c r="K39" s="36">
        <v>-59980</v>
      </c>
      <c r="L39" s="36">
        <v>120136</v>
      </c>
      <c r="M39" s="36">
        <v>295809</v>
      </c>
    </row>
    <row r="40" spans="1:13" ht="14.25" customHeight="1">
      <c r="A40" s="103">
        <f t="shared" si="2"/>
        <v>5020</v>
      </c>
      <c r="C40" s="3" t="s">
        <v>362</v>
      </c>
      <c r="D40" s="10" t="s">
        <v>465</v>
      </c>
      <c r="E40" s="71">
        <v>15828742</v>
      </c>
      <c r="F40" s="71">
        <v>9853943</v>
      </c>
      <c r="G40" s="36">
        <v>12256744</v>
      </c>
      <c r="H40" s="36">
        <v>11858524</v>
      </c>
      <c r="I40" s="36">
        <v>14167208</v>
      </c>
      <c r="J40" s="36">
        <v>14176153</v>
      </c>
      <c r="K40" s="36">
        <v>15113367</v>
      </c>
      <c r="L40" s="36">
        <v>16246527</v>
      </c>
      <c r="M40" s="36">
        <v>17714678</v>
      </c>
    </row>
    <row r="41" spans="1:13" ht="14.25" customHeight="1">
      <c r="A41" s="103">
        <f t="shared" si="2"/>
        <v>5042</v>
      </c>
      <c r="B41" s="216" t="s">
        <v>280</v>
      </c>
      <c r="C41" s="229"/>
      <c r="D41" s="10" t="s">
        <v>466</v>
      </c>
      <c r="E41" s="65">
        <v>9873102</v>
      </c>
      <c r="F41" s="65">
        <v>15984825</v>
      </c>
      <c r="G41" s="36">
        <v>12051275</v>
      </c>
      <c r="H41" s="36">
        <v>11806457</v>
      </c>
      <c r="I41" s="36">
        <v>14455809</v>
      </c>
      <c r="J41" s="36">
        <v>14406806</v>
      </c>
      <c r="K41" s="36">
        <v>14933251</v>
      </c>
      <c r="L41" s="36">
        <v>16070854</v>
      </c>
      <c r="M41" s="36">
        <v>17666515</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6332620</v>
      </c>
      <c r="F44" s="36">
        <v>201738</v>
      </c>
      <c r="G44" s="36">
        <v>407207</v>
      </c>
      <c r="H44" s="36">
        <v>459274</v>
      </c>
      <c r="I44" s="36">
        <v>170673</v>
      </c>
      <c r="J44" s="36">
        <v>-59980</v>
      </c>
      <c r="K44" s="36">
        <v>120136</v>
      </c>
      <c r="L44" s="36">
        <v>295809</v>
      </c>
      <c r="M44" s="36">
        <v>343972</v>
      </c>
    </row>
    <row r="45" spans="1:5" ht="6" customHeight="1">
      <c r="A45" s="103"/>
      <c r="E45" s="46"/>
    </row>
    <row r="46" spans="1:13" ht="15">
      <c r="A46" s="103"/>
      <c r="B46" s="218" t="s">
        <v>284</v>
      </c>
      <c r="C46" s="219"/>
      <c r="D46" s="2" t="s">
        <v>334</v>
      </c>
      <c r="E46" s="61">
        <v>5955640</v>
      </c>
      <c r="F46" s="61">
        <v>-6130882</v>
      </c>
      <c r="G46" s="61">
        <v>205469</v>
      </c>
      <c r="H46" s="61">
        <v>52067</v>
      </c>
      <c r="I46" s="61">
        <v>-288601</v>
      </c>
      <c r="J46" s="61">
        <v>-230653</v>
      </c>
      <c r="K46" s="61">
        <v>180116</v>
      </c>
      <c r="L46" s="61">
        <v>175673</v>
      </c>
      <c r="M46" s="61">
        <v>48163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17466</v>
      </c>
      <c r="H51" s="36">
        <v>120586</v>
      </c>
      <c r="I51" s="36">
        <v>151292</v>
      </c>
      <c r="J51" s="36">
        <v>-327035</v>
      </c>
      <c r="K51" s="36">
        <v>31763</v>
      </c>
      <c r="L51" s="36">
        <v>87273</v>
      </c>
      <c r="M51" s="36">
        <v>244278</v>
      </c>
    </row>
    <row r="52" spans="1:13" ht="13.5">
      <c r="A52" s="103">
        <f>VALUE(MID(D52,8,4))</f>
        <v>6060</v>
      </c>
      <c r="C52" s="90" t="s">
        <v>500</v>
      </c>
      <c r="D52" s="9" t="s">
        <v>261</v>
      </c>
      <c r="E52" s="94"/>
      <c r="F52" s="95"/>
      <c r="G52" s="36">
        <v>-17466</v>
      </c>
      <c r="H52" s="36">
        <v>-120586</v>
      </c>
      <c r="I52" s="36">
        <v>-151292</v>
      </c>
      <c r="J52" s="36">
        <v>327035</v>
      </c>
      <c r="K52" s="36">
        <v>-31763</v>
      </c>
      <c r="L52" s="36">
        <v>-87273</v>
      </c>
      <c r="M52" s="36">
        <v>-244278</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2603271</v>
      </c>
      <c r="F57" s="36">
        <v>2312600</v>
      </c>
      <c r="G57" s="36">
        <v>2381100</v>
      </c>
      <c r="H57" s="36">
        <v>2622989</v>
      </c>
      <c r="I57" s="36">
        <v>2575439</v>
      </c>
      <c r="J57" s="36">
        <v>2792663</v>
      </c>
      <c r="K57" s="36">
        <v>2965355</v>
      </c>
      <c r="L57" s="36">
        <v>3473139</v>
      </c>
      <c r="M57" s="36">
        <v>3679434</v>
      </c>
    </row>
    <row r="58" spans="1:13" ht="14.25" customHeight="1">
      <c r="A58" s="103">
        <f t="shared" si="3"/>
        <v>9910</v>
      </c>
      <c r="C58" s="3" t="s">
        <v>396</v>
      </c>
      <c r="D58" s="9" t="s">
        <v>377</v>
      </c>
      <c r="E58" s="36">
        <v>1908</v>
      </c>
      <c r="F58" s="36">
        <v>144</v>
      </c>
      <c r="G58" s="36">
        <v>0</v>
      </c>
      <c r="H58" s="36">
        <v>89770</v>
      </c>
      <c r="I58" s="36">
        <v>271952</v>
      </c>
      <c r="J58" s="36">
        <v>329143</v>
      </c>
      <c r="K58" s="36">
        <v>289438</v>
      </c>
      <c r="L58" s="36">
        <v>255465</v>
      </c>
      <c r="M58" s="36">
        <v>161645</v>
      </c>
    </row>
    <row r="59" spans="1:13" ht="14.25" customHeight="1">
      <c r="A59" s="103">
        <f t="shared" si="3"/>
        <v>9910</v>
      </c>
      <c r="C59" s="3" t="s">
        <v>387</v>
      </c>
      <c r="D59" s="9" t="s">
        <v>378</v>
      </c>
      <c r="E59" s="36">
        <v>4170112</v>
      </c>
      <c r="F59" s="36">
        <v>3283206</v>
      </c>
      <c r="G59" s="36">
        <v>3313289</v>
      </c>
      <c r="H59" s="36">
        <v>2898586</v>
      </c>
      <c r="I59" s="36">
        <v>2512817</v>
      </c>
      <c r="J59" s="36">
        <v>2781939</v>
      </c>
      <c r="K59" s="36">
        <v>3396969</v>
      </c>
      <c r="L59" s="36">
        <v>3221272</v>
      </c>
      <c r="M59" s="36">
        <v>3434482</v>
      </c>
    </row>
    <row r="60" spans="1:13" ht="14.25" customHeight="1">
      <c r="A60" s="103">
        <f t="shared" si="3"/>
        <v>9910</v>
      </c>
      <c r="C60" s="3" t="s">
        <v>388</v>
      </c>
      <c r="D60" s="9" t="s">
        <v>379</v>
      </c>
      <c r="E60" s="36">
        <v>0</v>
      </c>
      <c r="F60" s="36">
        <v>1175690</v>
      </c>
      <c r="G60" s="36">
        <v>1159051</v>
      </c>
      <c r="H60" s="36">
        <v>2456854</v>
      </c>
      <c r="I60" s="36">
        <v>3010781</v>
      </c>
      <c r="J60" s="36">
        <v>3199216</v>
      </c>
      <c r="K60" s="36">
        <v>2871879</v>
      </c>
      <c r="L60" s="36">
        <v>3118118</v>
      </c>
      <c r="M60" s="36">
        <v>3283302</v>
      </c>
    </row>
    <row r="61" spans="1:13" ht="14.25" customHeight="1">
      <c r="A61" s="103">
        <f t="shared" si="3"/>
        <v>9910</v>
      </c>
      <c r="C61" s="3" t="s">
        <v>394</v>
      </c>
      <c r="D61" s="9" t="s">
        <v>380</v>
      </c>
      <c r="E61" s="36">
        <v>0</v>
      </c>
      <c r="F61" s="36">
        <v>0</v>
      </c>
      <c r="G61" s="36">
        <v>0</v>
      </c>
      <c r="H61" s="36">
        <v>0</v>
      </c>
      <c r="I61" s="36">
        <v>0</v>
      </c>
      <c r="J61" s="36">
        <v>0</v>
      </c>
      <c r="K61" s="36">
        <v>10299</v>
      </c>
      <c r="L61" s="36">
        <v>0</v>
      </c>
      <c r="M61" s="36">
        <v>0</v>
      </c>
    </row>
    <row r="62" spans="1:13" ht="14.25" customHeight="1">
      <c r="A62" s="103">
        <f t="shared" si="3"/>
        <v>9910</v>
      </c>
      <c r="C62" s="3" t="s">
        <v>395</v>
      </c>
      <c r="D62" s="9" t="s">
        <v>381</v>
      </c>
      <c r="E62" s="36">
        <v>79827</v>
      </c>
      <c r="F62" s="36">
        <v>82562</v>
      </c>
      <c r="G62" s="36">
        <v>91054</v>
      </c>
      <c r="H62" s="36">
        <v>98231</v>
      </c>
      <c r="I62" s="36">
        <v>126713</v>
      </c>
      <c r="J62" s="36">
        <v>126356</v>
      </c>
      <c r="K62" s="36">
        <v>132512</v>
      </c>
      <c r="L62" s="36">
        <v>142189</v>
      </c>
      <c r="M62" s="36">
        <v>352583</v>
      </c>
    </row>
    <row r="63" spans="1:13" ht="14.25" customHeight="1">
      <c r="A63" s="103">
        <f t="shared" si="3"/>
        <v>9910</v>
      </c>
      <c r="C63" s="3" t="s">
        <v>397</v>
      </c>
      <c r="D63" s="9" t="s">
        <v>383</v>
      </c>
      <c r="E63" s="36">
        <v>28092</v>
      </c>
      <c r="F63" s="36">
        <v>8255</v>
      </c>
      <c r="G63" s="36">
        <v>0</v>
      </c>
      <c r="H63" s="36">
        <v>60000</v>
      </c>
      <c r="I63" s="36">
        <v>2457531</v>
      </c>
      <c r="J63" s="36">
        <v>1583500</v>
      </c>
      <c r="K63" s="36">
        <v>1362085</v>
      </c>
      <c r="L63" s="36">
        <v>1201353</v>
      </c>
      <c r="M63" s="36">
        <v>1290419</v>
      </c>
    </row>
    <row r="64" spans="1:13" ht="14.25" customHeight="1">
      <c r="A64" s="103">
        <f t="shared" si="3"/>
        <v>9910</v>
      </c>
      <c r="C64" s="3" t="s">
        <v>398</v>
      </c>
      <c r="D64" s="9" t="s">
        <v>384</v>
      </c>
      <c r="E64" s="36">
        <v>2989892</v>
      </c>
      <c r="F64" s="36">
        <v>9089007</v>
      </c>
      <c r="G64" s="36">
        <v>5106781</v>
      </c>
      <c r="H64" s="36">
        <v>3580027</v>
      </c>
      <c r="I64" s="36">
        <v>3500576</v>
      </c>
      <c r="J64" s="36">
        <v>3593989</v>
      </c>
      <c r="K64" s="36">
        <v>3904714</v>
      </c>
      <c r="L64" s="36">
        <v>4659318</v>
      </c>
      <c r="M64" s="36">
        <v>5464650</v>
      </c>
    </row>
    <row r="65" spans="1:13" ht="14.25" customHeight="1">
      <c r="A65" s="103">
        <f t="shared" si="3"/>
        <v>9910</v>
      </c>
      <c r="C65" s="3" t="s">
        <v>399</v>
      </c>
      <c r="D65" s="9" t="s">
        <v>276</v>
      </c>
      <c r="E65" s="36">
        <v>0</v>
      </c>
      <c r="F65" s="36">
        <v>33361</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9873102</v>
      </c>
      <c r="F68" s="36">
        <v>15984825</v>
      </c>
      <c r="G68" s="36">
        <v>12051275</v>
      </c>
      <c r="H68" s="36">
        <v>11806457</v>
      </c>
      <c r="I68" s="36">
        <v>14455809</v>
      </c>
      <c r="J68" s="36">
        <v>14406806</v>
      </c>
      <c r="K68" s="36">
        <v>14933251</v>
      </c>
      <c r="L68" s="36">
        <v>16070854</v>
      </c>
      <c r="M68" s="36">
        <v>17666515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742722</v>
      </c>
      <c r="F71" s="36">
        <v>1249407</v>
      </c>
      <c r="G71" s="36">
        <v>3600403</v>
      </c>
      <c r="H71" s="36">
        <v>2137638</v>
      </c>
      <c r="I71" s="36">
        <v>2259132</v>
      </c>
      <c r="J71" s="36">
        <v>2265883</v>
      </c>
      <c r="K71" s="36">
        <v>2281521</v>
      </c>
      <c r="L71" s="36">
        <v>2618951</v>
      </c>
      <c r="M71" s="36">
        <v>2981095</v>
      </c>
    </row>
    <row r="72" spans="1:13" ht="14.25" customHeight="1">
      <c r="A72" s="103">
        <f t="shared" si="4"/>
        <v>499</v>
      </c>
      <c r="C72" s="3" t="s">
        <v>96</v>
      </c>
      <c r="D72" s="9" t="s">
        <v>271</v>
      </c>
      <c r="E72" s="36">
        <v>1798986</v>
      </c>
      <c r="F72" s="36">
        <v>1699794</v>
      </c>
      <c r="G72" s="36">
        <v>1664901</v>
      </c>
      <c r="H72" s="36">
        <v>1860166</v>
      </c>
      <c r="I72" s="36">
        <v>1969071</v>
      </c>
      <c r="J72" s="36">
        <v>2193972</v>
      </c>
      <c r="K72" s="36">
        <v>2220766</v>
      </c>
      <c r="L72" s="36">
        <v>2290098</v>
      </c>
      <c r="M72" s="36">
        <v>2592934</v>
      </c>
    </row>
    <row r="73" spans="1:13" ht="14.25" customHeight="1">
      <c r="A73" s="103">
        <f t="shared" si="4"/>
        <v>699</v>
      </c>
      <c r="C73" s="6" t="s">
        <v>97</v>
      </c>
      <c r="D73" s="9" t="s">
        <v>272</v>
      </c>
      <c r="E73" s="36">
        <v>2679099</v>
      </c>
      <c r="F73" s="36">
        <v>2213244</v>
      </c>
      <c r="G73" s="36">
        <v>1903548</v>
      </c>
      <c r="H73" s="36">
        <v>2474515</v>
      </c>
      <c r="I73" s="36">
        <v>2161184</v>
      </c>
      <c r="J73" s="36">
        <v>2444085</v>
      </c>
      <c r="K73" s="36">
        <v>2597666</v>
      </c>
      <c r="L73" s="36">
        <v>2596846</v>
      </c>
      <c r="M73" s="36">
        <v>2608812</v>
      </c>
    </row>
    <row r="74" spans="1:13" ht="14.25" customHeight="1">
      <c r="A74" s="103">
        <f t="shared" si="4"/>
        <v>899</v>
      </c>
      <c r="C74" s="6" t="s">
        <v>98</v>
      </c>
      <c r="D74" s="9" t="s">
        <v>273</v>
      </c>
      <c r="E74" s="36">
        <v>2464106</v>
      </c>
      <c r="F74" s="36">
        <v>2472270</v>
      </c>
      <c r="G74" s="36">
        <v>2788180</v>
      </c>
      <c r="H74" s="36">
        <v>2912541</v>
      </c>
      <c r="I74" s="36">
        <v>2954657</v>
      </c>
      <c r="J74" s="36">
        <v>3080450</v>
      </c>
      <c r="K74" s="36">
        <v>3458635</v>
      </c>
      <c r="L74" s="36">
        <v>4110771</v>
      </c>
      <c r="M74" s="36">
        <v>4349471</v>
      </c>
    </row>
    <row r="75" spans="1:13" ht="14.25" customHeight="1">
      <c r="A75" s="103">
        <f t="shared" si="4"/>
        <v>1099</v>
      </c>
      <c r="C75" s="6" t="s">
        <v>99</v>
      </c>
      <c r="D75" s="9" t="s">
        <v>105</v>
      </c>
      <c r="E75" s="36">
        <v>84422</v>
      </c>
      <c r="F75" s="36">
        <v>87611</v>
      </c>
      <c r="G75" s="36">
        <v>64969</v>
      </c>
      <c r="H75" s="36">
        <v>156119</v>
      </c>
      <c r="I75" s="36">
        <v>284853</v>
      </c>
      <c r="J75" s="36">
        <v>586015</v>
      </c>
      <c r="K75" s="36">
        <v>625991</v>
      </c>
      <c r="L75" s="36">
        <v>522116</v>
      </c>
      <c r="M75" s="36">
        <v>581855</v>
      </c>
    </row>
    <row r="76" spans="1:13" ht="14.25" customHeight="1">
      <c r="A76" s="103">
        <f t="shared" si="4"/>
        <v>1299</v>
      </c>
      <c r="C76" s="6" t="s">
        <v>100</v>
      </c>
      <c r="D76" s="9" t="s">
        <v>106</v>
      </c>
      <c r="E76" s="36">
        <v>577725</v>
      </c>
      <c r="F76" s="36">
        <v>670308</v>
      </c>
      <c r="G76" s="36">
        <v>527366</v>
      </c>
      <c r="H76" s="36">
        <v>577227</v>
      </c>
      <c r="I76" s="36">
        <v>585313</v>
      </c>
      <c r="J76" s="36">
        <v>724638</v>
      </c>
      <c r="K76" s="36">
        <v>776005</v>
      </c>
      <c r="L76" s="36">
        <v>993343</v>
      </c>
      <c r="M76" s="36">
        <v>1269845</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1131385</v>
      </c>
      <c r="F78" s="36">
        <v>1118607</v>
      </c>
      <c r="G78" s="36">
        <v>1101462</v>
      </c>
      <c r="H78" s="36">
        <v>1241367</v>
      </c>
      <c r="I78" s="36">
        <v>3741556</v>
      </c>
      <c r="J78" s="36">
        <v>2544434</v>
      </c>
      <c r="K78" s="36">
        <v>2294164</v>
      </c>
      <c r="L78" s="36">
        <v>2264262</v>
      </c>
      <c r="M78" s="36">
        <v>2560442</v>
      </c>
    </row>
    <row r="79" spans="1:13" ht="14.25" customHeight="1">
      <c r="A79" s="103">
        <f t="shared" si="4"/>
        <v>1899</v>
      </c>
      <c r="C79" s="6" t="s">
        <v>103</v>
      </c>
      <c r="D79" s="9" t="s">
        <v>109</v>
      </c>
      <c r="E79" s="36">
        <v>394657</v>
      </c>
      <c r="F79" s="36">
        <v>318247</v>
      </c>
      <c r="G79" s="36">
        <v>400446</v>
      </c>
      <c r="H79" s="36">
        <v>446884</v>
      </c>
      <c r="I79" s="36">
        <v>500043</v>
      </c>
      <c r="J79" s="36">
        <v>567329</v>
      </c>
      <c r="K79" s="36">
        <v>678503</v>
      </c>
      <c r="L79" s="36">
        <v>674467</v>
      </c>
      <c r="M79" s="36">
        <v>722061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6155337</v>
      </c>
      <c r="G81" s="65">
        <v>0</v>
      </c>
      <c r="H81" s="65"/>
      <c r="I81" s="65"/>
      <c r="J81" s="65"/>
      <c r="K81" s="65"/>
      <c r="L81" s="65"/>
      <c r="M81" s="36">
        <v>0</v>
      </c>
    </row>
    <row r="82" spans="1:13" ht="14.25" customHeight="1">
      <c r="A82" s="103">
        <f t="shared" si="4"/>
        <v>9910</v>
      </c>
      <c r="C82" s="7" t="s">
        <v>614</v>
      </c>
      <c r="D82" s="2" t="s">
        <v>93</v>
      </c>
      <c r="E82" s="36">
        <v>9873102</v>
      </c>
      <c r="F82" s="36">
        <v>15984825</v>
      </c>
      <c r="G82" s="36">
        <v>12051275</v>
      </c>
      <c r="H82" s="36">
        <v>11806457</v>
      </c>
      <c r="I82" s="36">
        <v>14455809</v>
      </c>
      <c r="J82" s="36">
        <v>14406806</v>
      </c>
      <c r="K82" s="36">
        <v>14933251</v>
      </c>
      <c r="L82" s="36">
        <v>16070854</v>
      </c>
      <c r="M82" s="36">
        <v>17666515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73633</v>
      </c>
      <c r="F87" s="54">
        <v>198211</v>
      </c>
      <c r="G87" s="54">
        <v>571259</v>
      </c>
      <c r="H87" s="54">
        <v>2986920</v>
      </c>
      <c r="I87" s="54">
        <v>760816</v>
      </c>
      <c r="J87" s="54">
        <v>591939</v>
      </c>
      <c r="K87" s="54">
        <v>1034337</v>
      </c>
      <c r="L87" s="54">
        <v>2338210</v>
      </c>
      <c r="M87" s="54">
        <v>4371406</v>
      </c>
    </row>
    <row r="88" spans="1:13" ht="13.5">
      <c r="A88" s="103">
        <f t="shared" si="5"/>
        <v>699</v>
      </c>
      <c r="C88" s="3" t="s">
        <v>49</v>
      </c>
      <c r="D88" s="9" t="s">
        <v>50</v>
      </c>
      <c r="E88" s="54">
        <v>16349</v>
      </c>
      <c r="F88" s="54">
        <v>39754</v>
      </c>
      <c r="G88" s="54">
        <v>56619</v>
      </c>
      <c r="H88" s="54">
        <v>66240</v>
      </c>
      <c r="I88" s="54">
        <v>12453</v>
      </c>
      <c r="J88" s="54">
        <v>17714</v>
      </c>
      <c r="K88" s="54">
        <v>115290</v>
      </c>
      <c r="L88" s="54">
        <v>11753</v>
      </c>
      <c r="M88" s="54">
        <v>14063</v>
      </c>
    </row>
    <row r="89" spans="1:13" ht="13.5">
      <c r="A89" s="103">
        <f t="shared" si="5"/>
        <v>810</v>
      </c>
      <c r="C89" s="3" t="s">
        <v>51</v>
      </c>
      <c r="D89" s="9" t="s">
        <v>52</v>
      </c>
      <c r="E89" s="54">
        <v>0</v>
      </c>
      <c r="F89" s="54">
        <v>3075</v>
      </c>
      <c r="G89" s="54">
        <v>30000</v>
      </c>
      <c r="H89" s="54">
        <v>0</v>
      </c>
      <c r="I89" s="54">
        <v>0</v>
      </c>
      <c r="J89" s="54">
        <v>0</v>
      </c>
      <c r="K89" s="54">
        <v>0</v>
      </c>
      <c r="L89" s="54">
        <v>0</v>
      </c>
      <c r="M89" s="54">
        <v>0</v>
      </c>
    </row>
    <row r="90" spans="1:13" ht="13.5">
      <c r="A90" s="103">
        <f t="shared" si="5"/>
        <v>820</v>
      </c>
      <c r="C90" s="3" t="s">
        <v>53</v>
      </c>
      <c r="D90" s="9" t="s">
        <v>54</v>
      </c>
      <c r="E90" s="54">
        <v>37467</v>
      </c>
      <c r="F90" s="54">
        <v>83724</v>
      </c>
      <c r="G90" s="54">
        <v>0</v>
      </c>
      <c r="H90" s="54">
        <v>162250</v>
      </c>
      <c r="I90" s="54">
        <v>0</v>
      </c>
      <c r="J90" s="54">
        <v>150744</v>
      </c>
      <c r="K90" s="54">
        <v>0</v>
      </c>
      <c r="L90" s="54">
        <v>136065</v>
      </c>
      <c r="M90" s="54">
        <v>40808</v>
      </c>
    </row>
    <row r="91" spans="1:13" ht="13.5">
      <c r="A91" s="103">
        <f t="shared" si="5"/>
        <v>830</v>
      </c>
      <c r="C91" s="3" t="s">
        <v>55</v>
      </c>
      <c r="D91" s="9" t="s">
        <v>56</v>
      </c>
      <c r="E91" s="54">
        <v>0</v>
      </c>
      <c r="F91" s="54">
        <v>0</v>
      </c>
      <c r="G91" s="54">
        <v>82496</v>
      </c>
      <c r="H91" s="54">
        <v>0</v>
      </c>
      <c r="I91" s="54">
        <v>0</v>
      </c>
      <c r="J91" s="54">
        <v>0</v>
      </c>
      <c r="K91" s="54">
        <v>0</v>
      </c>
      <c r="L91" s="54">
        <v>0</v>
      </c>
      <c r="M91" s="54">
        <v>0</v>
      </c>
    </row>
    <row r="92" spans="1:13" ht="13.5">
      <c r="A92" s="103">
        <f t="shared" si="5"/>
        <v>840</v>
      </c>
      <c r="C92" s="3" t="s">
        <v>57</v>
      </c>
      <c r="D92" s="9" t="s">
        <v>58</v>
      </c>
      <c r="E92" s="54">
        <v>0</v>
      </c>
      <c r="F92" s="54">
        <v>0</v>
      </c>
      <c r="G92" s="54">
        <v>0</v>
      </c>
      <c r="H92" s="54">
        <v>9180</v>
      </c>
      <c r="I92" s="54">
        <v>261318</v>
      </c>
      <c r="J92" s="54">
        <v>24302</v>
      </c>
      <c r="K92" s="54">
        <v>4000</v>
      </c>
      <c r="L92" s="54">
        <v>6856</v>
      </c>
      <c r="M92" s="54">
        <v>18523</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110688</v>
      </c>
      <c r="F94" s="54">
        <v>744438</v>
      </c>
      <c r="G94" s="54">
        <v>1532154</v>
      </c>
      <c r="H94" s="54">
        <v>1013826</v>
      </c>
      <c r="I94" s="54">
        <v>2323869</v>
      </c>
      <c r="J94" s="54">
        <v>938939</v>
      </c>
      <c r="K94" s="54">
        <v>585543</v>
      </c>
      <c r="L94" s="54">
        <v>341614</v>
      </c>
      <c r="M94" s="54">
        <v>362668</v>
      </c>
    </row>
    <row r="95" spans="1:13" ht="27">
      <c r="A95" s="103"/>
      <c r="C95" s="3" t="s">
        <v>62</v>
      </c>
      <c r="D95" s="53" t="s">
        <v>496</v>
      </c>
      <c r="E95" s="54">
        <v>0</v>
      </c>
      <c r="F95" s="54">
        <v>49095</v>
      </c>
      <c r="G95" s="54">
        <v>0</v>
      </c>
      <c r="H95" s="54">
        <v>13519</v>
      </c>
      <c r="I95" s="54">
        <v>29988</v>
      </c>
      <c r="J95" s="54">
        <v>147554</v>
      </c>
      <c r="K95" s="54">
        <v>84600</v>
      </c>
      <c r="L95" s="54">
        <v>252761</v>
      </c>
      <c r="M95" s="54">
        <v>39196</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8029261</v>
      </c>
      <c r="I98" s="54">
        <v>1645642</v>
      </c>
      <c r="J98" s="54">
        <v>1616875</v>
      </c>
      <c r="K98" s="54">
        <v>0</v>
      </c>
      <c r="L98" s="54">
        <v>0</v>
      </c>
      <c r="M98" s="54">
        <v>209453</v>
      </c>
    </row>
    <row r="99" spans="1:13" ht="13.5">
      <c r="A99" s="103">
        <f>VALUE(MID(D99,8,4))</f>
        <v>2010</v>
      </c>
      <c r="C99" s="3" t="s">
        <v>65</v>
      </c>
      <c r="D99" s="9" t="s">
        <v>66</v>
      </c>
      <c r="E99" s="54">
        <v>1136573</v>
      </c>
      <c r="F99" s="54">
        <v>610908</v>
      </c>
      <c r="G99" s="54">
        <v>483063</v>
      </c>
      <c r="H99" s="54">
        <v>472523</v>
      </c>
      <c r="I99" s="54">
        <v>297972</v>
      </c>
      <c r="J99" s="54">
        <v>544779</v>
      </c>
      <c r="K99" s="54">
        <v>674184</v>
      </c>
      <c r="L99" s="54">
        <v>451074</v>
      </c>
      <c r="M99" s="54">
        <v>712926</v>
      </c>
    </row>
    <row r="100" spans="1:13" ht="13.5">
      <c r="A100" s="103">
        <f>VALUE(MID(D100,8,4))</f>
        <v>2020</v>
      </c>
      <c r="C100" s="3" t="s">
        <v>516</v>
      </c>
      <c r="D100" s="9" t="s">
        <v>67</v>
      </c>
      <c r="E100" s="54">
        <v>527245</v>
      </c>
      <c r="F100" s="54">
        <v>1201646</v>
      </c>
      <c r="G100" s="54">
        <v>5137373</v>
      </c>
      <c r="H100" s="54">
        <v>3113234</v>
      </c>
      <c r="I100" s="54">
        <v>2229478</v>
      </c>
      <c r="J100" s="54">
        <v>3527043</v>
      </c>
      <c r="K100" s="54">
        <v>2038480</v>
      </c>
      <c r="L100" s="54">
        <v>3135610</v>
      </c>
      <c r="M100" s="54">
        <v>3794520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1901955</v>
      </c>
      <c r="F102" s="59">
        <v>2930851</v>
      </c>
      <c r="G102" s="59">
        <v>7892964</v>
      </c>
      <c r="H102" s="59">
        <v>15866953</v>
      </c>
      <c r="I102" s="59">
        <v>7561536</v>
      </c>
      <c r="J102" s="59">
        <v>7559889</v>
      </c>
      <c r="K102" s="59">
        <v>4536434</v>
      </c>
      <c r="L102" s="59">
        <v>6673943</v>
      </c>
      <c r="M102" s="59">
        <v>9563563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3182</v>
      </c>
      <c r="F105" s="54">
        <v>50004</v>
      </c>
      <c r="G105" s="54">
        <v>27018</v>
      </c>
      <c r="H105" s="54">
        <v>25667</v>
      </c>
      <c r="I105" s="54">
        <v>15365</v>
      </c>
      <c r="J105" s="54">
        <v>33424</v>
      </c>
      <c r="K105" s="54">
        <v>33867</v>
      </c>
      <c r="L105" s="54">
        <v>212834</v>
      </c>
      <c r="M105" s="54">
        <v>744218</v>
      </c>
    </row>
    <row r="106" spans="1:13" ht="13.5">
      <c r="A106" s="103">
        <f t="shared" si="6"/>
        <v>499</v>
      </c>
      <c r="C106" s="3" t="s">
        <v>72</v>
      </c>
      <c r="D106" s="9" t="s">
        <v>73</v>
      </c>
      <c r="E106" s="54">
        <v>45374</v>
      </c>
      <c r="F106" s="54">
        <v>26232</v>
      </c>
      <c r="G106" s="54">
        <v>13878</v>
      </c>
      <c r="H106" s="54">
        <v>10599</v>
      </c>
      <c r="I106" s="54">
        <v>177973</v>
      </c>
      <c r="J106" s="54">
        <v>140152</v>
      </c>
      <c r="K106" s="54">
        <v>34237</v>
      </c>
      <c r="L106" s="54">
        <v>23355</v>
      </c>
      <c r="M106" s="54">
        <v>263339</v>
      </c>
    </row>
    <row r="107" spans="1:13" ht="13.5">
      <c r="A107" s="103">
        <f t="shared" si="6"/>
        <v>699</v>
      </c>
      <c r="C107" s="3" t="s">
        <v>74</v>
      </c>
      <c r="D107" s="9" t="s">
        <v>75</v>
      </c>
      <c r="E107" s="54">
        <v>514636</v>
      </c>
      <c r="F107" s="54">
        <v>899906</v>
      </c>
      <c r="G107" s="54">
        <v>808072</v>
      </c>
      <c r="H107" s="54">
        <v>824595</v>
      </c>
      <c r="I107" s="54">
        <v>423600</v>
      </c>
      <c r="J107" s="54">
        <v>1632856</v>
      </c>
      <c r="K107" s="54">
        <v>879938</v>
      </c>
      <c r="L107" s="54">
        <v>809523</v>
      </c>
      <c r="M107" s="54">
        <v>877848</v>
      </c>
    </row>
    <row r="108" spans="1:13" ht="13.5">
      <c r="A108" s="103">
        <f t="shared" si="6"/>
        <v>899</v>
      </c>
      <c r="C108" s="3" t="s">
        <v>76</v>
      </c>
      <c r="D108" s="9" t="s">
        <v>77</v>
      </c>
      <c r="E108" s="54">
        <v>308696</v>
      </c>
      <c r="F108" s="54">
        <v>132311</v>
      </c>
      <c r="G108" s="54">
        <v>830147</v>
      </c>
      <c r="H108" s="54">
        <v>849321</v>
      </c>
      <c r="I108" s="54">
        <v>1588594</v>
      </c>
      <c r="J108" s="54">
        <v>1587828</v>
      </c>
      <c r="K108" s="54">
        <v>1284192</v>
      </c>
      <c r="L108" s="54">
        <v>2334130</v>
      </c>
      <c r="M108" s="54">
        <v>1294677</v>
      </c>
    </row>
    <row r="109" spans="1:13" ht="13.5">
      <c r="A109" s="103">
        <f t="shared" si="6"/>
        <v>1099</v>
      </c>
      <c r="C109" s="3" t="s">
        <v>78</v>
      </c>
      <c r="D109" s="9" t="s">
        <v>79</v>
      </c>
      <c r="E109" s="54">
        <v>27580</v>
      </c>
      <c r="F109" s="54">
        <v>5804</v>
      </c>
      <c r="G109" s="54">
        <v>17705</v>
      </c>
      <c r="H109" s="54">
        <v>52142</v>
      </c>
      <c r="I109" s="54">
        <v>1973093</v>
      </c>
      <c r="J109" s="54">
        <v>1924754</v>
      </c>
      <c r="K109" s="54">
        <v>51571</v>
      </c>
      <c r="L109" s="54">
        <v>22373</v>
      </c>
      <c r="M109" s="54">
        <v>110530</v>
      </c>
    </row>
    <row r="110" spans="1:13" ht="13.5">
      <c r="A110" s="103">
        <f t="shared" si="6"/>
        <v>1299</v>
      </c>
      <c r="C110" s="3" t="s">
        <v>80</v>
      </c>
      <c r="D110" s="9" t="s">
        <v>81</v>
      </c>
      <c r="E110" s="54">
        <v>25037</v>
      </c>
      <c r="F110" s="54">
        <v>18010</v>
      </c>
      <c r="G110" s="54">
        <v>15738</v>
      </c>
      <c r="H110" s="54">
        <v>18849</v>
      </c>
      <c r="I110" s="54">
        <v>15168</v>
      </c>
      <c r="J110" s="54">
        <v>56958</v>
      </c>
      <c r="K110" s="54">
        <v>122368</v>
      </c>
      <c r="L110" s="54">
        <v>15000</v>
      </c>
      <c r="M110" s="54">
        <v>30501</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319641</v>
      </c>
      <c r="F112" s="54">
        <v>835483</v>
      </c>
      <c r="G112" s="54">
        <v>4062650</v>
      </c>
      <c r="H112" s="54">
        <v>13127257</v>
      </c>
      <c r="I112" s="54">
        <v>1194456</v>
      </c>
      <c r="J112" s="54">
        <v>275130</v>
      </c>
      <c r="K112" s="54">
        <v>200312</v>
      </c>
      <c r="L112" s="54">
        <v>577277</v>
      </c>
      <c r="M112" s="54">
        <v>789944</v>
      </c>
    </row>
    <row r="113" spans="1:13" ht="13.5">
      <c r="A113" s="103">
        <f t="shared" si="6"/>
        <v>1899</v>
      </c>
      <c r="C113" s="3" t="s">
        <v>86</v>
      </c>
      <c r="D113" s="9" t="s">
        <v>87</v>
      </c>
      <c r="E113" s="54">
        <v>61875</v>
      </c>
      <c r="F113" s="54">
        <v>151310</v>
      </c>
      <c r="G113" s="54">
        <v>629951</v>
      </c>
      <c r="H113" s="54">
        <v>543758</v>
      </c>
      <c r="I113" s="54">
        <v>162317</v>
      </c>
      <c r="J113" s="54">
        <v>62953</v>
      </c>
      <c r="K113" s="54">
        <v>139548</v>
      </c>
      <c r="L113" s="54">
        <v>63211</v>
      </c>
      <c r="M113" s="54">
        <v>51759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1306021</v>
      </c>
      <c r="F117" s="59">
        <v>2119060</v>
      </c>
      <c r="G117" s="59">
        <v>6405159</v>
      </c>
      <c r="H117" s="59">
        <v>15452188</v>
      </c>
      <c r="I117" s="59">
        <v>5550566</v>
      </c>
      <c r="J117" s="59">
        <v>5714055</v>
      </c>
      <c r="K117" s="59">
        <v>2746033</v>
      </c>
      <c r="L117" s="59">
        <v>4057703</v>
      </c>
      <c r="M117" s="59">
        <v>4162816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-463546</v>
      </c>
      <c r="F120" s="54">
        <v>0</v>
      </c>
      <c r="G120" s="54">
        <v>0</v>
      </c>
      <c r="H120" s="54">
        <v>0</v>
      </c>
      <c r="I120" s="54">
        <v>-754727</v>
      </c>
      <c r="J120" s="54">
        <v>0</v>
      </c>
      <c r="K120" s="54">
        <v>-105519</v>
      </c>
      <c r="L120" s="54">
        <v>-110799</v>
      </c>
      <c r="M120" s="54">
        <v>0</v>
      </c>
    </row>
    <row r="121" spans="1:13" ht="13.5">
      <c r="A121" s="103">
        <f t="shared" si="7"/>
        <v>5020</v>
      </c>
      <c r="C121" s="4" t="s">
        <v>497</v>
      </c>
      <c r="D121" s="9" t="s">
        <v>326</v>
      </c>
      <c r="E121" s="54">
        <v>1901955</v>
      </c>
      <c r="F121" s="54">
        <v>2930851</v>
      </c>
      <c r="G121" s="54">
        <v>7892964</v>
      </c>
      <c r="H121" s="54">
        <v>15866953</v>
      </c>
      <c r="I121" s="54">
        <v>7561536</v>
      </c>
      <c r="J121" s="54">
        <v>7559889</v>
      </c>
      <c r="K121" s="54">
        <v>4536434</v>
      </c>
      <c r="L121" s="54">
        <v>6673943</v>
      </c>
      <c r="M121" s="54">
        <v>9563563</v>
      </c>
    </row>
    <row r="122" spans="1:13" ht="13.5">
      <c r="A122" s="103">
        <f t="shared" si="7"/>
        <v>5040</v>
      </c>
      <c r="B122" s="228" t="s">
        <v>498</v>
      </c>
      <c r="C122" s="229"/>
      <c r="D122" s="9" t="s">
        <v>154</v>
      </c>
      <c r="E122" s="54">
        <v>1438409</v>
      </c>
      <c r="F122" s="54">
        <v>2930851</v>
      </c>
      <c r="G122" s="54">
        <v>7892964</v>
      </c>
      <c r="H122" s="54">
        <v>16621680</v>
      </c>
      <c r="I122" s="54">
        <v>6806809</v>
      </c>
      <c r="J122" s="54">
        <v>7665408</v>
      </c>
      <c r="K122" s="54">
        <v>4541714</v>
      </c>
      <c r="L122" s="54">
        <v>6563144</v>
      </c>
      <c r="M122" s="54">
        <v>9563563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-754727</v>
      </c>
      <c r="I125" s="54">
        <v>0</v>
      </c>
      <c r="J125" s="54">
        <v>-105519</v>
      </c>
      <c r="K125" s="54">
        <v>-110799</v>
      </c>
      <c r="L125" s="54">
        <v>0</v>
      </c>
      <c r="M125" s="54">
        <v>0</v>
      </c>
    </row>
    <row r="126" spans="1:6" ht="6" customHeight="1">
      <c r="A126" s="103"/>
      <c r="C126" s="3"/>
      <c r="D126" s="38"/>
      <c r="E126" s="46"/>
      <c r="F126" s="46"/>
    </row>
    <row r="127" spans="1:13" ht="13.5">
      <c r="A127" s="103"/>
      <c r="C127" s="3" t="s">
        <v>159</v>
      </c>
      <c r="D127" s="9" t="s">
        <v>334</v>
      </c>
      <c r="E127" s="55">
        <v>463546</v>
      </c>
      <c r="F127" s="55">
        <v>0</v>
      </c>
      <c r="G127" s="55">
        <v>0</v>
      </c>
      <c r="H127" s="55">
        <v>-754727</v>
      </c>
      <c r="I127" s="55">
        <v>754727</v>
      </c>
      <c r="J127" s="55">
        <v>-105519</v>
      </c>
      <c r="K127" s="55">
        <v>-5280</v>
      </c>
      <c r="L127" s="55">
        <v>110799</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105519</v>
      </c>
      <c r="K132" s="54">
        <v>110799</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754727</v>
      </c>
      <c r="I135" s="54">
        <v>0</v>
      </c>
      <c r="J135" s="54">
        <v>0</v>
      </c>
      <c r="K135" s="54">
        <v>0</v>
      </c>
      <c r="L135" s="54">
        <v>0</v>
      </c>
      <c r="M135" s="54">
        <v>0</v>
      </c>
    </row>
    <row r="136" spans="1:13" ht="13.5">
      <c r="A136" s="103">
        <f>VALUE(MID(D136,8,4))</f>
        <v>5400</v>
      </c>
      <c r="C136" s="3" t="s">
        <v>170</v>
      </c>
      <c r="D136" s="9" t="s">
        <v>171</v>
      </c>
      <c r="E136" s="54">
        <v>0</v>
      </c>
      <c r="F136" s="54">
        <v>0</v>
      </c>
      <c r="G136" s="54">
        <v>0</v>
      </c>
      <c r="H136" s="54">
        <v>754727</v>
      </c>
      <c r="I136" s="54">
        <v>0</v>
      </c>
      <c r="J136" s="54">
        <v>105519</v>
      </c>
      <c r="K136" s="54">
        <v>110799</v>
      </c>
      <c r="L136" s="54">
        <v>0</v>
      </c>
      <c r="M136" s="54">
        <v>0</v>
      </c>
    </row>
    <row r="137" spans="1:4" ht="6" customHeight="1">
      <c r="A137" s="103"/>
      <c r="C137" s="3"/>
      <c r="D137" s="38"/>
    </row>
    <row r="138" spans="1:13" ht="13.5">
      <c r="A138" s="103">
        <v>9950</v>
      </c>
      <c r="C138" s="3" t="s">
        <v>157</v>
      </c>
      <c r="D138" s="9" t="s">
        <v>172</v>
      </c>
      <c r="E138" s="54">
        <v>0</v>
      </c>
      <c r="F138" s="54">
        <v>0</v>
      </c>
      <c r="G138" s="54">
        <v>0</v>
      </c>
      <c r="H138" s="54">
        <v>-754727</v>
      </c>
      <c r="I138" s="54">
        <v>0</v>
      </c>
      <c r="J138" s="54">
        <v>-105519</v>
      </c>
      <c r="K138" s="54">
        <v>-110799</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120469</v>
      </c>
      <c r="F142" s="55">
        <v>140891</v>
      </c>
      <c r="G142" s="55">
        <v>105707</v>
      </c>
      <c r="H142" s="55">
        <v>163530</v>
      </c>
      <c r="I142" s="55">
        <v>157049</v>
      </c>
      <c r="J142" s="55">
        <v>154967</v>
      </c>
      <c r="K142" s="55">
        <v>195756</v>
      </c>
      <c r="L142" s="55">
        <v>257186</v>
      </c>
      <c r="M142" s="55">
        <v>307142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1538587</v>
      </c>
      <c r="F144" s="54">
        <v>2033082</v>
      </c>
      <c r="G144" s="54">
        <v>4532690</v>
      </c>
      <c r="H144" s="54">
        <v>2772299</v>
      </c>
      <c r="I144" s="54">
        <v>2694026</v>
      </c>
      <c r="J144" s="54">
        <v>2813175</v>
      </c>
      <c r="K144" s="54">
        <v>2969364</v>
      </c>
      <c r="L144" s="54">
        <v>3681882</v>
      </c>
      <c r="M144" s="54">
        <v>3858448</v>
      </c>
    </row>
    <row r="145" spans="1:13" ht="13.5">
      <c r="A145" s="103">
        <f>VALUE(MID(D145,8,4))</f>
        <v>420</v>
      </c>
      <c r="B145" s="231" t="s">
        <v>402</v>
      </c>
      <c r="C145" s="229"/>
      <c r="D145" s="9" t="s">
        <v>151</v>
      </c>
      <c r="E145" s="54">
        <v>127068</v>
      </c>
      <c r="F145" s="54">
        <v>811032</v>
      </c>
      <c r="G145" s="54">
        <v>1487805</v>
      </c>
      <c r="H145" s="54">
        <v>1166992</v>
      </c>
      <c r="I145" s="54">
        <v>701067</v>
      </c>
      <c r="J145" s="54">
        <v>201209</v>
      </c>
      <c r="K145" s="54">
        <v>306658</v>
      </c>
      <c r="L145" s="54">
        <v>1205345</v>
      </c>
      <c r="M145" s="54">
        <v>4098684</v>
      </c>
    </row>
    <row r="146" spans="1:13" ht="13.5">
      <c r="A146" s="103">
        <f>VALUE(MID(D146,8,4))</f>
        <v>1020</v>
      </c>
      <c r="B146" s="231" t="s">
        <v>403</v>
      </c>
      <c r="C146" s="229"/>
      <c r="D146" s="9" t="s">
        <v>576</v>
      </c>
      <c r="E146" s="54">
        <v>28669</v>
      </c>
      <c r="F146" s="54">
        <v>187799</v>
      </c>
      <c r="G146" s="54">
        <v>215270</v>
      </c>
      <c r="H146" s="54">
        <v>407557</v>
      </c>
      <c r="I146" s="54">
        <v>2418149</v>
      </c>
      <c r="J146" s="54">
        <v>564786</v>
      </c>
      <c r="K146" s="54">
        <v>470178</v>
      </c>
      <c r="L146" s="54">
        <v>822829</v>
      </c>
      <c r="M146" s="54">
        <v>678064</v>
      </c>
    </row>
    <row r="147" spans="1:13" ht="13.5">
      <c r="A147" s="103">
        <f>VALUE(MID(D147,8,4))</f>
        <v>1010</v>
      </c>
      <c r="B147" s="231" t="s">
        <v>0</v>
      </c>
      <c r="C147" s="229"/>
      <c r="D147" s="9" t="s">
        <v>577</v>
      </c>
      <c r="E147" s="54">
        <v>509239</v>
      </c>
      <c r="F147" s="54">
        <v>1063939</v>
      </c>
      <c r="G147" s="54">
        <v>4802797</v>
      </c>
      <c r="H147" s="54">
        <v>2889956</v>
      </c>
      <c r="I147" s="54">
        <v>2184883</v>
      </c>
      <c r="J147" s="54">
        <v>3274161</v>
      </c>
      <c r="K147" s="54">
        <v>1897474</v>
      </c>
      <c r="L147" s="54">
        <v>2780459</v>
      </c>
      <c r="M147" s="54">
        <v>3749582</v>
      </c>
    </row>
    <row r="148" spans="1:13" ht="13.5">
      <c r="A148" s="103"/>
      <c r="B148" s="231" t="s">
        <v>573</v>
      </c>
      <c r="C148" s="229"/>
      <c r="D148" s="9" t="s">
        <v>334</v>
      </c>
      <c r="E148" s="54">
        <v>-1127747</v>
      </c>
      <c r="F148" s="54">
        <v>-1592376</v>
      </c>
      <c r="G148" s="54">
        <v>-1002428</v>
      </c>
      <c r="H148" s="54">
        <v>-641778</v>
      </c>
      <c r="I148" s="54">
        <v>1207939</v>
      </c>
      <c r="J148" s="54">
        <v>824563</v>
      </c>
      <c r="K148" s="54">
        <v>-908370</v>
      </c>
      <c r="L148" s="54">
        <v>-1283939</v>
      </c>
      <c r="M148" s="54">
        <v>-3529486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1698196</v>
      </c>
      <c r="F150" s="54">
        <v>3355916</v>
      </c>
      <c r="G150" s="54">
        <v>5089183</v>
      </c>
      <c r="H150" s="54">
        <v>6199733</v>
      </c>
      <c r="I150" s="54">
        <v>7005041</v>
      </c>
      <c r="J150" s="54">
        <v>5954151</v>
      </c>
      <c r="K150" s="54">
        <v>5284555</v>
      </c>
      <c r="L150" s="54">
        <v>6391681</v>
      </c>
      <c r="M150" s="54">
        <v>7952323</v>
      </c>
    </row>
    <row r="151" spans="1:13" ht="13.5">
      <c r="A151" s="103">
        <f>VALUE(MID(D151,8,4))</f>
        <v>2099</v>
      </c>
      <c r="B151" s="231" t="s">
        <v>175</v>
      </c>
      <c r="C151" s="229"/>
      <c r="D151" s="9" t="s">
        <v>176</v>
      </c>
      <c r="E151" s="54">
        <v>3355915</v>
      </c>
      <c r="F151" s="54">
        <v>5089183</v>
      </c>
      <c r="G151" s="54">
        <v>6197318</v>
      </c>
      <c r="H151" s="54">
        <v>7005041</v>
      </c>
      <c r="I151" s="54">
        <v>5954151</v>
      </c>
      <c r="J151" s="54">
        <v>5284555</v>
      </c>
      <c r="K151" s="54">
        <v>6391681</v>
      </c>
      <c r="L151" s="54">
        <v>7952323</v>
      </c>
      <c r="M151" s="54">
        <v>11808451</v>
      </c>
    </row>
    <row r="152" spans="1:13" ht="13.5">
      <c r="A152" s="103"/>
      <c r="B152" s="231" t="s">
        <v>177</v>
      </c>
      <c r="C152" s="229"/>
      <c r="D152" s="9" t="s">
        <v>334</v>
      </c>
      <c r="E152" s="55">
        <v>1657719</v>
      </c>
      <c r="F152" s="55">
        <v>1733267</v>
      </c>
      <c r="G152" s="55">
        <v>1108135</v>
      </c>
      <c r="H152" s="55">
        <v>805308</v>
      </c>
      <c r="I152" s="55">
        <v>-1050890</v>
      </c>
      <c r="J152" s="55">
        <v>-669596</v>
      </c>
      <c r="K152" s="55">
        <v>1107126</v>
      </c>
      <c r="L152" s="55">
        <v>1560642</v>
      </c>
      <c r="M152" s="55">
        <v>3856128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314731</v>
      </c>
      <c r="F158" s="54">
        <v>6445018</v>
      </c>
      <c r="G158" s="54">
        <v>91028</v>
      </c>
      <c r="H158" s="54">
        <v>335205</v>
      </c>
      <c r="I158" s="54">
        <v>508578</v>
      </c>
      <c r="J158" s="54">
        <v>236035</v>
      </c>
      <c r="K158" s="54">
        <v>261166</v>
      </c>
      <c r="L158" s="54">
        <v>526362</v>
      </c>
      <c r="M158" s="54">
        <v>893276</v>
      </c>
    </row>
    <row r="159" spans="1:13" ht="13.5">
      <c r="A159" s="103">
        <f>VALUE(MID(D159,8,4))</f>
        <v>420</v>
      </c>
      <c r="B159" s="231" t="s">
        <v>402</v>
      </c>
      <c r="C159" s="229"/>
      <c r="D159" s="9" t="s">
        <v>153</v>
      </c>
      <c r="E159" s="54">
        <v>0</v>
      </c>
      <c r="F159" s="54">
        <v>0</v>
      </c>
      <c r="G159" s="54">
        <v>0</v>
      </c>
      <c r="H159" s="54">
        <v>2500</v>
      </c>
      <c r="I159" s="54">
        <v>0</v>
      </c>
      <c r="J159" s="54">
        <v>0</v>
      </c>
      <c r="K159" s="54">
        <v>0</v>
      </c>
      <c r="L159" s="54">
        <v>0</v>
      </c>
      <c r="M159" s="54">
        <v>0</v>
      </c>
    </row>
    <row r="160" spans="1:13" ht="13.5">
      <c r="A160" s="103">
        <f>VALUE(MID(D160,8,4))</f>
        <v>1020</v>
      </c>
      <c r="B160" s="231" t="s">
        <v>403</v>
      </c>
      <c r="C160" s="229"/>
      <c r="D160" s="9" t="s">
        <v>574</v>
      </c>
      <c r="E160" s="54">
        <v>43671</v>
      </c>
      <c r="F160" s="54">
        <v>22301</v>
      </c>
      <c r="G160" s="54">
        <v>1939939</v>
      </c>
      <c r="H160" s="54">
        <v>75462</v>
      </c>
      <c r="I160" s="54">
        <v>139057</v>
      </c>
      <c r="J160" s="54">
        <v>392002</v>
      </c>
      <c r="K160" s="54">
        <v>280785</v>
      </c>
      <c r="L160" s="54">
        <v>3250</v>
      </c>
      <c r="M160" s="54">
        <v>237522</v>
      </c>
    </row>
    <row r="161" spans="1:13" ht="13.5">
      <c r="A161" s="103">
        <f>VALUE(MID(D161,8,4))</f>
        <v>1010</v>
      </c>
      <c r="B161" s="231" t="s">
        <v>0</v>
      </c>
      <c r="C161" s="229"/>
      <c r="D161" s="9" t="s">
        <v>575</v>
      </c>
      <c r="E161" s="54">
        <v>18006</v>
      </c>
      <c r="F161" s="54">
        <v>91586</v>
      </c>
      <c r="G161" s="54">
        <v>327126</v>
      </c>
      <c r="H161" s="54">
        <v>22347</v>
      </c>
      <c r="I161" s="54">
        <v>44595</v>
      </c>
      <c r="J161" s="54">
        <v>205600</v>
      </c>
      <c r="K161" s="54">
        <v>121006</v>
      </c>
      <c r="L161" s="54">
        <v>278346</v>
      </c>
      <c r="M161" s="54">
        <v>39938</v>
      </c>
    </row>
    <row r="162" spans="1:13" ht="13.5">
      <c r="A162" s="103"/>
      <c r="B162" s="231" t="s">
        <v>573</v>
      </c>
      <c r="C162" s="229"/>
      <c r="D162" s="9" t="s">
        <v>334</v>
      </c>
      <c r="E162" s="54">
        <v>-253054</v>
      </c>
      <c r="F162" s="54">
        <v>-6331131</v>
      </c>
      <c r="G162" s="54">
        <v>2176037</v>
      </c>
      <c r="H162" s="54">
        <v>-239896</v>
      </c>
      <c r="I162" s="54">
        <v>-324926</v>
      </c>
      <c r="J162" s="54">
        <v>361567</v>
      </c>
      <c r="K162" s="54">
        <v>140625</v>
      </c>
      <c r="L162" s="54">
        <v>-244766</v>
      </c>
      <c r="M162" s="54">
        <v>-615816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1397551</v>
      </c>
      <c r="F164" s="54">
        <v>1241103</v>
      </c>
      <c r="G164" s="54">
        <v>7572234</v>
      </c>
      <c r="H164" s="54">
        <v>5396197</v>
      </c>
      <c r="I164" s="54">
        <v>5636093</v>
      </c>
      <c r="J164" s="54">
        <v>5961019</v>
      </c>
      <c r="K164" s="54">
        <v>5599452</v>
      </c>
      <c r="L164" s="54">
        <v>5458827</v>
      </c>
      <c r="M164" s="54">
        <v>5703593</v>
      </c>
    </row>
    <row r="165" spans="1:13" ht="13.5">
      <c r="A165" s="103">
        <f>VALUE(MID(D165,8,4))</f>
        <v>2099</v>
      </c>
      <c r="C165" s="3" t="s">
        <v>180</v>
      </c>
      <c r="D165" s="9" t="s">
        <v>181</v>
      </c>
      <c r="E165" s="54">
        <v>1241102</v>
      </c>
      <c r="F165" s="54">
        <v>7572234</v>
      </c>
      <c r="G165" s="54">
        <v>5396197</v>
      </c>
      <c r="H165" s="54">
        <v>5636093</v>
      </c>
      <c r="I165" s="54">
        <v>5961019</v>
      </c>
      <c r="J165" s="54">
        <v>5599452</v>
      </c>
      <c r="K165" s="54">
        <v>5458827</v>
      </c>
      <c r="L165" s="54">
        <v>5703593</v>
      </c>
      <c r="M165" s="54">
        <v>6319409</v>
      </c>
    </row>
    <row r="166" spans="1:13" ht="13.5">
      <c r="A166" s="103"/>
      <c r="C166" s="3" t="s">
        <v>182</v>
      </c>
      <c r="D166" s="9" t="s">
        <v>334</v>
      </c>
      <c r="E166" s="55">
        <v>-156449</v>
      </c>
      <c r="F166" s="55">
        <v>6331131</v>
      </c>
      <c r="G166" s="55">
        <v>-2176037</v>
      </c>
      <c r="H166" s="55">
        <v>239896</v>
      </c>
      <c r="I166" s="55">
        <v>324926</v>
      </c>
      <c r="J166" s="55">
        <v>-361567</v>
      </c>
      <c r="K166" s="55">
        <v>-140625</v>
      </c>
      <c r="L166" s="55">
        <v>244766</v>
      </c>
      <c r="M166" s="55">
        <v>615816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23494</v>
      </c>
      <c r="F170" s="55">
        <v>19911</v>
      </c>
      <c r="G170" s="55">
        <v>17466</v>
      </c>
      <c r="H170" s="55">
        <v>14403</v>
      </c>
      <c r="I170" s="55">
        <v>20733</v>
      </c>
      <c r="J170" s="55">
        <v>3878</v>
      </c>
      <c r="K170" s="55">
        <v>4719</v>
      </c>
      <c r="L170" s="55">
        <v>5761</v>
      </c>
      <c r="M170" s="55">
        <v>7550</v>
      </c>
    </row>
    <row r="171" spans="1:13" s="101" customFormat="1" ht="13.5">
      <c r="A171" s="103">
        <f t="shared" si="8"/>
        <v>820</v>
      </c>
      <c r="B171" s="230" t="s">
        <v>579</v>
      </c>
      <c r="C171" s="229"/>
      <c r="D171" s="9" t="s">
        <v>602</v>
      </c>
      <c r="E171" s="55">
        <v>0</v>
      </c>
      <c r="F171" s="55">
        <v>0</v>
      </c>
      <c r="G171" s="55">
        <v>750</v>
      </c>
      <c r="H171" s="55">
        <v>3000</v>
      </c>
      <c r="I171" s="55">
        <v>18750</v>
      </c>
      <c r="J171" s="55">
        <v>6000</v>
      </c>
      <c r="K171" s="55">
        <v>1500</v>
      </c>
      <c r="L171" s="55">
        <v>1500</v>
      </c>
      <c r="M171" s="55">
        <v>750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11249</v>
      </c>
      <c r="F173" s="55">
        <v>9441</v>
      </c>
      <c r="G173" s="55">
        <v>4477</v>
      </c>
      <c r="H173" s="55">
        <v>5190</v>
      </c>
      <c r="I173" s="55">
        <v>1337</v>
      </c>
      <c r="J173" s="55">
        <v>1753</v>
      </c>
      <c r="K173" s="55">
        <v>3421</v>
      </c>
      <c r="L173" s="55">
        <v>2928</v>
      </c>
      <c r="M173" s="55">
        <v>693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74137</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9358</v>
      </c>
      <c r="F181" s="54">
        <v>2529</v>
      </c>
      <c r="G181" s="54">
        <v>0</v>
      </c>
      <c r="H181" s="54">
        <v>4659</v>
      </c>
      <c r="I181" s="54">
        <v>0</v>
      </c>
      <c r="J181" s="54">
        <v>1286</v>
      </c>
      <c r="K181" s="54">
        <v>0</v>
      </c>
      <c r="L181" s="54">
        <v>0</v>
      </c>
      <c r="M181" s="54">
        <v>0</v>
      </c>
    </row>
    <row r="182" spans="1:13" s="101" customFormat="1" ht="13.5">
      <c r="A182" s="160"/>
      <c r="B182" s="231" t="s">
        <v>0</v>
      </c>
      <c r="C182" s="229"/>
      <c r="D182" s="9" t="s">
        <v>586</v>
      </c>
      <c r="E182" s="54">
        <v>0</v>
      </c>
      <c r="F182" s="54">
        <v>46120</v>
      </c>
      <c r="G182" s="54">
        <v>7450</v>
      </c>
      <c r="H182" s="54">
        <v>200931</v>
      </c>
      <c r="I182" s="54">
        <v>0</v>
      </c>
      <c r="J182" s="54">
        <v>47282</v>
      </c>
      <c r="K182" s="54">
        <v>20000</v>
      </c>
      <c r="L182" s="54">
        <v>76805</v>
      </c>
      <c r="M182" s="54">
        <v>5000</v>
      </c>
    </row>
    <row r="183" spans="1:13" s="101" customFormat="1" ht="13.5">
      <c r="A183" s="141"/>
      <c r="B183" s="231" t="s">
        <v>573</v>
      </c>
      <c r="C183" s="229"/>
      <c r="D183" s="9" t="s">
        <v>334</v>
      </c>
      <c r="E183" s="54">
        <v>9358</v>
      </c>
      <c r="F183" s="54">
        <v>48649</v>
      </c>
      <c r="G183" s="54">
        <v>7450</v>
      </c>
      <c r="H183" s="54">
        <v>205590</v>
      </c>
      <c r="I183" s="54">
        <v>0</v>
      </c>
      <c r="J183" s="54">
        <v>48568</v>
      </c>
      <c r="K183" s="54">
        <v>20000</v>
      </c>
      <c r="L183" s="54">
        <v>76805</v>
      </c>
      <c r="M183" s="54">
        <v>5000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182920</v>
      </c>
      <c r="F185" s="54">
        <v>210555</v>
      </c>
      <c r="G185" s="54">
        <v>192758</v>
      </c>
      <c r="H185" s="54">
        <v>205587</v>
      </c>
      <c r="I185" s="54">
        <v>22590</v>
      </c>
      <c r="J185" s="54">
        <v>63410</v>
      </c>
      <c r="K185" s="54">
        <v>100610</v>
      </c>
      <c r="L185" s="54">
        <v>90250</v>
      </c>
      <c r="M185" s="54">
        <v>23634</v>
      </c>
    </row>
    <row r="186" spans="1:13" ht="13.5">
      <c r="A186" s="103">
        <f>VALUE(MID(D186,8,4))</f>
        <v>2099</v>
      </c>
      <c r="B186" s="231" t="s">
        <v>185</v>
      </c>
      <c r="C186" s="229"/>
      <c r="D186" s="56" t="s">
        <v>186</v>
      </c>
      <c r="E186" s="54">
        <v>210555</v>
      </c>
      <c r="F186" s="54">
        <v>192758</v>
      </c>
      <c r="G186" s="54">
        <v>208001</v>
      </c>
      <c r="H186" s="54">
        <v>22590</v>
      </c>
      <c r="I186" s="54">
        <v>63410</v>
      </c>
      <c r="J186" s="54">
        <v>100610</v>
      </c>
      <c r="K186" s="54">
        <v>90250</v>
      </c>
      <c r="L186" s="54">
        <v>23634</v>
      </c>
      <c r="M186" s="54">
        <v>27627</v>
      </c>
    </row>
    <row r="187" spans="1:13" ht="13.5">
      <c r="A187" s="103"/>
      <c r="B187" s="231" t="s">
        <v>187</v>
      </c>
      <c r="C187" s="229"/>
      <c r="D187" s="9" t="s">
        <v>334</v>
      </c>
      <c r="E187" s="55">
        <v>27635</v>
      </c>
      <c r="F187" s="55">
        <v>-17797</v>
      </c>
      <c r="G187" s="55">
        <v>15243</v>
      </c>
      <c r="H187" s="55">
        <v>-182997</v>
      </c>
      <c r="I187" s="55">
        <v>40820</v>
      </c>
      <c r="J187" s="55">
        <v>37200</v>
      </c>
      <c r="K187" s="55">
        <v>-10360</v>
      </c>
      <c r="L187" s="55">
        <v>-66616</v>
      </c>
      <c r="M187" s="55">
        <v>3993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590682</v>
      </c>
      <c r="F191" s="55">
        <v>582751</v>
      </c>
      <c r="G191" s="55">
        <v>525577</v>
      </c>
      <c r="H191" s="55">
        <v>566504</v>
      </c>
      <c r="I191" s="55">
        <v>541219</v>
      </c>
      <c r="J191" s="55">
        <v>532788</v>
      </c>
      <c r="K191" s="55">
        <v>532996</v>
      </c>
      <c r="L191" s="55">
        <v>588957</v>
      </c>
      <c r="M191" s="55">
        <v>749454</v>
      </c>
    </row>
    <row r="192" spans="1:13" ht="13.5">
      <c r="A192" s="161">
        <v>5020</v>
      </c>
      <c r="C192" s="145" t="s">
        <v>536</v>
      </c>
      <c r="D192" s="9" t="s">
        <v>334</v>
      </c>
      <c r="E192" s="55">
        <v>140449</v>
      </c>
      <c r="F192" s="55">
        <v>140449</v>
      </c>
      <c r="G192" s="55">
        <v>112571</v>
      </c>
      <c r="H192" s="55">
        <v>191880</v>
      </c>
      <c r="I192" s="55">
        <v>255227</v>
      </c>
      <c r="J192" s="55">
        <v>195814</v>
      </c>
      <c r="K192" s="55">
        <v>162368</v>
      </c>
      <c r="L192" s="55">
        <v>289521</v>
      </c>
      <c r="M192" s="55">
        <v>268282</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286358</v>
      </c>
      <c r="M195" s="55">
        <v>0</v>
      </c>
    </row>
    <row r="196" spans="1:13" ht="13.5">
      <c r="A196" s="161">
        <v>5050</v>
      </c>
      <c r="C196" s="145" t="s">
        <v>539</v>
      </c>
      <c r="D196" s="9" t="s">
        <v>334</v>
      </c>
      <c r="E196" s="55">
        <v>241906</v>
      </c>
      <c r="F196" s="55">
        <v>204283</v>
      </c>
      <c r="G196" s="55">
        <v>224987</v>
      </c>
      <c r="H196" s="55">
        <v>299271</v>
      </c>
      <c r="I196" s="55">
        <v>253695</v>
      </c>
      <c r="J196" s="55">
        <v>186992</v>
      </c>
      <c r="K196" s="55">
        <v>210842</v>
      </c>
      <c r="L196" s="55">
        <v>0</v>
      </c>
      <c r="M196" s="55">
        <v>143311</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80028</v>
      </c>
      <c r="F198" s="55">
        <v>84956</v>
      </c>
      <c r="G198" s="55">
        <v>84806</v>
      </c>
      <c r="H198" s="55">
        <v>64777</v>
      </c>
      <c r="I198" s="55">
        <v>55075</v>
      </c>
      <c r="J198" s="55">
        <v>56703</v>
      </c>
      <c r="K198" s="55">
        <v>57842</v>
      </c>
      <c r="L198" s="55">
        <v>44237</v>
      </c>
      <c r="M198" s="55">
        <v>31692</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2474</v>
      </c>
      <c r="I202" s="55">
        <v>2529</v>
      </c>
      <c r="J202" s="55">
        <v>2604</v>
      </c>
      <c r="K202" s="55">
        <v>5748</v>
      </c>
      <c r="L202" s="55">
        <v>5967</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445026</v>
      </c>
      <c r="I217" s="55">
        <v>0</v>
      </c>
      <c r="J217" s="55">
        <v>0</v>
      </c>
      <c r="K217" s="55">
        <v>0</v>
      </c>
      <c r="L217" s="55">
        <v>1487766</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1360891</v>
      </c>
      <c r="I227" s="55">
        <v>730969</v>
      </c>
      <c r="J227" s="55">
        <v>0</v>
      </c>
      <c r="K227" s="55">
        <v>0</v>
      </c>
      <c r="L227" s="55">
        <v>12330</v>
      </c>
      <c r="M227" s="55">
        <v>0</v>
      </c>
    </row>
    <row r="228" spans="1:13" ht="13.5">
      <c r="A228" s="162" t="s">
        <v>443</v>
      </c>
      <c r="C228" s="156" t="s">
        <v>90</v>
      </c>
      <c r="D228" s="9" t="s">
        <v>334</v>
      </c>
      <c r="E228" s="55">
        <v>0</v>
      </c>
      <c r="F228" s="55">
        <v>0</v>
      </c>
      <c r="G228" s="55">
        <v>0</v>
      </c>
      <c r="H228" s="55">
        <v>10000</v>
      </c>
      <c r="I228" s="55">
        <v>15000</v>
      </c>
      <c r="J228" s="55">
        <v>20000</v>
      </c>
      <c r="K228" s="55">
        <v>18000</v>
      </c>
      <c r="L228" s="55">
        <v>14922</v>
      </c>
      <c r="M228" s="55">
        <v>19922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160000</v>
      </c>
      <c r="M231" s="55">
        <v>3164818</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32393</v>
      </c>
      <c r="F234" s="55">
        <v>25391</v>
      </c>
      <c r="G234" s="55">
        <v>98722</v>
      </c>
      <c r="H234" s="55">
        <v>61279</v>
      </c>
      <c r="I234" s="55">
        <v>71135</v>
      </c>
      <c r="J234" s="55">
        <v>0</v>
      </c>
      <c r="K234" s="55">
        <v>303763</v>
      </c>
      <c r="L234" s="55">
        <v>736743</v>
      </c>
      <c r="M234" s="55">
        <v>844831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711415</v>
      </c>
      <c r="F237" s="55">
        <v>1030189</v>
      </c>
      <c r="G237" s="55">
        <v>1425042</v>
      </c>
      <c r="H237" s="55">
        <v>1348688</v>
      </c>
      <c r="I237" s="55">
        <v>1762485</v>
      </c>
      <c r="J237" s="55">
        <v>1593483</v>
      </c>
      <c r="K237" s="55">
        <v>1764778</v>
      </c>
      <c r="L237" s="55">
        <v>1738057</v>
      </c>
      <c r="M237" s="55">
        <v>2470429</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921267</v>
      </c>
      <c r="F239" s="55">
        <v>1190199</v>
      </c>
      <c r="G239" s="55">
        <v>916007</v>
      </c>
      <c r="H239" s="55">
        <v>1384099</v>
      </c>
      <c r="I239" s="55">
        <v>451812</v>
      </c>
      <c r="J239" s="55">
        <v>331837</v>
      </c>
      <c r="K239" s="55">
        <v>583107</v>
      </c>
      <c r="L239" s="55">
        <v>970274</v>
      </c>
      <c r="M239" s="55">
        <v>1169801</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117675</v>
      </c>
      <c r="F241" s="55">
        <v>163594</v>
      </c>
      <c r="G241" s="55">
        <v>217344</v>
      </c>
      <c r="H241" s="55">
        <v>0</v>
      </c>
      <c r="I241" s="55">
        <v>627258</v>
      </c>
      <c r="J241" s="55">
        <v>911243</v>
      </c>
      <c r="K241" s="55">
        <v>1141758</v>
      </c>
      <c r="L241" s="55">
        <v>0</v>
      </c>
      <c r="M241" s="55">
        <v>1736881</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57119</v>
      </c>
      <c r="F246" s="55">
        <v>59680</v>
      </c>
      <c r="G246" s="55">
        <v>0</v>
      </c>
      <c r="H246" s="55">
        <v>0</v>
      </c>
      <c r="I246" s="55">
        <v>50084</v>
      </c>
      <c r="J246" s="55">
        <v>0</v>
      </c>
      <c r="K246" s="55">
        <v>0</v>
      </c>
      <c r="L246" s="55">
        <v>336422</v>
      </c>
      <c r="M246" s="55">
        <v>37571</v>
      </c>
    </row>
    <row r="247" spans="1:13" ht="13.5">
      <c r="A247" s="162" t="s">
        <v>493</v>
      </c>
      <c r="C247" s="154" t="s">
        <v>491</v>
      </c>
      <c r="D247" s="9" t="s">
        <v>334</v>
      </c>
      <c r="E247" s="55">
        <v>90861</v>
      </c>
      <c r="F247" s="55">
        <v>579170</v>
      </c>
      <c r="G247" s="55">
        <v>111874</v>
      </c>
      <c r="H247" s="55">
        <v>109444</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222862</v>
      </c>
      <c r="J249" s="55">
        <v>174320</v>
      </c>
      <c r="K249" s="55">
        <v>238739</v>
      </c>
      <c r="L249" s="55">
        <v>22016</v>
      </c>
      <c r="M249" s="55">
        <v>21046</v>
      </c>
    </row>
    <row r="250" spans="1:13" ht="13.5">
      <c r="A250" s="162">
        <v>5475</v>
      </c>
      <c r="C250" s="152" t="s">
        <v>564</v>
      </c>
      <c r="D250" s="9" t="s">
        <v>334</v>
      </c>
      <c r="E250" s="55">
        <v>61685</v>
      </c>
      <c r="F250" s="55">
        <v>309289</v>
      </c>
      <c r="G250" s="55">
        <v>0</v>
      </c>
      <c r="H250" s="55">
        <v>0</v>
      </c>
      <c r="I250" s="55">
        <v>0</v>
      </c>
      <c r="J250" s="55">
        <v>0</v>
      </c>
      <c r="K250" s="55">
        <v>0</v>
      </c>
      <c r="L250" s="55">
        <v>0</v>
      </c>
      <c r="M250" s="55">
        <v>0</v>
      </c>
    </row>
    <row r="251" spans="1:13" ht="13.5">
      <c r="A251" s="162">
        <v>5480</v>
      </c>
      <c r="C251" s="155" t="s">
        <v>551</v>
      </c>
      <c r="D251" s="9" t="s">
        <v>334</v>
      </c>
      <c r="E251" s="55">
        <v>1095475</v>
      </c>
      <c r="F251" s="55">
        <v>1397789</v>
      </c>
      <c r="G251" s="55">
        <v>1259394</v>
      </c>
      <c r="H251" s="55">
        <v>0</v>
      </c>
      <c r="I251" s="55">
        <v>0</v>
      </c>
      <c r="J251" s="55">
        <v>0</v>
      </c>
      <c r="K251" s="55">
        <v>200000</v>
      </c>
      <c r="L251" s="55">
        <v>0</v>
      </c>
      <c r="M251" s="55">
        <v>12668</v>
      </c>
    </row>
    <row r="252" spans="1:13" ht="13.5">
      <c r="A252" s="162" t="s">
        <v>446</v>
      </c>
      <c r="C252" s="153" t="s">
        <v>90</v>
      </c>
      <c r="D252" s="9" t="s">
        <v>334</v>
      </c>
      <c r="E252" s="55">
        <v>456062</v>
      </c>
      <c r="F252" s="55">
        <v>6893677</v>
      </c>
      <c r="G252" s="55">
        <v>6617191</v>
      </c>
      <c r="H252" s="55">
        <v>6796801</v>
      </c>
      <c r="I252" s="55">
        <v>6875820</v>
      </c>
      <c r="J252" s="55">
        <v>6878223</v>
      </c>
      <c r="K252" s="55">
        <v>6630567</v>
      </c>
      <c r="L252" s="55">
        <v>6962346</v>
      </c>
      <c r="M252" s="55">
        <v>7431173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200390</v>
      </c>
      <c r="F256" s="55">
        <v>180637</v>
      </c>
      <c r="G256" s="55">
        <v>202304</v>
      </c>
      <c r="H256" s="55">
        <v>19501</v>
      </c>
      <c r="I256" s="55">
        <v>41090</v>
      </c>
      <c r="J256" s="55">
        <v>4876</v>
      </c>
      <c r="K256" s="55">
        <v>9871</v>
      </c>
      <c r="L256" s="55">
        <v>16123</v>
      </c>
      <c r="M256" s="55">
        <v>24194</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2308</v>
      </c>
      <c r="G258" s="55">
        <v>0</v>
      </c>
      <c r="H258" s="133"/>
      <c r="I258" s="133"/>
      <c r="J258" s="133"/>
      <c r="K258" s="133"/>
      <c r="L258" s="133"/>
      <c r="M258" s="133"/>
    </row>
    <row r="259" spans="1:13" ht="13.5">
      <c r="A259" s="103">
        <f t="shared" si="9"/>
        <v>5640</v>
      </c>
      <c r="B259" s="230" t="s">
        <v>579</v>
      </c>
      <c r="C259" s="229"/>
      <c r="D259" s="9" t="s">
        <v>593</v>
      </c>
      <c r="E259" s="55">
        <v>773</v>
      </c>
      <c r="F259" s="55">
        <v>0</v>
      </c>
      <c r="G259" s="55">
        <v>3121</v>
      </c>
      <c r="H259" s="55">
        <v>3089</v>
      </c>
      <c r="I259" s="55">
        <v>22320</v>
      </c>
      <c r="J259" s="55">
        <v>21597</v>
      </c>
      <c r="K259" s="55">
        <v>3574</v>
      </c>
      <c r="L259" s="55">
        <v>5232</v>
      </c>
      <c r="M259" s="55">
        <v>1091</v>
      </c>
    </row>
    <row r="260" spans="1:13" ht="13.5">
      <c r="A260" s="103">
        <f t="shared" si="9"/>
        <v>5650</v>
      </c>
      <c r="B260" s="230" t="s">
        <v>580</v>
      </c>
      <c r="C260" s="229"/>
      <c r="D260" s="9" t="s">
        <v>594</v>
      </c>
      <c r="E260" s="55">
        <v>7130</v>
      </c>
      <c r="F260" s="55">
        <v>7450</v>
      </c>
      <c r="G260" s="55">
        <v>162</v>
      </c>
      <c r="H260" s="55">
        <v>0</v>
      </c>
      <c r="I260" s="55">
        <v>0</v>
      </c>
      <c r="J260" s="55">
        <v>0</v>
      </c>
      <c r="K260" s="55">
        <v>0</v>
      </c>
      <c r="L260" s="55">
        <v>0</v>
      </c>
      <c r="M260" s="55">
        <v>0</v>
      </c>
    </row>
    <row r="261" spans="1:13" ht="13.5">
      <c r="A261" s="103">
        <f t="shared" si="9"/>
        <v>5660</v>
      </c>
      <c r="B261" s="230" t="s">
        <v>420</v>
      </c>
      <c r="C261" s="229"/>
      <c r="D261" s="9" t="s">
        <v>419</v>
      </c>
      <c r="E261" s="55">
        <v>2262</v>
      </c>
      <c r="F261" s="55">
        <v>2363</v>
      </c>
      <c r="G261" s="55">
        <v>2414</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74137</v>
      </c>
      <c r="K266" s="55">
        <v>76805</v>
      </c>
      <c r="L266" s="55">
        <v>2279</v>
      </c>
      <c r="M266" s="55">
        <v>2342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210555</v>
      </c>
      <c r="F269" s="55">
        <v>192758</v>
      </c>
      <c r="G269" s="55">
        <v>208001</v>
      </c>
      <c r="H269" s="55">
        <v>22590</v>
      </c>
      <c r="I269" s="55">
        <v>63410</v>
      </c>
      <c r="J269" s="55">
        <v>100610</v>
      </c>
      <c r="K269" s="55">
        <v>90250</v>
      </c>
      <c r="L269" s="55">
        <v>23634</v>
      </c>
      <c r="M269" s="55">
        <v>27627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4609645</v>
      </c>
      <c r="F275" s="54">
        <v>6239533</v>
      </c>
      <c r="G275" s="54">
        <v>8060268</v>
      </c>
      <c r="H275" s="54">
        <v>5508010</v>
      </c>
      <c r="I275" s="54">
        <v>6758526</v>
      </c>
      <c r="J275" s="54">
        <v>3599054</v>
      </c>
      <c r="K275" s="54">
        <v>4358104</v>
      </c>
      <c r="L275" s="54">
        <v>7483670</v>
      </c>
      <c r="M275" s="54">
        <v>11891842</v>
      </c>
    </row>
    <row r="276" spans="1:13" ht="13.5">
      <c r="A276" s="103">
        <f t="shared" si="10"/>
        <v>499</v>
      </c>
      <c r="C276" s="3" t="s">
        <v>608</v>
      </c>
      <c r="D276" s="9" t="s">
        <v>125</v>
      </c>
      <c r="E276" s="54">
        <v>572947</v>
      </c>
      <c r="F276" s="54">
        <v>481254</v>
      </c>
      <c r="G276" s="54">
        <v>1050975</v>
      </c>
      <c r="H276" s="54">
        <v>1333186</v>
      </c>
      <c r="I276" s="54">
        <v>1121305</v>
      </c>
      <c r="J276" s="54">
        <v>1144934</v>
      </c>
      <c r="K276" s="54">
        <v>1920022</v>
      </c>
      <c r="L276" s="54">
        <v>897930</v>
      </c>
      <c r="M276" s="54">
        <v>1242493</v>
      </c>
    </row>
    <row r="277" spans="1:13" ht="13.5">
      <c r="A277" s="103">
        <f t="shared" si="10"/>
        <v>699</v>
      </c>
      <c r="C277" s="3" t="s">
        <v>609</v>
      </c>
      <c r="D277" s="9" t="s">
        <v>233</v>
      </c>
      <c r="E277" s="54">
        <v>469761</v>
      </c>
      <c r="F277" s="54">
        <v>674571</v>
      </c>
      <c r="G277" s="54">
        <v>493415</v>
      </c>
      <c r="H277" s="54">
        <v>489043</v>
      </c>
      <c r="I277" s="54">
        <v>402004</v>
      </c>
      <c r="J277" s="54">
        <v>332754</v>
      </c>
      <c r="K277" s="54">
        <v>486936</v>
      </c>
      <c r="L277" s="54">
        <v>642228</v>
      </c>
      <c r="M277" s="54">
        <v>554654</v>
      </c>
    </row>
    <row r="278" spans="1:13" ht="13.5">
      <c r="A278" s="103">
        <f t="shared" si="10"/>
        <v>829</v>
      </c>
      <c r="C278" s="3" t="s">
        <v>286</v>
      </c>
      <c r="D278" s="9" t="s">
        <v>290</v>
      </c>
      <c r="E278" s="54">
        <v>3443566</v>
      </c>
      <c r="F278" s="54">
        <v>3525351</v>
      </c>
      <c r="G278" s="54">
        <v>3542817</v>
      </c>
      <c r="H278" s="54">
        <v>3663403</v>
      </c>
      <c r="I278" s="54">
        <v>3814695</v>
      </c>
      <c r="J278" s="54">
        <v>3487660</v>
      </c>
      <c r="K278" s="54">
        <v>3519423</v>
      </c>
      <c r="L278" s="54">
        <v>3606696</v>
      </c>
      <c r="M278" s="54">
        <v>3850974</v>
      </c>
    </row>
    <row r="279" spans="1:13" s="23" customFormat="1" ht="15">
      <c r="A279" s="103">
        <f t="shared" si="10"/>
        <v>845</v>
      </c>
      <c r="B279" s="115"/>
      <c r="C279" s="3" t="s">
        <v>287</v>
      </c>
      <c r="D279" s="9" t="s">
        <v>291</v>
      </c>
      <c r="E279" s="54">
        <v>0</v>
      </c>
      <c r="F279" s="54">
        <v>0</v>
      </c>
      <c r="G279" s="54">
        <v>0</v>
      </c>
      <c r="H279" s="54">
        <v>3984261</v>
      </c>
      <c r="I279" s="54">
        <v>252372</v>
      </c>
      <c r="J279" s="54">
        <v>2106752</v>
      </c>
      <c r="K279" s="54">
        <v>1598662</v>
      </c>
      <c r="L279" s="54">
        <v>2060266</v>
      </c>
      <c r="M279" s="54">
        <v>1907298</v>
      </c>
    </row>
    <row r="280" spans="1:13" s="23" customFormat="1" ht="15">
      <c r="A280" s="103">
        <f t="shared" si="10"/>
        <v>898</v>
      </c>
      <c r="B280" s="115"/>
      <c r="C280" s="3" t="s">
        <v>288</v>
      </c>
      <c r="D280" s="9" t="s">
        <v>292</v>
      </c>
      <c r="E280" s="54">
        <v>2726478</v>
      </c>
      <c r="F280" s="54">
        <v>2659659</v>
      </c>
      <c r="G280" s="54">
        <v>974672</v>
      </c>
      <c r="H280" s="54">
        <v>974454</v>
      </c>
      <c r="I280" s="54">
        <v>999454</v>
      </c>
      <c r="J280" s="54">
        <v>996954</v>
      </c>
      <c r="K280" s="54">
        <v>994454</v>
      </c>
      <c r="L280" s="54">
        <v>999079</v>
      </c>
      <c r="M280" s="54">
        <v>995079</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11822397</v>
      </c>
      <c r="F282" s="54">
        <v>13580368</v>
      </c>
      <c r="G282" s="54">
        <v>14122147</v>
      </c>
      <c r="H282" s="54">
        <v>15952357</v>
      </c>
      <c r="I282" s="54">
        <v>13348356</v>
      </c>
      <c r="J282" s="54">
        <v>11668108</v>
      </c>
      <c r="K282" s="54">
        <v>12877601</v>
      </c>
      <c r="L282" s="54">
        <v>15689869</v>
      </c>
      <c r="M282" s="54">
        <v>20442340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682205</v>
      </c>
      <c r="F285" s="54">
        <v>524455</v>
      </c>
      <c r="G285" s="54">
        <v>1913424</v>
      </c>
      <c r="H285" s="54">
        <v>3584086</v>
      </c>
      <c r="I285" s="54">
        <v>1199103</v>
      </c>
      <c r="J285" s="54">
        <v>848990</v>
      </c>
      <c r="K285" s="54">
        <v>927506</v>
      </c>
      <c r="L285" s="54">
        <v>1547897</v>
      </c>
      <c r="M285" s="54">
        <v>1749353</v>
      </c>
    </row>
    <row r="286" spans="1:13" s="23" customFormat="1" ht="13.5">
      <c r="A286" s="103">
        <f t="shared" si="11"/>
        <v>2410</v>
      </c>
      <c r="B286" s="231" t="s">
        <v>194</v>
      </c>
      <c r="C286" s="229"/>
      <c r="D286" s="9" t="s">
        <v>255</v>
      </c>
      <c r="E286" s="54">
        <v>210555</v>
      </c>
      <c r="F286" s="54">
        <v>192758</v>
      </c>
      <c r="G286" s="54">
        <v>208001</v>
      </c>
      <c r="H286" s="54">
        <v>22590</v>
      </c>
      <c r="I286" s="54">
        <v>63410</v>
      </c>
      <c r="J286" s="54">
        <v>100610</v>
      </c>
      <c r="K286" s="54">
        <v>90250</v>
      </c>
      <c r="L286" s="54">
        <v>23634</v>
      </c>
      <c r="M286" s="54">
        <v>27627</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0</v>
      </c>
      <c r="F288" s="54">
        <v>0</v>
      </c>
      <c r="G288" s="54">
        <v>0</v>
      </c>
      <c r="H288" s="54">
        <v>7969261</v>
      </c>
      <c r="I288" s="54">
        <v>7157372</v>
      </c>
      <c r="J288" s="54">
        <v>7193247</v>
      </c>
      <c r="K288" s="54">
        <v>5833662</v>
      </c>
      <c r="L288" s="54">
        <v>4632309</v>
      </c>
      <c r="M288" s="54">
        <v>3551341</v>
      </c>
    </row>
    <row r="289" spans="1:13" s="23" customFormat="1" ht="15">
      <c r="A289" s="103">
        <f t="shared" si="11"/>
        <v>2799</v>
      </c>
      <c r="B289" s="115"/>
      <c r="C289" s="3" t="s">
        <v>611</v>
      </c>
      <c r="D289" s="9" t="s">
        <v>123</v>
      </c>
      <c r="E289" s="54"/>
      <c r="F289" s="54">
        <v>249750</v>
      </c>
      <c r="G289" s="54">
        <v>226440</v>
      </c>
      <c r="H289" s="54">
        <v>430432</v>
      </c>
      <c r="I289" s="54">
        <v>631228</v>
      </c>
      <c r="J289" s="54">
        <v>881378</v>
      </c>
      <c r="K289" s="54">
        <v>1207736</v>
      </c>
      <c r="L289" s="54">
        <v>1344035</v>
      </c>
      <c r="M289" s="54">
        <v>1552188</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166613</v>
      </c>
      <c r="M290" s="54">
        <v>193528</v>
      </c>
    </row>
    <row r="291" spans="1:13" s="23" customFormat="1" ht="15">
      <c r="A291" s="103">
        <f t="shared" si="11"/>
        <v>9940</v>
      </c>
      <c r="B291" s="115"/>
      <c r="C291" s="4" t="s">
        <v>239</v>
      </c>
      <c r="D291" s="2" t="s">
        <v>240</v>
      </c>
      <c r="E291" s="54">
        <v>892760</v>
      </c>
      <c r="F291" s="54">
        <v>966963</v>
      </c>
      <c r="G291" s="54">
        <v>2347865</v>
      </c>
      <c r="H291" s="54">
        <v>12006369</v>
      </c>
      <c r="I291" s="54">
        <v>9051113</v>
      </c>
      <c r="J291" s="54">
        <v>9024225</v>
      </c>
      <c r="K291" s="54">
        <v>8059154</v>
      </c>
      <c r="L291" s="54">
        <v>7714488</v>
      </c>
      <c r="M291" s="54">
        <v>7074037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10929637</v>
      </c>
      <c r="F294" s="59">
        <v>12613405</v>
      </c>
      <c r="G294" s="59">
        <v>11774282</v>
      </c>
      <c r="H294" s="59">
        <v>3945988</v>
      </c>
      <c r="I294" s="59">
        <v>4297243</v>
      </c>
      <c r="J294" s="59">
        <v>2643883</v>
      </c>
      <c r="K294" s="59">
        <v>4818447</v>
      </c>
      <c r="L294" s="59">
        <v>7975381</v>
      </c>
      <c r="M294" s="59">
        <v>13368303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6332620</v>
      </c>
      <c r="F297" s="54">
        <v>201738</v>
      </c>
      <c r="G297" s="54">
        <v>407207</v>
      </c>
      <c r="H297" s="54">
        <v>459274</v>
      </c>
      <c r="I297" s="54">
        <v>170673</v>
      </c>
      <c r="J297" s="54">
        <v>-59980</v>
      </c>
      <c r="K297" s="54">
        <v>120136</v>
      </c>
      <c r="L297" s="54">
        <v>295809</v>
      </c>
      <c r="M297" s="54">
        <v>343972</v>
      </c>
    </row>
    <row r="298" spans="1:13" ht="13.5">
      <c r="A298" s="103">
        <f t="shared" si="12"/>
        <v>5299</v>
      </c>
      <c r="C298" s="3" t="s">
        <v>323</v>
      </c>
      <c r="D298" s="9" t="s">
        <v>191</v>
      </c>
      <c r="E298" s="54">
        <v>0</v>
      </c>
      <c r="F298" s="54">
        <v>0</v>
      </c>
      <c r="G298" s="54">
        <v>0</v>
      </c>
      <c r="H298" s="54">
        <v>-754727</v>
      </c>
      <c r="I298" s="54">
        <v>0</v>
      </c>
      <c r="J298" s="54">
        <v>-105519</v>
      </c>
      <c r="K298" s="54">
        <v>-110799</v>
      </c>
      <c r="L298" s="54">
        <v>0</v>
      </c>
      <c r="M298" s="54">
        <v>0</v>
      </c>
    </row>
    <row r="299" spans="1:13" ht="13.5">
      <c r="A299" s="103">
        <f t="shared" si="12"/>
        <v>5499</v>
      </c>
      <c r="B299" s="231" t="s">
        <v>192</v>
      </c>
      <c r="C299" s="229"/>
      <c r="D299" s="9" t="s">
        <v>193</v>
      </c>
      <c r="E299" s="54">
        <v>4597017</v>
      </c>
      <c r="F299" s="54">
        <v>12661417</v>
      </c>
      <c r="G299" s="54">
        <v>11593515</v>
      </c>
      <c r="H299" s="54">
        <v>12641134</v>
      </c>
      <c r="I299" s="54">
        <v>11915170</v>
      </c>
      <c r="J299" s="54">
        <v>10884007</v>
      </c>
      <c r="K299" s="54">
        <v>11850508</v>
      </c>
      <c r="L299" s="54">
        <v>13655916</v>
      </c>
      <c r="M299" s="54">
        <v>18127860</v>
      </c>
    </row>
    <row r="300" spans="1:13" ht="13.5">
      <c r="A300" s="103">
        <f t="shared" si="12"/>
        <v>5080</v>
      </c>
      <c r="C300" s="3" t="s">
        <v>88</v>
      </c>
      <c r="D300" s="9" t="s">
        <v>195</v>
      </c>
      <c r="E300" s="54">
        <v>6094765</v>
      </c>
      <c r="F300" s="54">
        <v>0</v>
      </c>
      <c r="G300" s="54">
        <v>0</v>
      </c>
      <c r="H300" s="54">
        <v>0</v>
      </c>
      <c r="I300" s="54">
        <v>0</v>
      </c>
      <c r="J300" s="54">
        <v>0</v>
      </c>
      <c r="K300" s="54">
        <v>0</v>
      </c>
      <c r="L300" s="54">
        <v>0</v>
      </c>
      <c r="M300" s="54">
        <v>0</v>
      </c>
    </row>
    <row r="301" spans="1:13" ht="13.5">
      <c r="A301" s="103">
        <f t="shared" si="12"/>
        <v>9950</v>
      </c>
      <c r="C301" s="3" t="s">
        <v>321</v>
      </c>
      <c r="D301" s="9" t="s">
        <v>236</v>
      </c>
      <c r="E301" s="54">
        <v>10929637</v>
      </c>
      <c r="F301" s="54">
        <v>12863155</v>
      </c>
      <c r="G301" s="54">
        <v>12000722</v>
      </c>
      <c r="H301" s="54">
        <v>12345681</v>
      </c>
      <c r="I301" s="54">
        <v>12085843</v>
      </c>
      <c r="J301" s="54">
        <v>10718508</v>
      </c>
      <c r="K301" s="54">
        <v>11859845</v>
      </c>
      <c r="L301" s="54">
        <v>13951725</v>
      </c>
      <c r="M301" s="54">
        <v>18471832</v>
      </c>
    </row>
    <row r="302" spans="1:4" ht="6" customHeight="1">
      <c r="A302" s="103"/>
      <c r="C302" s="3"/>
      <c r="D302" s="38"/>
    </row>
    <row r="303" spans="1:13" ht="15">
      <c r="A303" s="103">
        <f t="shared" si="12"/>
        <v>5699</v>
      </c>
      <c r="C303" s="112" t="s">
        <v>297</v>
      </c>
      <c r="D303" s="9" t="s">
        <v>298</v>
      </c>
      <c r="E303" s="54">
        <v>0</v>
      </c>
      <c r="F303" s="54">
        <v>249750</v>
      </c>
      <c r="G303" s="54">
        <v>226440</v>
      </c>
      <c r="H303" s="54">
        <v>8399693</v>
      </c>
      <c r="I303" s="54">
        <v>7788600</v>
      </c>
      <c r="J303" s="54">
        <v>8074625</v>
      </c>
      <c r="K303" s="54">
        <v>7041398</v>
      </c>
      <c r="L303" s="54">
        <v>5976344</v>
      </c>
      <c r="M303" s="54">
        <v>5103529</v>
      </c>
    </row>
    <row r="304" spans="1:4" ht="6" customHeight="1">
      <c r="A304" s="103"/>
      <c r="C304" s="3"/>
      <c r="D304" s="38"/>
    </row>
    <row r="305" spans="1:13" ht="13.5">
      <c r="A305" s="103">
        <f>VALUE(MID(D305,8,4))</f>
        <v>6099</v>
      </c>
      <c r="C305" s="4" t="s">
        <v>188</v>
      </c>
      <c r="D305" s="2" t="s">
        <v>502</v>
      </c>
      <c r="E305" s="54">
        <v>10929637</v>
      </c>
      <c r="F305" s="54">
        <v>12613405</v>
      </c>
      <c r="G305" s="54">
        <v>11774282</v>
      </c>
      <c r="H305" s="54">
        <v>3945988</v>
      </c>
      <c r="I305" s="54">
        <v>4297243</v>
      </c>
      <c r="J305" s="54">
        <v>2643883</v>
      </c>
      <c r="K305" s="54">
        <v>4818447</v>
      </c>
      <c r="L305" s="54">
        <v>7975381</v>
      </c>
      <c r="M305" s="54">
        <v>13368303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8254</v>
      </c>
      <c r="F308" s="54">
        <v>0</v>
      </c>
      <c r="G308" s="54">
        <v>0</v>
      </c>
      <c r="H308" s="54">
        <v>7969261</v>
      </c>
      <c r="I308" s="54">
        <v>7157372</v>
      </c>
      <c r="J308" s="54">
        <v>7193247</v>
      </c>
      <c r="K308" s="54">
        <v>5833662</v>
      </c>
      <c r="L308" s="54">
        <v>4632309</v>
      </c>
      <c r="M308" s="54">
        <v>3551341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8254</v>
      </c>
      <c r="F313" s="54">
        <v>0</v>
      </c>
      <c r="G313" s="54">
        <v>0</v>
      </c>
      <c r="H313" s="54">
        <v>7969261</v>
      </c>
      <c r="I313" s="54">
        <v>7157372</v>
      </c>
      <c r="J313" s="54">
        <v>7193247</v>
      </c>
      <c r="K313" s="54">
        <v>5833662</v>
      </c>
      <c r="L313" s="54">
        <v>4632309</v>
      </c>
      <c r="M313" s="54">
        <v>3551341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372261</v>
      </c>
      <c r="I326" s="54">
        <v>424214</v>
      </c>
      <c r="J326" s="54">
        <v>1434890</v>
      </c>
      <c r="K326" s="54">
        <v>1096743</v>
      </c>
      <c r="L326" s="54">
        <v>793830</v>
      </c>
      <c r="M326" s="54">
        <v>489226</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7597000</v>
      </c>
      <c r="I329" s="54">
        <v>6733158</v>
      </c>
      <c r="J329" s="54">
        <v>5704033</v>
      </c>
      <c r="K329" s="54">
        <v>4710195</v>
      </c>
      <c r="L329" s="54">
        <v>3838479</v>
      </c>
      <c r="M329" s="54">
        <v>3062115</v>
      </c>
    </row>
    <row r="330" spans="1:13" ht="13.5">
      <c r="A330" s="103">
        <f>VALUE(MID(D330,8,4))</f>
        <v>1480</v>
      </c>
      <c r="C330" s="3" t="s">
        <v>527</v>
      </c>
      <c r="D330" s="9" t="s">
        <v>137</v>
      </c>
      <c r="E330" s="54">
        <v>8254</v>
      </c>
      <c r="F330" s="54">
        <v>0</v>
      </c>
      <c r="G330" s="54">
        <v>0</v>
      </c>
      <c r="H330" s="54">
        <v>0</v>
      </c>
      <c r="I330" s="54">
        <v>0</v>
      </c>
      <c r="J330" s="54">
        <v>54324</v>
      </c>
      <c r="K330" s="54">
        <v>26724</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8254</v>
      </c>
      <c r="F332" s="54">
        <v>0</v>
      </c>
      <c r="G332" s="54">
        <v>0</v>
      </c>
      <c r="H332" s="54">
        <v>7969261</v>
      </c>
      <c r="I332" s="54">
        <v>7157372</v>
      </c>
      <c r="J332" s="54">
        <v>7193247</v>
      </c>
      <c r="K332" s="54">
        <v>5833662</v>
      </c>
      <c r="L332" s="54">
        <v>4632309</v>
      </c>
      <c r="M332" s="54">
        <v>3551341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28092</v>
      </c>
      <c r="F336" s="54">
        <v>8255</v>
      </c>
      <c r="G336" s="54">
        <v>0</v>
      </c>
      <c r="H336" s="54">
        <v>60000</v>
      </c>
      <c r="I336" s="54">
        <v>2457531</v>
      </c>
      <c r="J336" s="54">
        <v>1583500</v>
      </c>
      <c r="K336" s="54">
        <v>1362085</v>
      </c>
      <c r="L336" s="54">
        <v>1201353</v>
      </c>
      <c r="M336" s="54">
        <v>1290419</v>
      </c>
    </row>
    <row r="337" spans="1:13" ht="13.5">
      <c r="A337" s="103">
        <f>VALUE(MID(D337,8,4))</f>
        <v>3099</v>
      </c>
      <c r="C337" s="3" t="s">
        <v>437</v>
      </c>
      <c r="D337" s="9" t="s">
        <v>438</v>
      </c>
      <c r="E337" s="54">
        <v>1908</v>
      </c>
      <c r="F337" s="54">
        <v>144</v>
      </c>
      <c r="G337" s="54">
        <v>0</v>
      </c>
      <c r="H337" s="54">
        <v>89770</v>
      </c>
      <c r="I337" s="54">
        <v>271952</v>
      </c>
      <c r="J337" s="54">
        <v>329143</v>
      </c>
      <c r="K337" s="54">
        <v>289438</v>
      </c>
      <c r="L337" s="54">
        <v>255465</v>
      </c>
      <c r="M337" s="54">
        <v>161645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8254</v>
      </c>
      <c r="F340" s="54">
        <v>0</v>
      </c>
      <c r="G340" s="54">
        <v>0</v>
      </c>
      <c r="H340" s="54">
        <v>7969261</v>
      </c>
      <c r="I340" s="54">
        <v>7157372</v>
      </c>
      <c r="J340" s="54">
        <v>7193247</v>
      </c>
      <c r="K340" s="54">
        <v>5833662</v>
      </c>
      <c r="L340" s="54">
        <v>4632309</v>
      </c>
      <c r="M340" s="54">
        <v>3551341</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3288693</v>
      </c>
      <c r="F358" s="54">
        <v>3772238</v>
      </c>
      <c r="G358" s="54">
        <v>3988664</v>
      </c>
      <c r="H358" s="54">
        <v>4780705</v>
      </c>
      <c r="I358" s="54">
        <v>5137182</v>
      </c>
      <c r="J358" s="54">
        <v>5186313</v>
      </c>
      <c r="K358" s="54">
        <v>5662366</v>
      </c>
      <c r="L358" s="54">
        <v>5889568</v>
      </c>
      <c r="M358" s="54">
        <v>6141013</v>
      </c>
    </row>
    <row r="359" spans="1:13" ht="13.5">
      <c r="A359" s="103">
        <f>VALUE(MID(D359,8,4))</f>
        <v>9199</v>
      </c>
      <c r="C359" s="3" t="s">
        <v>196</v>
      </c>
      <c r="D359" s="9" t="s">
        <v>197</v>
      </c>
      <c r="E359" s="54">
        <v>2408800</v>
      </c>
      <c r="F359" s="54">
        <v>2396193</v>
      </c>
      <c r="G359" s="54">
        <v>2505814</v>
      </c>
      <c r="H359" s="54">
        <v>2556780</v>
      </c>
      <c r="I359" s="54">
        <v>3028838</v>
      </c>
      <c r="J359" s="54">
        <v>3527098</v>
      </c>
      <c r="K359" s="54">
        <v>3521136</v>
      </c>
      <c r="L359" s="54">
        <v>3612298</v>
      </c>
      <c r="M359" s="54">
        <v>3763686</v>
      </c>
    </row>
    <row r="360" spans="1:13" ht="13.5">
      <c r="A360" s="103">
        <f>VALUE(MID(D360,8,4))</f>
        <v>9199</v>
      </c>
      <c r="C360" s="3" t="s">
        <v>198</v>
      </c>
      <c r="D360" s="9" t="s">
        <v>199</v>
      </c>
      <c r="E360" s="54">
        <v>2719517</v>
      </c>
      <c r="F360" s="54">
        <v>2510616</v>
      </c>
      <c r="G360" s="54">
        <v>2572721</v>
      </c>
      <c r="H360" s="54">
        <v>2622397</v>
      </c>
      <c r="I360" s="54">
        <v>2525707</v>
      </c>
      <c r="J360" s="54">
        <v>2510099</v>
      </c>
      <c r="K360" s="54">
        <v>2562046</v>
      </c>
      <c r="L360" s="54">
        <v>2561370</v>
      </c>
      <c r="M360" s="54">
        <v>2578990</v>
      </c>
    </row>
    <row r="361" spans="1:13" ht="13.5">
      <c r="A361" s="103">
        <f>VALUE(MID(D361,8,4))</f>
        <v>9199</v>
      </c>
      <c r="C361" s="4" t="s">
        <v>200</v>
      </c>
      <c r="D361" s="2" t="s">
        <v>201</v>
      </c>
      <c r="E361" s="59">
        <v>8417010</v>
      </c>
      <c r="F361" s="59">
        <v>8679047</v>
      </c>
      <c r="G361" s="59">
        <v>9067199</v>
      </c>
      <c r="H361" s="59">
        <v>9959882</v>
      </c>
      <c r="I361" s="59">
        <v>10691727</v>
      </c>
      <c r="J361" s="59">
        <v>11223510</v>
      </c>
      <c r="K361" s="59">
        <v>11745548</v>
      </c>
      <c r="L361" s="59">
        <v>12063236</v>
      </c>
      <c r="M361" s="59">
        <v>12483689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88035</v>
      </c>
      <c r="F364" s="54">
        <v>30280</v>
      </c>
      <c r="G364" s="54">
        <v>44100</v>
      </c>
      <c r="H364" s="54">
        <v>40494</v>
      </c>
      <c r="I364" s="54">
        <v>36296</v>
      </c>
      <c r="J364" s="54">
        <v>36708</v>
      </c>
      <c r="K364" s="54">
        <v>36284</v>
      </c>
      <c r="L364" s="54">
        <v>37481</v>
      </c>
      <c r="M364" s="54">
        <v>38690</v>
      </c>
    </row>
    <row r="365" spans="1:13" ht="13.5" customHeight="1">
      <c r="A365" s="103">
        <f>VALUE(MID(D365,8,4))</f>
        <v>9299</v>
      </c>
      <c r="C365" s="3" t="s">
        <v>505</v>
      </c>
      <c r="D365" s="9" t="s">
        <v>509</v>
      </c>
      <c r="E365" s="54">
        <v>65509</v>
      </c>
      <c r="F365" s="54">
        <v>19478</v>
      </c>
      <c r="G365" s="54">
        <v>28147</v>
      </c>
      <c r="H365" s="54">
        <v>21900</v>
      </c>
      <c r="I365" s="54">
        <v>21689</v>
      </c>
      <c r="J365" s="54">
        <v>24901</v>
      </c>
      <c r="K365" s="54">
        <v>22836</v>
      </c>
      <c r="L365" s="54">
        <v>23266</v>
      </c>
      <c r="M365" s="54">
        <v>23986</v>
      </c>
    </row>
    <row r="366" spans="1:13" ht="13.5" customHeight="1">
      <c r="A366" s="103">
        <f>VALUE(MID(D366,8,4))</f>
        <v>9299</v>
      </c>
      <c r="C366" s="3" t="s">
        <v>506</v>
      </c>
      <c r="D366" s="9" t="s">
        <v>510</v>
      </c>
      <c r="E366" s="54">
        <v>56233</v>
      </c>
      <c r="F366" s="54">
        <v>20910</v>
      </c>
      <c r="G366" s="54">
        <v>308</v>
      </c>
      <c r="H366" s="54">
        <v>27002</v>
      </c>
      <c r="I366" s="54">
        <v>8999</v>
      </c>
      <c r="J366" s="54">
        <v>20003</v>
      </c>
      <c r="K366" s="54">
        <v>19810</v>
      </c>
      <c r="L366" s="54">
        <v>19810</v>
      </c>
      <c r="M366" s="54">
        <v>19810</v>
      </c>
    </row>
    <row r="367" spans="1:13" ht="13.5" customHeight="1">
      <c r="A367" s="103">
        <f>VALUE(MID(D367,8,4))</f>
        <v>9299</v>
      </c>
      <c r="C367" s="4" t="s">
        <v>507</v>
      </c>
      <c r="D367" s="2" t="s">
        <v>511</v>
      </c>
      <c r="E367" s="59">
        <v>209777</v>
      </c>
      <c r="F367" s="59">
        <v>70668</v>
      </c>
      <c r="G367" s="59">
        <v>72555</v>
      </c>
      <c r="H367" s="59">
        <v>89396</v>
      </c>
      <c r="I367" s="59">
        <v>66984</v>
      </c>
      <c r="J367" s="59">
        <v>81612</v>
      </c>
      <c r="K367" s="59">
        <v>78930</v>
      </c>
      <c r="L367" s="59">
        <v>80557</v>
      </c>
      <c r="M367" s="59">
        <v>82486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343633705</v>
      </c>
      <c r="H370" s="62">
        <v>361502345</v>
      </c>
      <c r="I370" s="62">
        <v>399753305</v>
      </c>
      <c r="J370" s="62">
        <v>403011020</v>
      </c>
      <c r="K370" s="62">
        <v>452395840</v>
      </c>
      <c r="L370" s="62">
        <v>457065640</v>
      </c>
      <c r="M370" s="62">
        <v>461786855</v>
      </c>
    </row>
    <row r="371" spans="1:13" ht="13.5">
      <c r="A371" s="103"/>
      <c r="C371" s="3" t="s">
        <v>202</v>
      </c>
      <c r="D371" s="9" t="s">
        <v>334</v>
      </c>
      <c r="E371" s="63"/>
      <c r="F371" s="63"/>
      <c r="G371" s="62">
        <v>83698145</v>
      </c>
      <c r="H371" s="62">
        <v>91237165</v>
      </c>
      <c r="I371" s="62">
        <v>96394909</v>
      </c>
      <c r="J371" s="62">
        <v>96182440</v>
      </c>
      <c r="K371" s="62">
        <v>103910842</v>
      </c>
      <c r="L371" s="62">
        <v>103810147</v>
      </c>
      <c r="M371" s="62">
        <v>103780032</v>
      </c>
    </row>
    <row r="372" spans="1:13" ht="13.5">
      <c r="A372" s="103">
        <f>VALUE(MID(D372,8,4))</f>
        <v>9199</v>
      </c>
      <c r="C372" s="4" t="s">
        <v>203</v>
      </c>
      <c r="D372" s="2" t="s">
        <v>501</v>
      </c>
      <c r="E372" s="72"/>
      <c r="F372" s="72"/>
      <c r="G372" s="73">
        <v>427331850</v>
      </c>
      <c r="H372" s="73">
        <v>452739510</v>
      </c>
      <c r="I372" s="73">
        <v>496148214</v>
      </c>
      <c r="J372" s="73">
        <v>499193460</v>
      </c>
      <c r="K372" s="73">
        <v>556306682</v>
      </c>
      <c r="L372" s="73">
        <v>560875787</v>
      </c>
      <c r="M372" s="73">
        <v>565566887</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82500</v>
      </c>
      <c r="H376" s="62">
        <v>82000</v>
      </c>
      <c r="I376" s="62">
        <v>81000</v>
      </c>
      <c r="J376" s="62">
        <v>81000</v>
      </c>
      <c r="K376" s="62">
        <v>95570</v>
      </c>
      <c r="L376" s="62">
        <v>95570</v>
      </c>
      <c r="M376" s="62">
        <v>95570</v>
      </c>
    </row>
    <row r="377" spans="1:13" ht="13.5">
      <c r="A377" s="103"/>
      <c r="C377" s="3" t="s">
        <v>202</v>
      </c>
      <c r="D377" s="9" t="s">
        <v>334</v>
      </c>
      <c r="E377" s="63"/>
      <c r="F377" s="63"/>
      <c r="G377" s="62">
        <v>2695645</v>
      </c>
      <c r="H377" s="62">
        <v>3211645</v>
      </c>
      <c r="I377" s="62">
        <v>2875641</v>
      </c>
      <c r="J377" s="62">
        <v>2875641</v>
      </c>
      <c r="K377" s="62">
        <v>2907120</v>
      </c>
      <c r="L377" s="62">
        <v>2907120</v>
      </c>
      <c r="M377" s="62">
        <v>2907120</v>
      </c>
    </row>
    <row r="378" spans="1:13" ht="13.5">
      <c r="A378" s="103">
        <f>VALUE(MID(D378,8,4))</f>
        <v>9299</v>
      </c>
      <c r="C378" s="4" t="s">
        <v>329</v>
      </c>
      <c r="D378" s="2" t="s">
        <v>330</v>
      </c>
      <c r="E378" s="72"/>
      <c r="F378" s="72"/>
      <c r="G378" s="73">
        <v>2778145</v>
      </c>
      <c r="H378" s="73">
        <v>3293645</v>
      </c>
      <c r="I378" s="73">
        <v>2956641</v>
      </c>
      <c r="J378" s="73">
        <v>2956641</v>
      </c>
      <c r="K378" s="73">
        <v>3002690</v>
      </c>
      <c r="L378" s="73">
        <v>3002690</v>
      </c>
      <c r="M378" s="73">
        <v>3002690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313747413</v>
      </c>
      <c r="F382" s="62">
        <v>340135069</v>
      </c>
      <c r="G382" s="62">
        <v>344923654</v>
      </c>
      <c r="H382" s="62">
        <v>363290295</v>
      </c>
      <c r="I382" s="62">
        <v>401556165</v>
      </c>
      <c r="J382" s="62">
        <v>404777580</v>
      </c>
      <c r="K382" s="62">
        <v>454195211</v>
      </c>
      <c r="L382" s="62">
        <v>458762411</v>
      </c>
      <c r="M382" s="62">
        <v>463483626</v>
      </c>
    </row>
    <row r="383" spans="1:13" ht="13.5">
      <c r="A383" s="103"/>
      <c r="C383" s="3" t="s">
        <v>202</v>
      </c>
      <c r="D383" s="9" t="s">
        <v>334</v>
      </c>
      <c r="E383" s="62">
        <v>96474114</v>
      </c>
      <c r="F383" s="62">
        <v>90715291</v>
      </c>
      <c r="G383" s="62">
        <v>90579134</v>
      </c>
      <c r="H383" s="62">
        <v>98786423</v>
      </c>
      <c r="I383" s="62">
        <v>104411163</v>
      </c>
      <c r="J383" s="62">
        <v>104237597</v>
      </c>
      <c r="K383" s="62">
        <v>112674440</v>
      </c>
      <c r="L383" s="62">
        <v>112548612</v>
      </c>
      <c r="M383" s="62">
        <v>112504787</v>
      </c>
    </row>
    <row r="384" spans="1:13" ht="13.5">
      <c r="A384" s="103">
        <f>VALUE(MID(D384,8,4))</f>
        <v>9199</v>
      </c>
      <c r="C384" s="4" t="s">
        <v>427</v>
      </c>
      <c r="D384" s="2" t="s">
        <v>204</v>
      </c>
      <c r="E384" s="73">
        <v>410221527</v>
      </c>
      <c r="F384" s="73">
        <v>430850360</v>
      </c>
      <c r="G384" s="73">
        <v>435502788</v>
      </c>
      <c r="H384" s="73">
        <v>462076718</v>
      </c>
      <c r="I384" s="73">
        <v>505967328</v>
      </c>
      <c r="J384" s="73">
        <v>509015177</v>
      </c>
      <c r="K384" s="73">
        <v>566869651</v>
      </c>
      <c r="L384" s="73">
        <v>571311023</v>
      </c>
      <c r="M384" s="73">
        <v>575988413</v>
      </c>
    </row>
    <row r="385" spans="1:4" ht="6" customHeight="1">
      <c r="A385" s="103"/>
      <c r="C385" s="3"/>
      <c r="D385" s="38"/>
    </row>
    <row r="386" spans="1:13" ht="13.5">
      <c r="A386" s="103"/>
      <c r="B386" s="228" t="s">
        <v>428</v>
      </c>
      <c r="C386" s="232"/>
      <c r="D386" s="75" t="s">
        <v>334</v>
      </c>
      <c r="E386" s="74">
        <v>0.7648243506245834</v>
      </c>
      <c r="F386" s="74">
        <v>0.7894505855814998</v>
      </c>
      <c r="G386" s="74">
        <v>0.792012504865985</v>
      </c>
      <c r="H386" s="74">
        <v>0.786212074420075</v>
      </c>
      <c r="I386" s="74">
        <v>0.7936405036018452</v>
      </c>
      <c r="J386" s="74">
        <v>0.7952171139290017</v>
      </c>
      <c r="K386" s="74">
        <v>0.8012339524593812</v>
      </c>
      <c r="L386" s="74">
        <v>0.8029994040566586</v>
      </c>
      <c r="M386" s="74">
        <v>0.8046752600212463</v>
      </c>
    </row>
    <row r="387" spans="1:13" ht="13.5">
      <c r="A387" s="103"/>
      <c r="B387" s="228" t="s">
        <v>429</v>
      </c>
      <c r="C387" s="232"/>
      <c r="D387" s="75" t="s">
        <v>334</v>
      </c>
      <c r="E387" s="74">
        <v>0.2351756493754166</v>
      </c>
      <c r="F387" s="74">
        <v>0.2105494144185002</v>
      </c>
      <c r="G387" s="74">
        <v>0.20798749513401507</v>
      </c>
      <c r="H387" s="74">
        <v>0.21378792557992501</v>
      </c>
      <c r="I387" s="74">
        <v>0.2063594963981548</v>
      </c>
      <c r="J387" s="74">
        <v>0.20478288607099823</v>
      </c>
      <c r="K387" s="74">
        <v>0.19876604754061883</v>
      </c>
      <c r="L387" s="74">
        <v>0.19700059594334135</v>
      </c>
      <c r="M387" s="74">
        <v>0.19532473997875371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121367.31568047337</v>
      </c>
      <c r="F389" s="59">
        <v>126720.69411764706</v>
      </c>
      <c r="G389" s="59">
        <v>126710.15071283096</v>
      </c>
      <c r="H389" s="59">
        <v>133780.17313259988</v>
      </c>
      <c r="I389" s="59">
        <v>145267.67958656332</v>
      </c>
      <c r="J389" s="59">
        <v>145225.4427960057</v>
      </c>
      <c r="K389" s="59">
        <v>160586.30339943344</v>
      </c>
      <c r="L389" s="59">
        <v>160480.62443820224</v>
      </c>
      <c r="M389" s="59">
        <v>161794.49803370787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7254200</v>
      </c>
      <c r="F392" s="62">
        <v>82500</v>
      </c>
      <c r="G392" s="62">
        <v>82500</v>
      </c>
      <c r="H392" s="62">
        <v>82000</v>
      </c>
      <c r="I392" s="62">
        <v>81000</v>
      </c>
      <c r="J392" s="62">
        <v>81000</v>
      </c>
      <c r="K392" s="62">
        <v>95570</v>
      </c>
      <c r="L392" s="62">
        <v>95570</v>
      </c>
      <c r="M392" s="62">
        <v>95570</v>
      </c>
    </row>
    <row r="393" spans="1:13" ht="13.5">
      <c r="A393" s="103"/>
      <c r="C393" s="3" t="s">
        <v>202</v>
      </c>
      <c r="D393" s="9" t="s">
        <v>334</v>
      </c>
      <c r="E393" s="62">
        <v>3560909</v>
      </c>
      <c r="F393" s="62">
        <v>2953770</v>
      </c>
      <c r="G393" s="62">
        <v>2965210</v>
      </c>
      <c r="H393" s="62">
        <v>3532810</v>
      </c>
      <c r="I393" s="62">
        <v>3163205</v>
      </c>
      <c r="J393" s="62">
        <v>3163205</v>
      </c>
      <c r="K393" s="62">
        <v>3197832</v>
      </c>
      <c r="L393" s="62">
        <v>3197832</v>
      </c>
      <c r="M393" s="62">
        <v>3197832</v>
      </c>
    </row>
    <row r="394" spans="1:13" ht="13.5">
      <c r="A394" s="103">
        <f>VALUE(MID(D394,8,4))</f>
        <v>9299</v>
      </c>
      <c r="C394" s="4" t="s">
        <v>46</v>
      </c>
      <c r="D394" s="2" t="s">
        <v>416</v>
      </c>
      <c r="E394" s="73">
        <v>10815109</v>
      </c>
      <c r="F394" s="73">
        <v>3036270</v>
      </c>
      <c r="G394" s="73">
        <v>3047710</v>
      </c>
      <c r="H394" s="73">
        <v>3614810</v>
      </c>
      <c r="I394" s="73">
        <v>3244205</v>
      </c>
      <c r="J394" s="73">
        <v>3244205</v>
      </c>
      <c r="K394" s="73">
        <v>3293402</v>
      </c>
      <c r="L394" s="73">
        <v>3293402</v>
      </c>
      <c r="M394" s="73">
        <v>3293402</v>
      </c>
    </row>
    <row r="395" spans="1:4" ht="6" customHeight="1">
      <c r="A395" s="103"/>
      <c r="C395" s="3"/>
      <c r="D395" s="38"/>
    </row>
    <row r="396" spans="1:13" ht="13.5">
      <c r="A396" s="103"/>
      <c r="B396" s="228" t="s">
        <v>512</v>
      </c>
      <c r="C396" s="229"/>
      <c r="D396" s="2" t="s">
        <v>334</v>
      </c>
      <c r="E396" s="74">
        <v>0.6707468228013236</v>
      </c>
      <c r="F396" s="74">
        <v>0.02717149660603306</v>
      </c>
      <c r="G396" s="74">
        <v>0.027069504644470766</v>
      </c>
      <c r="H396" s="74">
        <v>0.02268445644446043</v>
      </c>
      <c r="I396" s="74">
        <v>0.0249675960674495</v>
      </c>
      <c r="J396" s="74">
        <v>0.0249675960674495</v>
      </c>
      <c r="K396" s="74">
        <v>0.029018625725010187</v>
      </c>
      <c r="L396" s="74">
        <v>0.029018625725010187</v>
      </c>
      <c r="M396" s="74">
        <v>0.029018625725010187</v>
      </c>
    </row>
    <row r="397" spans="1:13" ht="13.5">
      <c r="A397" s="103"/>
      <c r="B397" s="228" t="s">
        <v>44</v>
      </c>
      <c r="C397" s="229"/>
      <c r="D397" s="2" t="s">
        <v>334</v>
      </c>
      <c r="E397" s="74">
        <v>0.3292531771986764</v>
      </c>
      <c r="F397" s="74">
        <v>0.972828503393967</v>
      </c>
      <c r="G397" s="74">
        <v>0.9729304953555292</v>
      </c>
      <c r="H397" s="74">
        <v>0.9773155435555396</v>
      </c>
      <c r="I397" s="74">
        <v>0.9750324039325505</v>
      </c>
      <c r="J397" s="74">
        <v>0.9750324039325505</v>
      </c>
      <c r="K397" s="74">
        <v>0.9709813742749898</v>
      </c>
      <c r="L397" s="74">
        <v>0.9709813742749898</v>
      </c>
      <c r="M397" s="74">
        <v>0.9709813742749898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3199.736390532544</v>
      </c>
      <c r="F399" s="59">
        <v>893.0205882352941</v>
      </c>
      <c r="G399" s="59">
        <v>886.735525167297</v>
      </c>
      <c r="H399" s="59">
        <v>1046.5576143601622</v>
      </c>
      <c r="I399" s="59">
        <v>931.4398507034166</v>
      </c>
      <c r="J399" s="59">
        <v>925.5934379457917</v>
      </c>
      <c r="K399" s="59">
        <v>932.9750708215297</v>
      </c>
      <c r="L399" s="59">
        <v>925.1129213483146</v>
      </c>
      <c r="M399" s="59">
        <v>925.1129213483146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3232271</v>
      </c>
      <c r="F402" s="54">
        <v>3716953</v>
      </c>
      <c r="G402" s="54">
        <v>3928877</v>
      </c>
      <c r="H402" s="54">
        <v>4718642</v>
      </c>
      <c r="I402" s="54">
        <v>5073127</v>
      </c>
      <c r="J402" s="54">
        <v>5119641</v>
      </c>
      <c r="K402" s="54">
        <v>5593124</v>
      </c>
      <c r="L402" s="54">
        <v>5819726</v>
      </c>
      <c r="M402" s="54">
        <v>6072141</v>
      </c>
    </row>
    <row r="403" spans="1:13" ht="13.5">
      <c r="A403" s="103">
        <f>VALUE(MID(D403,8,4))</f>
        <v>9180</v>
      </c>
      <c r="C403" s="3" t="s">
        <v>207</v>
      </c>
      <c r="D403" s="9" t="s">
        <v>208</v>
      </c>
      <c r="E403" s="54">
        <v>2406452</v>
      </c>
      <c r="F403" s="54">
        <v>2395488</v>
      </c>
      <c r="G403" s="54">
        <v>2505111</v>
      </c>
      <c r="H403" s="54">
        <v>2556070</v>
      </c>
      <c r="I403" s="54">
        <v>3028267</v>
      </c>
      <c r="J403" s="54">
        <v>3526333</v>
      </c>
      <c r="K403" s="54">
        <v>3520416</v>
      </c>
      <c r="L403" s="54">
        <v>3611584</v>
      </c>
      <c r="M403" s="54">
        <v>3762973</v>
      </c>
    </row>
    <row r="404" spans="1:13" ht="13.5">
      <c r="A404" s="103">
        <f>VALUE(MID(D404,8,4))</f>
        <v>9180</v>
      </c>
      <c r="C404" s="3" t="s">
        <v>209</v>
      </c>
      <c r="D404" s="9" t="s">
        <v>210</v>
      </c>
      <c r="E404" s="54">
        <v>2717274</v>
      </c>
      <c r="F404" s="54">
        <v>2508704</v>
      </c>
      <c r="G404" s="54">
        <v>2570813</v>
      </c>
      <c r="H404" s="54">
        <v>2620489</v>
      </c>
      <c r="I404" s="54">
        <v>2523877</v>
      </c>
      <c r="J404" s="54">
        <v>2507550</v>
      </c>
      <c r="K404" s="54">
        <v>2559497</v>
      </c>
      <c r="L404" s="54">
        <v>2558821</v>
      </c>
      <c r="M404" s="54">
        <v>2576441</v>
      </c>
    </row>
    <row r="405" spans="1:13" ht="13.5">
      <c r="A405" s="103">
        <f>VALUE(MID(D405,8,4))</f>
        <v>9180</v>
      </c>
      <c r="C405" s="4" t="s">
        <v>211</v>
      </c>
      <c r="D405" s="2" t="s">
        <v>212</v>
      </c>
      <c r="E405" s="59">
        <v>8355997</v>
      </c>
      <c r="F405" s="59">
        <v>8621145</v>
      </c>
      <c r="G405" s="59">
        <v>9004801</v>
      </c>
      <c r="H405" s="59">
        <v>9895201</v>
      </c>
      <c r="I405" s="59">
        <v>10625271</v>
      </c>
      <c r="J405" s="59">
        <v>11153524</v>
      </c>
      <c r="K405" s="59">
        <v>11673037</v>
      </c>
      <c r="L405" s="59">
        <v>11990131</v>
      </c>
      <c r="M405" s="59">
        <v>12411555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56422</v>
      </c>
      <c r="F408" s="54">
        <v>55285</v>
      </c>
      <c r="G408" s="54">
        <v>58687</v>
      </c>
      <c r="H408" s="54">
        <v>60953</v>
      </c>
      <c r="I408" s="54">
        <v>63100</v>
      </c>
      <c r="J408" s="54">
        <v>65561</v>
      </c>
      <c r="K408" s="54">
        <v>68099</v>
      </c>
      <c r="L408" s="54">
        <v>68692</v>
      </c>
      <c r="M408" s="54">
        <v>67722</v>
      </c>
    </row>
    <row r="409" spans="1:13" ht="13.5">
      <c r="A409" s="103">
        <f>VALUE(MID(D409,8,4))</f>
        <v>9190</v>
      </c>
      <c r="C409" s="3" t="s">
        <v>207</v>
      </c>
      <c r="D409" s="9" t="s">
        <v>214</v>
      </c>
      <c r="E409" s="54">
        <v>2348</v>
      </c>
      <c r="F409" s="54">
        <v>705</v>
      </c>
      <c r="G409" s="54">
        <v>0</v>
      </c>
      <c r="H409" s="54">
        <v>0</v>
      </c>
      <c r="I409" s="54">
        <v>0</v>
      </c>
      <c r="J409" s="54">
        <v>0</v>
      </c>
      <c r="K409" s="54">
        <v>0</v>
      </c>
      <c r="L409" s="54">
        <v>0</v>
      </c>
      <c r="M409" s="54">
        <v>0</v>
      </c>
    </row>
    <row r="410" spans="1:13" ht="13.5">
      <c r="A410" s="103">
        <f>VALUE(MID(D410,8,4))</f>
        <v>9190</v>
      </c>
      <c r="C410" s="3" t="s">
        <v>209</v>
      </c>
      <c r="D410" s="9" t="s">
        <v>215</v>
      </c>
      <c r="E410" s="54">
        <v>2243</v>
      </c>
      <c r="F410" s="54">
        <v>1912</v>
      </c>
      <c r="G410" s="54">
        <v>0</v>
      </c>
      <c r="H410" s="54">
        <v>0</v>
      </c>
      <c r="I410" s="54">
        <v>0</v>
      </c>
      <c r="J410" s="54">
        <v>0</v>
      </c>
      <c r="K410" s="54">
        <v>0</v>
      </c>
      <c r="L410" s="54">
        <v>0</v>
      </c>
      <c r="M410" s="54">
        <v>0</v>
      </c>
    </row>
    <row r="411" spans="1:13" ht="13.5">
      <c r="A411" s="103">
        <f>VALUE(MID(D411,8,4))</f>
        <v>9190</v>
      </c>
      <c r="C411" s="4" t="s">
        <v>216</v>
      </c>
      <c r="D411" s="2" t="s">
        <v>217</v>
      </c>
      <c r="E411" s="59">
        <v>61013</v>
      </c>
      <c r="F411" s="59">
        <v>57902</v>
      </c>
      <c r="G411" s="59">
        <v>58687</v>
      </c>
      <c r="H411" s="59">
        <v>60953</v>
      </c>
      <c r="I411" s="59">
        <v>63100</v>
      </c>
      <c r="J411" s="59">
        <v>65561</v>
      </c>
      <c r="K411" s="59">
        <v>68099</v>
      </c>
      <c r="L411" s="59">
        <v>68692</v>
      </c>
      <c r="M411" s="59">
        <v>67722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3288693</v>
      </c>
      <c r="F414" s="54">
        <v>3772238</v>
      </c>
      <c r="G414" s="54">
        <v>3988664</v>
      </c>
      <c r="H414" s="54">
        <v>4780705</v>
      </c>
      <c r="I414" s="54">
        <v>5137182</v>
      </c>
      <c r="J414" s="54">
        <v>5186313</v>
      </c>
      <c r="K414" s="54">
        <v>5662366</v>
      </c>
      <c r="L414" s="54">
        <v>5889568</v>
      </c>
      <c r="M414" s="54">
        <v>6141013</v>
      </c>
    </row>
    <row r="415" spans="1:13" ht="13.5">
      <c r="A415" s="103">
        <f>VALUE(MID(D415,8,4))</f>
        <v>9199</v>
      </c>
      <c r="C415" s="3" t="s">
        <v>207</v>
      </c>
      <c r="D415" s="9" t="s">
        <v>197</v>
      </c>
      <c r="E415" s="54">
        <v>2408800</v>
      </c>
      <c r="F415" s="54">
        <v>2396193</v>
      </c>
      <c r="G415" s="54">
        <v>2505814</v>
      </c>
      <c r="H415" s="54">
        <v>2556780</v>
      </c>
      <c r="I415" s="54">
        <v>3028838</v>
      </c>
      <c r="J415" s="54">
        <v>3527098</v>
      </c>
      <c r="K415" s="54">
        <v>3521136</v>
      </c>
      <c r="L415" s="54">
        <v>3612298</v>
      </c>
      <c r="M415" s="54">
        <v>3763686</v>
      </c>
    </row>
    <row r="416" spans="1:13" ht="13.5">
      <c r="A416" s="103">
        <f>VALUE(MID(D416,8,4))</f>
        <v>9199</v>
      </c>
      <c r="C416" s="3" t="s">
        <v>209</v>
      </c>
      <c r="D416" s="9" t="s">
        <v>199</v>
      </c>
      <c r="E416" s="54">
        <v>2719517</v>
      </c>
      <c r="F416" s="54">
        <v>2510616</v>
      </c>
      <c r="G416" s="54">
        <v>2572721</v>
      </c>
      <c r="H416" s="54">
        <v>2622397</v>
      </c>
      <c r="I416" s="54">
        <v>2525707</v>
      </c>
      <c r="J416" s="54">
        <v>2510099</v>
      </c>
      <c r="K416" s="54">
        <v>2562046</v>
      </c>
      <c r="L416" s="54">
        <v>2561370</v>
      </c>
      <c r="M416" s="54">
        <v>2578990</v>
      </c>
    </row>
    <row r="417" spans="1:13" ht="13.5">
      <c r="A417" s="103">
        <f>VALUE(MID(D417,8,4))</f>
        <v>9199</v>
      </c>
      <c r="C417" s="4" t="s">
        <v>218</v>
      </c>
      <c r="D417" s="2" t="s">
        <v>201</v>
      </c>
      <c r="E417" s="59">
        <v>8417010</v>
      </c>
      <c r="F417" s="59">
        <v>8679047</v>
      </c>
      <c r="G417" s="59">
        <v>9067199</v>
      </c>
      <c r="H417" s="59">
        <v>9959882</v>
      </c>
      <c r="I417" s="59">
        <v>10691727</v>
      </c>
      <c r="J417" s="59">
        <v>11223510</v>
      </c>
      <c r="K417" s="59">
        <v>11745548</v>
      </c>
      <c r="L417" s="59">
        <v>12063236</v>
      </c>
      <c r="M417" s="59">
        <v>12483689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74163</v>
      </c>
      <c r="F420" s="54">
        <v>19573</v>
      </c>
      <c r="G420" s="54">
        <v>24153</v>
      </c>
      <c r="H420" s="54">
        <v>23495</v>
      </c>
      <c r="I420" s="54">
        <v>170613</v>
      </c>
      <c r="J420" s="54">
        <v>45148</v>
      </c>
      <c r="K420" s="54">
        <v>65546</v>
      </c>
      <c r="L420" s="54">
        <v>92734</v>
      </c>
      <c r="M420" s="54">
        <v>28724</v>
      </c>
    </row>
    <row r="421" spans="1:13" ht="13.5">
      <c r="A421" s="103">
        <f>VALUE(MID(D421,8,4))</f>
        <v>2899</v>
      </c>
      <c r="C421" s="3" t="s">
        <v>221</v>
      </c>
      <c r="D421" s="9" t="s">
        <v>222</v>
      </c>
      <c r="E421" s="54">
        <v>56647</v>
      </c>
      <c r="F421" s="54">
        <v>11876</v>
      </c>
      <c r="G421" s="54">
        <v>15439</v>
      </c>
      <c r="H421" s="54">
        <v>13306</v>
      </c>
      <c r="I421" s="54">
        <v>0</v>
      </c>
      <c r="J421" s="54">
        <v>28393</v>
      </c>
      <c r="K421" s="54">
        <v>42208</v>
      </c>
      <c r="L421" s="54">
        <v>59485</v>
      </c>
      <c r="M421" s="54">
        <v>17713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3214530</v>
      </c>
      <c r="F424" s="54">
        <v>3752665</v>
      </c>
      <c r="G424" s="54">
        <v>3964511</v>
      </c>
      <c r="H424" s="54">
        <v>4757210</v>
      </c>
      <c r="I424" s="54">
        <v>4966569</v>
      </c>
      <c r="J424" s="54">
        <v>5141165</v>
      </c>
      <c r="K424" s="54">
        <v>5596820</v>
      </c>
      <c r="L424" s="54">
        <v>5796834</v>
      </c>
      <c r="M424" s="54">
        <v>6112289</v>
      </c>
    </row>
    <row r="425" spans="1:13" ht="13.5">
      <c r="A425" s="103"/>
      <c r="C425" s="3" t="s">
        <v>207</v>
      </c>
      <c r="D425" s="9" t="s">
        <v>334</v>
      </c>
      <c r="E425" s="54">
        <v>2352153</v>
      </c>
      <c r="F425" s="54">
        <v>2384317</v>
      </c>
      <c r="G425" s="54">
        <v>2490375</v>
      </c>
      <c r="H425" s="54">
        <v>2543474</v>
      </c>
      <c r="I425" s="54">
        <v>3028838</v>
      </c>
      <c r="J425" s="54">
        <v>3498705</v>
      </c>
      <c r="K425" s="54">
        <v>3478928</v>
      </c>
      <c r="L425" s="54">
        <v>3552813</v>
      </c>
      <c r="M425" s="54">
        <v>3745973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261240</v>
      </c>
      <c r="F428" s="54">
        <v>462403</v>
      </c>
      <c r="G428" s="54">
        <v>295880</v>
      </c>
      <c r="H428" s="54">
        <v>365728</v>
      </c>
      <c r="I428" s="54">
        <v>295997</v>
      </c>
      <c r="J428" s="54">
        <v>234149</v>
      </c>
      <c r="K428" s="54">
        <v>302188</v>
      </c>
      <c r="L428" s="54">
        <v>327854</v>
      </c>
      <c r="M428" s="54">
        <v>299044</v>
      </c>
    </row>
    <row r="429" spans="1:13" ht="13.5">
      <c r="A429" s="103">
        <f t="shared" si="16"/>
        <v>620</v>
      </c>
      <c r="C429" s="3" t="s">
        <v>225</v>
      </c>
      <c r="D429" s="9" t="s">
        <v>226</v>
      </c>
      <c r="E429" s="54">
        <v>123545</v>
      </c>
      <c r="F429" s="54">
        <v>126244</v>
      </c>
      <c r="G429" s="54">
        <v>121691</v>
      </c>
      <c r="H429" s="54">
        <v>81577</v>
      </c>
      <c r="I429" s="54">
        <v>84746</v>
      </c>
      <c r="J429" s="54">
        <v>72169</v>
      </c>
      <c r="K429" s="54">
        <v>113491</v>
      </c>
      <c r="L429" s="54">
        <v>155130</v>
      </c>
      <c r="M429" s="54">
        <v>114344</v>
      </c>
    </row>
    <row r="430" spans="1:13" ht="13.5">
      <c r="A430" s="103">
        <f t="shared" si="16"/>
        <v>630</v>
      </c>
      <c r="C430" s="3" t="s">
        <v>227</v>
      </c>
      <c r="D430" s="9" t="s">
        <v>228</v>
      </c>
      <c r="E430" s="54">
        <v>53460</v>
      </c>
      <c r="F430" s="54">
        <v>59512</v>
      </c>
      <c r="G430" s="54">
        <v>56713</v>
      </c>
      <c r="H430" s="54">
        <v>19842</v>
      </c>
      <c r="I430" s="54">
        <v>4915</v>
      </c>
      <c r="J430" s="54">
        <v>8609</v>
      </c>
      <c r="K430" s="54">
        <v>27068</v>
      </c>
      <c r="L430" s="54">
        <v>94576</v>
      </c>
      <c r="M430" s="54">
        <v>84053</v>
      </c>
    </row>
    <row r="431" spans="1:13" ht="13.5">
      <c r="A431" s="103">
        <f t="shared" si="16"/>
        <v>640</v>
      </c>
      <c r="C431" s="3" t="s">
        <v>229</v>
      </c>
      <c r="D431" s="9" t="s">
        <v>230</v>
      </c>
      <c r="E431" s="54">
        <v>31516</v>
      </c>
      <c r="F431" s="54">
        <v>26412</v>
      </c>
      <c r="G431" s="54">
        <v>19131</v>
      </c>
      <c r="H431" s="54">
        <v>21896</v>
      </c>
      <c r="I431" s="54">
        <v>16346</v>
      </c>
      <c r="J431" s="54">
        <v>17827</v>
      </c>
      <c r="K431" s="54">
        <v>44189</v>
      </c>
      <c r="L431" s="54">
        <v>64668</v>
      </c>
      <c r="M431" s="54">
        <v>57213</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469761</v>
      </c>
      <c r="F433" s="54">
        <v>674571</v>
      </c>
      <c r="G433" s="54">
        <v>493415</v>
      </c>
      <c r="H433" s="54">
        <v>489043</v>
      </c>
      <c r="I433" s="54">
        <v>402004</v>
      </c>
      <c r="J433" s="54">
        <v>332754</v>
      </c>
      <c r="K433" s="54">
        <v>486936</v>
      </c>
      <c r="L433" s="54">
        <v>642228</v>
      </c>
      <c r="M433" s="54">
        <v>554654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83993</v>
      </c>
      <c r="F436" s="54">
        <v>25979</v>
      </c>
      <c r="G436" s="54">
        <v>39799</v>
      </c>
      <c r="H436" s="54">
        <v>35918</v>
      </c>
      <c r="I436" s="54">
        <v>31883</v>
      </c>
      <c r="J436" s="54">
        <v>32295</v>
      </c>
      <c r="K436" s="54">
        <v>31957</v>
      </c>
      <c r="L436" s="54">
        <v>33131</v>
      </c>
      <c r="M436" s="54">
        <v>34338</v>
      </c>
    </row>
    <row r="437" spans="1:13" ht="13.5">
      <c r="A437" s="103">
        <f>VALUE(MID(D437,8,4))</f>
        <v>9280</v>
      </c>
      <c r="C437" s="3" t="s">
        <v>207</v>
      </c>
      <c r="D437" s="9" t="s">
        <v>336</v>
      </c>
      <c r="E437" s="54">
        <v>62501</v>
      </c>
      <c r="F437" s="54">
        <v>16729</v>
      </c>
      <c r="G437" s="54">
        <v>25398</v>
      </c>
      <c r="H437" s="54">
        <v>19426</v>
      </c>
      <c r="I437" s="54">
        <v>19052</v>
      </c>
      <c r="J437" s="54">
        <v>22264</v>
      </c>
      <c r="K437" s="54">
        <v>20113</v>
      </c>
      <c r="L437" s="54">
        <v>20566</v>
      </c>
      <c r="M437" s="54">
        <v>21288</v>
      </c>
    </row>
    <row r="438" spans="1:13" ht="13.5">
      <c r="A438" s="103">
        <f>VALUE(MID(D438,8,4))</f>
        <v>9280</v>
      </c>
      <c r="C438" s="3" t="s">
        <v>209</v>
      </c>
      <c r="D438" s="9" t="s">
        <v>337</v>
      </c>
      <c r="E438" s="54">
        <v>56233</v>
      </c>
      <c r="F438" s="54">
        <v>20910</v>
      </c>
      <c r="G438" s="54">
        <v>308</v>
      </c>
      <c r="H438" s="54">
        <v>27002</v>
      </c>
      <c r="I438" s="54">
        <v>8999</v>
      </c>
      <c r="J438" s="54">
        <v>20003</v>
      </c>
      <c r="K438" s="54">
        <v>19810</v>
      </c>
      <c r="L438" s="54">
        <v>19810</v>
      </c>
      <c r="M438" s="54">
        <v>19810</v>
      </c>
    </row>
    <row r="439" spans="1:13" ht="13.5">
      <c r="A439" s="103">
        <f>VALUE(MID(D439,8,4))</f>
        <v>9280</v>
      </c>
      <c r="C439" s="4" t="s">
        <v>347</v>
      </c>
      <c r="D439" s="2" t="s">
        <v>338</v>
      </c>
      <c r="E439" s="59">
        <v>202727</v>
      </c>
      <c r="F439" s="59">
        <v>63618</v>
      </c>
      <c r="G439" s="59">
        <v>65505</v>
      </c>
      <c r="H439" s="59">
        <v>82346</v>
      </c>
      <c r="I439" s="59">
        <v>59934</v>
      </c>
      <c r="J439" s="59">
        <v>74562</v>
      </c>
      <c r="K439" s="59">
        <v>71880</v>
      </c>
      <c r="L439" s="59">
        <v>73507</v>
      </c>
      <c r="M439" s="59">
        <v>75436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4042</v>
      </c>
      <c r="F442" s="54">
        <v>4301</v>
      </c>
      <c r="G442" s="54">
        <v>0</v>
      </c>
      <c r="H442" s="54">
        <v>0</v>
      </c>
      <c r="I442" s="54">
        <v>0</v>
      </c>
      <c r="J442" s="54">
        <v>0</v>
      </c>
      <c r="K442" s="54">
        <v>0</v>
      </c>
      <c r="L442" s="54">
        <v>0</v>
      </c>
      <c r="M442" s="54">
        <v>0</v>
      </c>
    </row>
    <row r="443" spans="1:13" ht="13.5">
      <c r="A443" s="103">
        <f>VALUE(MID(D443,8,4))</f>
        <v>9290</v>
      </c>
      <c r="C443" s="3" t="s">
        <v>207</v>
      </c>
      <c r="D443" s="9" t="s">
        <v>340</v>
      </c>
      <c r="E443" s="78">
        <v>3008</v>
      </c>
      <c r="F443" s="54">
        <v>2749</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7050</v>
      </c>
      <c r="F445" s="59">
        <v>7050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4301</v>
      </c>
      <c r="H448" s="54">
        <v>4576</v>
      </c>
      <c r="I448" s="54">
        <v>4413</v>
      </c>
      <c r="J448" s="54">
        <v>4413</v>
      </c>
      <c r="K448" s="54">
        <v>4327</v>
      </c>
      <c r="L448" s="54">
        <v>4350</v>
      </c>
      <c r="M448" s="54">
        <v>4352</v>
      </c>
    </row>
    <row r="449" spans="1:13" ht="13.5">
      <c r="A449" s="103">
        <f>VALUE(MID(D449,8,4))</f>
        <v>9292</v>
      </c>
      <c r="C449" s="3" t="s">
        <v>207</v>
      </c>
      <c r="D449" s="9" t="s">
        <v>344</v>
      </c>
      <c r="E449" s="136"/>
      <c r="F449" s="136"/>
      <c r="G449" s="54">
        <v>2749</v>
      </c>
      <c r="H449" s="54">
        <v>2474</v>
      </c>
      <c r="I449" s="54">
        <v>2637</v>
      </c>
      <c r="J449" s="54">
        <v>2637</v>
      </c>
      <c r="K449" s="54">
        <v>2723</v>
      </c>
      <c r="L449" s="54">
        <v>2700</v>
      </c>
      <c r="M449" s="54">
        <v>2698</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7050</v>
      </c>
      <c r="H451" s="59">
        <v>7050</v>
      </c>
      <c r="I451" s="59">
        <v>7050</v>
      </c>
      <c r="J451" s="59">
        <v>7050</v>
      </c>
      <c r="K451" s="59">
        <v>7050</v>
      </c>
      <c r="L451" s="59">
        <v>7050</v>
      </c>
      <c r="M451" s="59">
        <v>7050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3380</v>
      </c>
      <c r="F456" s="54">
        <v>3400</v>
      </c>
      <c r="G456" s="54">
        <v>3437</v>
      </c>
      <c r="H456" s="54">
        <v>3454</v>
      </c>
      <c r="I456" s="54">
        <v>3483</v>
      </c>
      <c r="J456" s="54">
        <v>3505</v>
      </c>
      <c r="K456" s="54">
        <v>3530</v>
      </c>
      <c r="L456" s="54">
        <v>3560</v>
      </c>
      <c r="M456" s="54">
        <v>3560</v>
      </c>
    </row>
    <row r="457" spans="1:13" ht="13.5">
      <c r="A457" s="103">
        <f>VALUE(MID(D457,8,4))</f>
        <v>41</v>
      </c>
      <c r="C457" s="3" t="s">
        <v>514</v>
      </c>
      <c r="D457" s="9" t="s">
        <v>37</v>
      </c>
      <c r="E457" s="54">
        <v>7428</v>
      </c>
      <c r="F457" s="54">
        <v>7383</v>
      </c>
      <c r="G457" s="54">
        <v>7383</v>
      </c>
      <c r="H457" s="54">
        <v>7383</v>
      </c>
      <c r="I457" s="54">
        <v>7411</v>
      </c>
      <c r="J457" s="54">
        <v>7411</v>
      </c>
      <c r="K457" s="54">
        <v>7222</v>
      </c>
      <c r="L457" s="54">
        <v>7222</v>
      </c>
      <c r="M457" s="54">
        <v>7253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42</v>
      </c>
      <c r="F460" s="79">
        <v>33</v>
      </c>
      <c r="G460" s="79">
        <v>33</v>
      </c>
      <c r="H460" s="79">
        <v>32</v>
      </c>
      <c r="I460" s="79">
        <v>27</v>
      </c>
      <c r="J460" s="79">
        <v>30</v>
      </c>
      <c r="K460" s="79">
        <v>28</v>
      </c>
      <c r="L460" s="79">
        <v>29</v>
      </c>
      <c r="M460" s="79">
        <v>32</v>
      </c>
    </row>
    <row r="461" spans="1:13" ht="13.5">
      <c r="A461" s="103">
        <v>298</v>
      </c>
      <c r="C461" s="3" t="s">
        <v>450</v>
      </c>
      <c r="D461" s="9" t="s">
        <v>32</v>
      </c>
      <c r="E461" s="79">
        <v>107</v>
      </c>
      <c r="F461" s="79">
        <v>59</v>
      </c>
      <c r="G461" s="79">
        <v>73</v>
      </c>
      <c r="H461" s="79">
        <v>76</v>
      </c>
      <c r="I461" s="79">
        <v>47</v>
      </c>
      <c r="J461" s="79">
        <v>43</v>
      </c>
      <c r="K461" s="79">
        <v>41</v>
      </c>
      <c r="L461" s="79">
        <v>55</v>
      </c>
      <c r="M461" s="79">
        <v>54</v>
      </c>
    </row>
    <row r="462" spans="1:13" ht="13.5">
      <c r="A462" s="103">
        <v>298</v>
      </c>
      <c r="C462" s="3" t="s">
        <v>451</v>
      </c>
      <c r="D462" s="9" t="s">
        <v>33</v>
      </c>
      <c r="E462" s="79">
        <v>18</v>
      </c>
      <c r="F462" s="79">
        <v>9</v>
      </c>
      <c r="G462" s="79">
        <v>13</v>
      </c>
      <c r="H462" s="79">
        <v>8</v>
      </c>
      <c r="I462" s="79">
        <v>15</v>
      </c>
      <c r="J462" s="79">
        <v>16</v>
      </c>
      <c r="K462" s="79">
        <v>16</v>
      </c>
      <c r="L462" s="79">
        <v>12</v>
      </c>
      <c r="M462" s="79">
        <v>15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1842750</v>
      </c>
      <c r="F465" s="54">
        <v>2525250</v>
      </c>
      <c r="G465" s="54">
        <v>2968983</v>
      </c>
      <c r="H465" s="54">
        <v>3710036</v>
      </c>
      <c r="I465" s="54">
        <v>2848700</v>
      </c>
      <c r="J465" s="54">
        <v>3996838</v>
      </c>
      <c r="K465" s="54">
        <v>2909900</v>
      </c>
      <c r="L465" s="54">
        <v>3164000</v>
      </c>
      <c r="M465" s="54">
        <v>2946650</v>
      </c>
    </row>
    <row r="466" spans="1:13" ht="13.5">
      <c r="A466" s="103">
        <v>1220</v>
      </c>
      <c r="C466" s="3" t="s">
        <v>619</v>
      </c>
      <c r="D466" s="9" t="s">
        <v>622</v>
      </c>
      <c r="E466" s="54">
        <v>825000</v>
      </c>
      <c r="F466" s="54">
        <v>1425000</v>
      </c>
      <c r="G466" s="54">
        <v>750000</v>
      </c>
      <c r="H466" s="54">
        <v>130000</v>
      </c>
      <c r="I466" s="54">
        <v>2410000</v>
      </c>
      <c r="J466" s="54">
        <v>175000</v>
      </c>
      <c r="K466" s="54">
        <v>0</v>
      </c>
      <c r="L466" s="54">
        <v>300000</v>
      </c>
      <c r="M466" s="54">
        <v>200000</v>
      </c>
    </row>
    <row r="467" spans="1:13" ht="13.5">
      <c r="A467" s="103">
        <v>1230</v>
      </c>
      <c r="C467" s="3" t="s">
        <v>620</v>
      </c>
      <c r="D467" s="9" t="s">
        <v>623</v>
      </c>
      <c r="E467" s="54">
        <v>500000</v>
      </c>
      <c r="F467" s="54">
        <v>3129151</v>
      </c>
      <c r="G467" s="54">
        <v>18731714</v>
      </c>
      <c r="H467" s="54">
        <v>2833000</v>
      </c>
      <c r="I467" s="54">
        <v>6409316</v>
      </c>
      <c r="J467" s="54">
        <v>8117520</v>
      </c>
      <c r="K467" s="54">
        <v>2580500</v>
      </c>
      <c r="L467" s="54">
        <v>4640000</v>
      </c>
      <c r="M467" s="54">
        <v>9452200</v>
      </c>
    </row>
    <row r="468" spans="1:13" ht="13.5">
      <c r="A468" s="103">
        <f>VALUE(MID(D468,8,4))</f>
        <v>1299</v>
      </c>
      <c r="C468" s="3" t="s">
        <v>452</v>
      </c>
      <c r="D468" s="9" t="s">
        <v>453</v>
      </c>
      <c r="E468" s="54">
        <v>3167750</v>
      </c>
      <c r="F468" s="54">
        <v>7079401</v>
      </c>
      <c r="G468" s="54">
        <v>22450697</v>
      </c>
      <c r="H468" s="54">
        <v>6673036</v>
      </c>
      <c r="I468" s="54">
        <v>11668016</v>
      </c>
      <c r="J468" s="54">
        <v>12289358</v>
      </c>
      <c r="K468" s="54">
        <v>5490400</v>
      </c>
      <c r="L468" s="54">
        <v>8104000</v>
      </c>
      <c r="M468" s="54">
        <v>12598850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1685.6488165680473</v>
      </c>
      <c r="F480" s="206">
        <v>1814.2444117647058</v>
      </c>
      <c r="G480" s="206">
        <v>1889.577538551062</v>
      </c>
      <c r="H480" s="206">
        <v>2124.3442385639837</v>
      </c>
      <c r="I480" s="206">
        <v>2344.5363192650016</v>
      </c>
      <c r="J480" s="206">
        <v>2485.9945791726104</v>
      </c>
      <c r="K480" s="206">
        <v>2601.558640226629</v>
      </c>
      <c r="L480" s="206">
        <v>2669.0634831460675</v>
      </c>
      <c r="M480" s="206">
        <v>2782.218820224719</v>
      </c>
    </row>
    <row r="481" spans="1:13" ht="13.5">
      <c r="A481" s="142"/>
      <c r="C481" s="3" t="s">
        <v>433</v>
      </c>
      <c r="D481" s="9" t="s">
        <v>334</v>
      </c>
      <c r="E481" s="206">
        <v>2490.2396449704142</v>
      </c>
      <c r="F481" s="206">
        <v>2552.6608823529414</v>
      </c>
      <c r="G481" s="206">
        <v>2638.114343904568</v>
      </c>
      <c r="H481" s="206">
        <v>2883.5790387955994</v>
      </c>
      <c r="I481" s="206">
        <v>3069.6890611541776</v>
      </c>
      <c r="J481" s="206">
        <v>3202.1426533523536</v>
      </c>
      <c r="K481" s="206">
        <v>3327.3507082152973</v>
      </c>
      <c r="L481" s="206">
        <v>3388.549438202247</v>
      </c>
      <c r="M481" s="206">
        <v>3506.654213483146</v>
      </c>
    </row>
    <row r="482" spans="1:13" ht="13.5">
      <c r="A482" s="142"/>
      <c r="C482" s="3" t="s">
        <v>301</v>
      </c>
      <c r="D482" s="9" t="s">
        <v>334</v>
      </c>
      <c r="E482" s="206">
        <v>541.2201183431953</v>
      </c>
      <c r="F482" s="206">
        <v>525.8611764705882</v>
      </c>
      <c r="G482" s="206">
        <v>555.1073610707012</v>
      </c>
      <c r="H482" s="206">
        <v>593.6598147075854</v>
      </c>
      <c r="I482" s="206">
        <v>588.2477749066896</v>
      </c>
      <c r="J482" s="206">
        <v>601.6981455064195</v>
      </c>
      <c r="K482" s="206">
        <v>689.6756373937677</v>
      </c>
      <c r="L482" s="206">
        <v>828.6356741573034</v>
      </c>
      <c r="M482" s="206">
        <v>940.5730337078652</v>
      </c>
    </row>
    <row r="483" spans="1:13" ht="13.5">
      <c r="A483" s="142"/>
      <c r="C483" s="3" t="s">
        <v>434</v>
      </c>
      <c r="D483" s="9" t="s">
        <v>334</v>
      </c>
      <c r="E483" s="206">
        <v>487.91213017751477</v>
      </c>
      <c r="F483" s="206">
        <v>451.05882352941177</v>
      </c>
      <c r="G483" s="206">
        <v>446.8260110561536</v>
      </c>
      <c r="H483" s="206">
        <v>542.3856398378691</v>
      </c>
      <c r="I483" s="206">
        <v>473.3585989089865</v>
      </c>
      <c r="J483" s="206">
        <v>531.2707560627674</v>
      </c>
      <c r="K483" s="206">
        <v>503.7801699716714</v>
      </c>
      <c r="L483" s="206">
        <v>539.0946629213483</v>
      </c>
      <c r="M483" s="206">
        <v>596.125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808954</v>
      </c>
      <c r="F486" s="54">
        <v>853694</v>
      </c>
      <c r="G486" s="54">
        <v>793798</v>
      </c>
      <c r="H486" s="54">
        <v>821359</v>
      </c>
      <c r="I486" s="54">
        <v>817070</v>
      </c>
      <c r="J486" s="54">
        <v>1236437</v>
      </c>
      <c r="K486" s="54">
        <v>1422655</v>
      </c>
      <c r="L486" s="54">
        <v>1401269</v>
      </c>
      <c r="M486" s="54">
        <v>1471555</v>
      </c>
    </row>
    <row r="487" spans="1:13" ht="13.5">
      <c r="A487" s="142"/>
      <c r="C487" s="3" t="s">
        <v>303</v>
      </c>
      <c r="D487" s="9" t="s">
        <v>334</v>
      </c>
      <c r="E487" s="54">
        <v>2500</v>
      </c>
      <c r="F487" s="54">
        <v>4476</v>
      </c>
      <c r="G487" s="54">
        <v>2000</v>
      </c>
      <c r="H487" s="54">
        <v>1800</v>
      </c>
      <c r="I487" s="54">
        <v>3183</v>
      </c>
      <c r="J487" s="54">
        <v>2000</v>
      </c>
      <c r="K487" s="54">
        <v>2000</v>
      </c>
      <c r="L487" s="54">
        <v>2000</v>
      </c>
      <c r="M487" s="54">
        <v>1500</v>
      </c>
    </row>
    <row r="488" spans="1:13" ht="13.5">
      <c r="A488" s="142"/>
      <c r="C488" s="3" t="s">
        <v>311</v>
      </c>
      <c r="D488" s="9" t="s">
        <v>334</v>
      </c>
      <c r="E488" s="77">
        <v>0.051106651431933124</v>
      </c>
      <c r="F488" s="77">
        <v>0.08663476133361031</v>
      </c>
      <c r="G488" s="77">
        <v>0.0647641820698874</v>
      </c>
      <c r="H488" s="77">
        <v>0.0692631730559385</v>
      </c>
      <c r="I488" s="77">
        <v>0.05767332561221661</v>
      </c>
      <c r="J488" s="77">
        <v>0.08721950165182331</v>
      </c>
      <c r="K488" s="77">
        <v>0.09413223406802733</v>
      </c>
      <c r="L488" s="77">
        <v>0.0862503721564615</v>
      </c>
      <c r="M488" s="77">
        <v>0.08306981363138523</v>
      </c>
    </row>
    <row r="489" spans="1:13" ht="13.5">
      <c r="A489" s="142"/>
      <c r="C489" s="3" t="s">
        <v>304</v>
      </c>
      <c r="D489" s="9" t="s">
        <v>334</v>
      </c>
      <c r="E489" s="206">
        <v>239.3355029585799</v>
      </c>
      <c r="F489" s="206">
        <v>251.0864705882353</v>
      </c>
      <c r="G489" s="206">
        <v>230.95664823974397</v>
      </c>
      <c r="H489" s="206">
        <v>237.79936305732485</v>
      </c>
      <c r="I489" s="206">
        <v>234.58799885156475</v>
      </c>
      <c r="J489" s="206">
        <v>352.76376604850213</v>
      </c>
      <c r="K489" s="206">
        <v>403.0184135977337</v>
      </c>
      <c r="L489" s="206">
        <v>393.6148876404494</v>
      </c>
      <c r="M489" s="206">
        <v>413.3581460674157</v>
      </c>
    </row>
    <row r="490" spans="1:13" ht="13.5">
      <c r="A490" s="142"/>
      <c r="C490" s="3" t="s">
        <v>305</v>
      </c>
      <c r="D490" s="9" t="s">
        <v>334</v>
      </c>
      <c r="E490" s="206">
        <v>0.7396449704142012</v>
      </c>
      <c r="F490" s="206">
        <v>1.316470588235294</v>
      </c>
      <c r="G490" s="206">
        <v>0.5819028222286878</v>
      </c>
      <c r="H490" s="206">
        <v>0.5211349160393747</v>
      </c>
      <c r="I490" s="206">
        <v>0.9138673557278209</v>
      </c>
      <c r="J490" s="206">
        <v>0.5706134094151213</v>
      </c>
      <c r="K490" s="206">
        <v>0.56657223796034</v>
      </c>
      <c r="L490" s="206">
        <v>0.5617977528089888</v>
      </c>
      <c r="M490" s="206">
        <v>0.42134831460674155</v>
      </c>
    </row>
    <row r="491" spans="1:4" ht="6" customHeight="1">
      <c r="A491" s="142"/>
      <c r="C491" s="3"/>
      <c r="D491" s="68"/>
    </row>
    <row r="492" spans="1:4" ht="15">
      <c r="A492" s="142"/>
      <c r="B492" s="16" t="s">
        <v>315</v>
      </c>
      <c r="C492" s="3"/>
      <c r="D492" s="57"/>
    </row>
    <row r="493" spans="1:13" ht="13.5">
      <c r="A493" s="142"/>
      <c r="C493" s="6" t="s">
        <v>317</v>
      </c>
      <c r="D493" s="9" t="s">
        <v>334</v>
      </c>
      <c r="E493" s="77">
        <v>0.005161370372958256</v>
      </c>
      <c r="F493" s="77">
        <v>0.021578062710531205</v>
      </c>
      <c r="G493" s="77">
        <v>0.1758386240260872</v>
      </c>
      <c r="H493" s="77">
        <v>0.04112467959756206</v>
      </c>
      <c r="I493" s="77">
        <v>0.18050176153268874</v>
      </c>
      <c r="J493" s="77">
        <v>0.06758349744108998</v>
      </c>
      <c r="K493" s="77">
        <v>0.049688663022607736</v>
      </c>
      <c r="L493" s="77">
        <v>0.05084649783919973</v>
      </c>
      <c r="M493" s="77">
        <v>0.051685161875366856</v>
      </c>
    </row>
    <row r="494" spans="1:13" ht="13.5">
      <c r="A494" s="142"/>
      <c r="C494" s="6" t="s">
        <v>312</v>
      </c>
      <c r="D494" s="9" t="s">
        <v>334</v>
      </c>
      <c r="E494" s="77">
        <v>0.0003360974611880085</v>
      </c>
      <c r="F494" s="77">
        <v>7.70250041024187E-05</v>
      </c>
      <c r="G494" s="77">
        <v>0</v>
      </c>
      <c r="H494" s="77">
        <v>0</v>
      </c>
      <c r="I494" s="77">
        <v>0.039187396698064994</v>
      </c>
      <c r="J494" s="77">
        <v>0.12345690682091255</v>
      </c>
      <c r="K494" s="77">
        <v>0.09852357849842461</v>
      </c>
      <c r="L494" s="77">
        <v>0.08002301045632706</v>
      </c>
      <c r="M494" s="77">
        <v>0.07350192873954582</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0.20420444418921332</v>
      </c>
      <c r="F497" s="207">
        <v>0.3892581910481295</v>
      </c>
      <c r="G497" s="207">
        <v>0.3924661944942031</v>
      </c>
      <c r="H497" s="207">
        <v>0.4183690465951258</v>
      </c>
      <c r="I497" s="207">
        <v>0.4492670440945882</v>
      </c>
      <c r="J497" s="207">
        <v>0.4483078252536311</v>
      </c>
      <c r="K497" s="207">
        <v>0.4347591359255195</v>
      </c>
      <c r="L497" s="207">
        <v>0.4105304173720315</v>
      </c>
      <c r="M497" s="207">
        <v>0.3944168266059256</v>
      </c>
    </row>
    <row r="498" spans="1:13" ht="13.5">
      <c r="A498" s="142"/>
      <c r="B498" s="231" t="s">
        <v>351</v>
      </c>
      <c r="C498" s="229"/>
      <c r="D498" s="9" t="s">
        <v>334</v>
      </c>
      <c r="E498" s="207">
        <v>0.006594131621161697</v>
      </c>
      <c r="F498" s="207">
        <v>0.0044444536647527035</v>
      </c>
      <c r="G498" s="207">
        <v>0.004336370660498627</v>
      </c>
      <c r="H498" s="207">
        <v>0.005086604813749127</v>
      </c>
      <c r="I498" s="207">
        <v>0.0040755051232828085</v>
      </c>
      <c r="J498" s="207">
        <v>0.0049242518378417735</v>
      </c>
      <c r="K498" s="207">
        <v>0.0043378658644531685</v>
      </c>
      <c r="L498" s="207">
        <v>0.004039488533996887</v>
      </c>
      <c r="M498" s="207">
        <v>0.003758655933340513</v>
      </c>
    </row>
    <row r="499" spans="1:13" ht="13.5">
      <c r="A499" s="142"/>
      <c r="C499" s="3" t="s">
        <v>352</v>
      </c>
      <c r="D499" s="9" t="s">
        <v>334</v>
      </c>
      <c r="E499" s="207">
        <v>0.04535716672455952</v>
      </c>
      <c r="F499" s="207">
        <v>0.07406212609128832</v>
      </c>
      <c r="G499" s="207">
        <v>0.0774139771826757</v>
      </c>
      <c r="H499" s="207">
        <v>0.06806881387717326</v>
      </c>
      <c r="I499" s="207">
        <v>0.06883871351751715</v>
      </c>
      <c r="J499" s="207">
        <v>0.09710065500022454</v>
      </c>
      <c r="K499" s="207">
        <v>0.08955968909799221</v>
      </c>
      <c r="L499" s="207">
        <v>0.08481275820886051</v>
      </c>
      <c r="M499" s="207">
        <v>0.09158529676881937</v>
      </c>
    </row>
    <row r="500" spans="1:13" ht="13.5">
      <c r="A500" s="142"/>
      <c r="C500" s="3" t="s">
        <v>353</v>
      </c>
      <c r="D500" s="9" t="s">
        <v>334</v>
      </c>
      <c r="E500" s="207">
        <v>0.006031994970817682</v>
      </c>
      <c r="F500" s="207">
        <v>0.014490244596913768</v>
      </c>
      <c r="G500" s="207">
        <v>0.0011679413079299333</v>
      </c>
      <c r="H500" s="207">
        <v>0.004164949556084042</v>
      </c>
      <c r="I500" s="207">
        <v>0.005071992992019956</v>
      </c>
      <c r="J500" s="207">
        <v>0.010716227463793613</v>
      </c>
      <c r="K500" s="207">
        <v>0.02095168316699397</v>
      </c>
      <c r="L500" s="207">
        <v>0.014424782045093494</v>
      </c>
      <c r="M500" s="207">
        <v>0.0033719366466953117</v>
      </c>
    </row>
    <row r="501" spans="1:13" ht="13.5">
      <c r="A501" s="142"/>
      <c r="C501" s="3" t="s">
        <v>354</v>
      </c>
      <c r="D501" s="9" t="s">
        <v>334</v>
      </c>
      <c r="E501" s="207">
        <v>0.00015881360897955014</v>
      </c>
      <c r="F501" s="207">
        <v>0.000464288622387404</v>
      </c>
      <c r="G501" s="207">
        <v>0.00019798971146464374</v>
      </c>
      <c r="H501" s="207">
        <v>0.00015829956715621688</v>
      </c>
      <c r="I501" s="207">
        <v>0.00028792854812911573</v>
      </c>
      <c r="J501" s="207">
        <v>0.0001743993142618963</v>
      </c>
      <c r="K501" s="207">
        <v>0.00015535934188539902</v>
      </c>
      <c r="L501" s="207">
        <v>0.00014163952853299975</v>
      </c>
      <c r="M501" s="207">
        <v>9.679274653225467E-05</v>
      </c>
    </row>
    <row r="502" spans="1:13" ht="13.5">
      <c r="A502" s="142"/>
      <c r="C502" s="3" t="s">
        <v>355</v>
      </c>
      <c r="D502" s="9" t="s">
        <v>334</v>
      </c>
      <c r="E502" s="207">
        <v>0.023226680889589985</v>
      </c>
      <c r="F502" s="207">
        <v>0.039264855602193026</v>
      </c>
      <c r="G502" s="207">
        <v>0.041388066269136325</v>
      </c>
      <c r="H502" s="207">
        <v>0.041153314362009655</v>
      </c>
      <c r="I502" s="207">
        <v>0.041121045234000064</v>
      </c>
      <c r="J502" s="207">
        <v>0.043061893880633265</v>
      </c>
      <c r="K502" s="207">
        <v>0.04445467744642996</v>
      </c>
      <c r="L502" s="207">
        <v>0.04892172659718398</v>
      </c>
      <c r="M502" s="207">
        <v>0.0538281886160244</v>
      </c>
    </row>
    <row r="503" spans="1:13" ht="13.5">
      <c r="A503" s="142"/>
      <c r="C503" s="3" t="s">
        <v>356</v>
      </c>
      <c r="D503" s="9" t="s">
        <v>334</v>
      </c>
      <c r="E503" s="207">
        <v>0.22097115919450755</v>
      </c>
      <c r="F503" s="207">
        <v>0.34453701057667324</v>
      </c>
      <c r="G503" s="207">
        <v>0.34090313996833155</v>
      </c>
      <c r="H503" s="207">
        <v>0.3450843499243592</v>
      </c>
      <c r="I503" s="207">
        <v>0.33447609216101637</v>
      </c>
      <c r="J503" s="207">
        <v>0.3462747216477945</v>
      </c>
      <c r="K503" s="207">
        <v>0.3272566080348278</v>
      </c>
      <c r="L503" s="207">
        <v>0.34482993058529987</v>
      </c>
      <c r="M503" s="207">
        <v>0.35301250323529754</v>
      </c>
    </row>
    <row r="504" spans="1:13" ht="13.5">
      <c r="A504" s="142"/>
      <c r="C504" s="3" t="s">
        <v>357</v>
      </c>
      <c r="D504" s="9" t="s">
        <v>334</v>
      </c>
      <c r="E504" s="207">
        <v>0.08910796555701268</v>
      </c>
      <c r="F504" s="207">
        <v>0.07990888491378349</v>
      </c>
      <c r="G504" s="207">
        <v>0.08908032294101836</v>
      </c>
      <c r="H504" s="207">
        <v>0.08512867028539477</v>
      </c>
      <c r="I504" s="207">
        <v>0.05784134458561356</v>
      </c>
      <c r="J504" s="207">
        <v>0.05824344138678847</v>
      </c>
      <c r="K504" s="207">
        <v>0.053881571593352204</v>
      </c>
      <c r="L504" s="207">
        <v>0.06218874713604873</v>
      </c>
      <c r="M504" s="207">
        <v>0.06061490883187997</v>
      </c>
    </row>
    <row r="505" spans="1:13" ht="13.5">
      <c r="A505" s="142"/>
      <c r="C505" s="3" t="s">
        <v>358</v>
      </c>
      <c r="D505" s="9" t="s">
        <v>334</v>
      </c>
      <c r="E505" s="207">
        <v>0.004856583688038235</v>
      </c>
      <c r="F505" s="207">
        <v>0.008704581842020507</v>
      </c>
      <c r="G505" s="207">
        <v>0.00826795135590779</v>
      </c>
      <c r="H505" s="207">
        <v>0.006868178497888372</v>
      </c>
      <c r="I505" s="207">
        <v>0.006826792208217479</v>
      </c>
      <c r="J505" s="207">
        <v>0.005192913981462225</v>
      </c>
      <c r="K505" s="207">
        <v>0.0054456556517670065</v>
      </c>
      <c r="L505" s="207">
        <v>0.006110895819027741</v>
      </c>
      <c r="M505" s="207">
        <v>0.00531043724574562</v>
      </c>
    </row>
    <row r="506" spans="1:13" ht="13.5">
      <c r="A506" s="142"/>
      <c r="C506" s="3" t="s">
        <v>359</v>
      </c>
      <c r="D506" s="9" t="s">
        <v>334</v>
      </c>
      <c r="E506" s="207">
        <v>0.3994910595561198</v>
      </c>
      <c r="F506" s="207">
        <v>0.044865363041858064</v>
      </c>
      <c r="G506" s="207">
        <v>0.04477804610883396</v>
      </c>
      <c r="H506" s="207">
        <v>0.02591777252105956</v>
      </c>
      <c r="I506" s="207">
        <v>0.03219354153561531</v>
      </c>
      <c r="J506" s="207">
        <v>-0.013996329766431358</v>
      </c>
      <c r="K506" s="207">
        <v>0.01919775387677876</v>
      </c>
      <c r="L506" s="207">
        <v>0.023999614173924277</v>
      </c>
      <c r="M506" s="207">
        <v>0.03400445336973945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2921.0360946745564</v>
      </c>
      <c r="F510" s="206">
        <v>4701.419117647059</v>
      </c>
      <c r="G510" s="206">
        <v>3506.3354669770147</v>
      </c>
      <c r="H510" s="206">
        <v>3418.198320787493</v>
      </c>
      <c r="I510" s="206">
        <v>4150.390180878553</v>
      </c>
      <c r="J510" s="206">
        <v>4110.358345221112</v>
      </c>
      <c r="K510" s="206">
        <v>4230.382719546742</v>
      </c>
      <c r="L510" s="206">
        <v>4514.2848314606745</v>
      </c>
      <c r="M510" s="206">
        <v>4962.5042134831465</v>
      </c>
    </row>
    <row r="511" spans="1:13" ht="13.5">
      <c r="A511" s="142"/>
      <c r="C511" s="6" t="s">
        <v>309</v>
      </c>
      <c r="D511" s="9" t="s">
        <v>334</v>
      </c>
      <c r="E511" s="206">
        <v>1329.1736672051695</v>
      </c>
      <c r="F511" s="206">
        <v>2165.0853311661926</v>
      </c>
      <c r="G511" s="206">
        <v>1632.3005553298117</v>
      </c>
      <c r="H511" s="206">
        <v>1599.1408641473656</v>
      </c>
      <c r="I511" s="206">
        <v>1950.5881797328295</v>
      </c>
      <c r="J511" s="206">
        <v>1943.9759816489002</v>
      </c>
      <c r="K511" s="206">
        <v>2067.7445306009417</v>
      </c>
      <c r="L511" s="206">
        <v>2225.263638881196</v>
      </c>
      <c r="M511" s="206">
        <v>2435.7527919481595</v>
      </c>
    </row>
    <row r="512" spans="1:13" ht="13.5">
      <c r="A512" s="142"/>
      <c r="C512" s="6" t="s">
        <v>472</v>
      </c>
      <c r="D512" s="9" t="s">
        <v>334</v>
      </c>
      <c r="E512" s="206">
        <v>332.11508875739645</v>
      </c>
      <c r="F512" s="206">
        <v>300.2576470588235</v>
      </c>
      <c r="G512" s="206">
        <v>360.21210357870234</v>
      </c>
      <c r="H512" s="206">
        <v>318.69745222929936</v>
      </c>
      <c r="I512" s="206">
        <v>318.7252368647718</v>
      </c>
      <c r="J512" s="206">
        <v>648.71212553495</v>
      </c>
      <c r="K512" s="206">
        <v>365.6271954674221</v>
      </c>
      <c r="L512" s="206">
        <v>489.9626404494382</v>
      </c>
      <c r="M512" s="206">
        <v>505.54634831460675</v>
      </c>
    </row>
    <row r="513" spans="1:13" ht="13.5">
      <c r="A513" s="142"/>
      <c r="C513" s="6" t="s">
        <v>318</v>
      </c>
      <c r="D513" s="9" t="s">
        <v>334</v>
      </c>
      <c r="E513" s="206">
        <v>8.875739644970414</v>
      </c>
      <c r="F513" s="206">
        <v>2.4702941176470588</v>
      </c>
      <c r="G513" s="206">
        <v>0</v>
      </c>
      <c r="H513" s="206">
        <v>43.36132020845397</v>
      </c>
      <c r="I513" s="206">
        <v>783.658627619868</v>
      </c>
      <c r="J513" s="206">
        <v>545.6898716119829</v>
      </c>
      <c r="K513" s="206">
        <v>467.85354107648726</v>
      </c>
      <c r="L513" s="206">
        <v>409.2185393258427</v>
      </c>
      <c r="M513" s="206">
        <v>407.88314606741574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0.2636730583761821</v>
      </c>
      <c r="F517" s="208">
        <v>0.1446747149249366</v>
      </c>
      <c r="G517" s="208">
        <v>0.1975807539036326</v>
      </c>
      <c r="H517" s="208">
        <v>0.22216563360201963</v>
      </c>
      <c r="I517" s="208">
        <v>0.17815945133198702</v>
      </c>
      <c r="J517" s="208">
        <v>0.19384331266763777</v>
      </c>
      <c r="K517" s="208">
        <v>0.19857397428061713</v>
      </c>
      <c r="L517" s="208">
        <v>0.21611415298776282</v>
      </c>
      <c r="M517" s="208">
        <v>0.20827163704895957</v>
      </c>
    </row>
    <row r="518" spans="1:13" ht="13.5">
      <c r="A518" s="142"/>
      <c r="C518" s="3" t="s">
        <v>396</v>
      </c>
      <c r="D518" s="9" t="s">
        <v>334</v>
      </c>
      <c r="E518" s="208">
        <v>0.00019325233346115538</v>
      </c>
      <c r="F518" s="208">
        <v>9.008544040988875E-06</v>
      </c>
      <c r="G518" s="208">
        <v>0</v>
      </c>
      <c r="H518" s="208">
        <v>0.00760346647601393</v>
      </c>
      <c r="I518" s="208">
        <v>0.018812644799056213</v>
      </c>
      <c r="J518" s="208">
        <v>0.022846354702076226</v>
      </c>
      <c r="K518" s="208">
        <v>0.01938211578979018</v>
      </c>
      <c r="L518" s="208">
        <v>0.015896168305679338</v>
      </c>
      <c r="M518" s="208">
        <v>0.009149795531263523</v>
      </c>
    </row>
    <row r="519" spans="1:13" ht="13.5">
      <c r="A519" s="142"/>
      <c r="C519" s="3" t="s">
        <v>387</v>
      </c>
      <c r="D519" s="9" t="s">
        <v>334</v>
      </c>
      <c r="E519" s="208">
        <v>0.4223710035609882</v>
      </c>
      <c r="F519" s="208">
        <v>0.20539517949054806</v>
      </c>
      <c r="G519" s="208">
        <v>0.2749326523542115</v>
      </c>
      <c r="H519" s="208">
        <v>0.24550853825156863</v>
      </c>
      <c r="I519" s="208">
        <v>0.1738274903881201</v>
      </c>
      <c r="J519" s="208">
        <v>0.19309894226381613</v>
      </c>
      <c r="K519" s="208">
        <v>0.22747685684784913</v>
      </c>
      <c r="L519" s="208">
        <v>0.20044186824172505</v>
      </c>
      <c r="M519" s="208">
        <v>0.19440631046926912</v>
      </c>
    </row>
    <row r="520" spans="1:13" ht="13.5">
      <c r="A520" s="142"/>
      <c r="C520" s="3" t="s">
        <v>388</v>
      </c>
      <c r="D520" s="9" t="s">
        <v>334</v>
      </c>
      <c r="E520" s="208">
        <v>0</v>
      </c>
      <c r="F520" s="208">
        <v>0.07355038294132091</v>
      </c>
      <c r="G520" s="208">
        <v>0.09617662861398482</v>
      </c>
      <c r="H520" s="208">
        <v>0.20809409630679213</v>
      </c>
      <c r="I520" s="208">
        <v>0.20827481879429924</v>
      </c>
      <c r="J520" s="208">
        <v>0.22206282225220497</v>
      </c>
      <c r="K520" s="208">
        <v>0.19231438619762034</v>
      </c>
      <c r="L520" s="208">
        <v>0.19402316765493607</v>
      </c>
      <c r="M520" s="208">
        <v>0.18584887851395707</v>
      </c>
    </row>
    <row r="521" spans="1:13" ht="13.5">
      <c r="A521" s="142"/>
      <c r="C521" s="3" t="s">
        <v>394</v>
      </c>
      <c r="D521" s="9" t="s">
        <v>334</v>
      </c>
      <c r="E521" s="208">
        <v>0</v>
      </c>
      <c r="F521" s="208">
        <v>0</v>
      </c>
      <c r="G521" s="208">
        <v>0</v>
      </c>
      <c r="H521" s="208">
        <v>0</v>
      </c>
      <c r="I521" s="208">
        <v>0</v>
      </c>
      <c r="J521" s="208">
        <v>0</v>
      </c>
      <c r="K521" s="208">
        <v>0.0006896689809874621</v>
      </c>
      <c r="L521" s="208">
        <v>0</v>
      </c>
      <c r="M521" s="208">
        <v>0</v>
      </c>
    </row>
    <row r="522" spans="1:13" ht="13.5">
      <c r="A522" s="142"/>
      <c r="C522" s="3" t="s">
        <v>395</v>
      </c>
      <c r="D522" s="9" t="s">
        <v>334</v>
      </c>
      <c r="E522" s="208">
        <v>0.008085300850735666</v>
      </c>
      <c r="F522" s="208">
        <v>0.005165023702167524</v>
      </c>
      <c r="G522" s="208">
        <v>0.00755554910165107</v>
      </c>
      <c r="H522" s="208">
        <v>0.008320108225524389</v>
      </c>
      <c r="I522" s="208">
        <v>0.008765541935425405</v>
      </c>
      <c r="J522" s="208">
        <v>0.00877057690649822</v>
      </c>
      <c r="K522" s="208">
        <v>0.008873620352326497</v>
      </c>
      <c r="L522" s="208">
        <v>0.008847631868225547</v>
      </c>
      <c r="M522" s="208">
        <v>0.019957699636855373</v>
      </c>
    </row>
    <row r="523" spans="1:13" ht="13.5">
      <c r="A523" s="142"/>
      <c r="C523" s="3" t="s">
        <v>397</v>
      </c>
      <c r="D523" s="9" t="s">
        <v>334</v>
      </c>
      <c r="E523" s="208">
        <v>0.002845306368758269</v>
      </c>
      <c r="F523" s="208">
        <v>0.0005164272990164109</v>
      </c>
      <c r="G523" s="208">
        <v>0</v>
      </c>
      <c r="H523" s="208">
        <v>0.0050819648942947064</v>
      </c>
      <c r="I523" s="208">
        <v>0.17000300709562502</v>
      </c>
      <c r="J523" s="208">
        <v>0.10991332846433831</v>
      </c>
      <c r="K523" s="208">
        <v>0.0912115519922621</v>
      </c>
      <c r="L523" s="208">
        <v>0.07475352585494212</v>
      </c>
      <c r="M523" s="208">
        <v>0.07304321197474431</v>
      </c>
    </row>
    <row r="524" spans="1:13" ht="13.5">
      <c r="A524" s="142"/>
      <c r="C524" s="3" t="s">
        <v>398</v>
      </c>
      <c r="D524" s="9" t="s">
        <v>334</v>
      </c>
      <c r="E524" s="208">
        <v>0.3028320785098746</v>
      </c>
      <c r="F524" s="208">
        <v>0.56860222116914</v>
      </c>
      <c r="G524" s="208">
        <v>0.42375441602652003</v>
      </c>
      <c r="H524" s="208">
        <v>0.3032261922437866</v>
      </c>
      <c r="I524" s="208">
        <v>0.242157045655487</v>
      </c>
      <c r="J524" s="208">
        <v>0.24946466274342835</v>
      </c>
      <c r="K524" s="208">
        <v>0.26147782555854715</v>
      </c>
      <c r="L524" s="208">
        <v>0.28992348508672905</v>
      </c>
      <c r="M524" s="208">
        <v>0.30932246682495107</v>
      </c>
    </row>
    <row r="525" spans="1:13" ht="13.5">
      <c r="A525" s="142"/>
      <c r="C525" s="3" t="s">
        <v>399</v>
      </c>
      <c r="D525" s="9" t="s">
        <v>334</v>
      </c>
      <c r="E525" s="208">
        <v>0</v>
      </c>
      <c r="F525" s="208">
        <v>0.002087041928829374</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0.07522681321432717</v>
      </c>
      <c r="F532" s="208">
        <v>0.07816206933763742</v>
      </c>
      <c r="G532" s="208">
        <v>0.2987570194854901</v>
      </c>
      <c r="H532" s="208">
        <v>0.18105668787850582</v>
      </c>
      <c r="I532" s="208">
        <v>0.15627848984446321</v>
      </c>
      <c r="J532" s="208">
        <v>0.1572786501046797</v>
      </c>
      <c r="K532" s="208">
        <v>0.152781266450286</v>
      </c>
      <c r="L532" s="208">
        <v>0.16296277721146618</v>
      </c>
      <c r="M532" s="208">
        <v>0.16874267505504056</v>
      </c>
    </row>
    <row r="533" spans="1:13" ht="13.5">
      <c r="A533" s="142"/>
      <c r="C533" s="3" t="s">
        <v>96</v>
      </c>
      <c r="D533" s="9" t="s">
        <v>334</v>
      </c>
      <c r="E533" s="208">
        <v>0.18221081884903043</v>
      </c>
      <c r="F533" s="208">
        <v>0.1063379799278378</v>
      </c>
      <c r="G533" s="208">
        <v>0.13815144040775768</v>
      </c>
      <c r="H533" s="208">
        <v>0.1575549718260101</v>
      </c>
      <c r="I533" s="208">
        <v>0.1362131306521828</v>
      </c>
      <c r="J533" s="208">
        <v>0.15228718981847886</v>
      </c>
      <c r="K533" s="208">
        <v>0.14871282884081974</v>
      </c>
      <c r="L533" s="208">
        <v>0.14250008120290308</v>
      </c>
      <c r="M533" s="208">
        <v>0.14677110907272883</v>
      </c>
    </row>
    <row r="534" spans="1:13" ht="13.5">
      <c r="A534" s="142"/>
      <c r="C534" s="6" t="s">
        <v>97</v>
      </c>
      <c r="D534" s="9" t="s">
        <v>334</v>
      </c>
      <c r="E534" s="208">
        <v>0.27135331935191187</v>
      </c>
      <c r="F534" s="208">
        <v>0.13845906977398878</v>
      </c>
      <c r="G534" s="208">
        <v>0.15795407539866113</v>
      </c>
      <c r="H534" s="208">
        <v>0.20958997267342777</v>
      </c>
      <c r="I534" s="208">
        <v>0.14950280541199734</v>
      </c>
      <c r="J534" s="208">
        <v>0.1696479427848199</v>
      </c>
      <c r="K534" s="208">
        <v>0.17395180727893744</v>
      </c>
      <c r="L534" s="208">
        <v>0.16158730581461322</v>
      </c>
      <c r="M534" s="208">
        <v>0.14766987150550065</v>
      </c>
    </row>
    <row r="535" spans="1:13" ht="13.5">
      <c r="A535" s="142"/>
      <c r="C535" s="6" t="s">
        <v>98</v>
      </c>
      <c r="D535" s="9" t="s">
        <v>334</v>
      </c>
      <c r="E535" s="208">
        <v>0.24957769098303653</v>
      </c>
      <c r="F535" s="208">
        <v>0.15466356372371923</v>
      </c>
      <c r="G535" s="208">
        <v>0.2313597523913445</v>
      </c>
      <c r="H535" s="208">
        <v>0.24669051858656665</v>
      </c>
      <c r="I535" s="208">
        <v>0.20439236572647024</v>
      </c>
      <c r="J535" s="208">
        <v>0.21381907967664726</v>
      </c>
      <c r="K535" s="208">
        <v>0.23160629925794457</v>
      </c>
      <c r="L535" s="208">
        <v>0.25579045145951795</v>
      </c>
      <c r="M535" s="208">
        <v>0.24619858528974164</v>
      </c>
    </row>
    <row r="536" spans="1:13" ht="13.5">
      <c r="A536" s="142"/>
      <c r="C536" s="6" t="s">
        <v>99</v>
      </c>
      <c r="D536" s="9" t="s">
        <v>334</v>
      </c>
      <c r="E536" s="208">
        <v>0.008550706758625607</v>
      </c>
      <c r="F536" s="208">
        <v>0.005480885777604697</v>
      </c>
      <c r="G536" s="208">
        <v>0.005391047835187563</v>
      </c>
      <c r="H536" s="208">
        <v>0.013223187955539922</v>
      </c>
      <c r="I536" s="208">
        <v>0.01970508879855842</v>
      </c>
      <c r="J536" s="208">
        <v>0.040676260928341784</v>
      </c>
      <c r="K536" s="208">
        <v>0.04191927129598237</v>
      </c>
      <c r="L536" s="208">
        <v>0.032488379273435</v>
      </c>
      <c r="M536" s="208">
        <v>0.032935471427160364</v>
      </c>
    </row>
    <row r="537" spans="1:13" ht="13.5">
      <c r="A537" s="142"/>
      <c r="C537" s="6" t="s">
        <v>100</v>
      </c>
      <c r="D537" s="9" t="s">
        <v>334</v>
      </c>
      <c r="E537" s="208">
        <v>0.05851504420799056</v>
      </c>
      <c r="F537" s="208">
        <v>0.0419340217987998</v>
      </c>
      <c r="G537" s="208">
        <v>0.04376018305117094</v>
      </c>
      <c r="H537" s="208">
        <v>0.04889078916731751</v>
      </c>
      <c r="I537" s="208">
        <v>0.04048981278045386</v>
      </c>
      <c r="J537" s="208">
        <v>0.050298310395794875</v>
      </c>
      <c r="K537" s="208">
        <v>0.05196490703866157</v>
      </c>
      <c r="L537" s="208">
        <v>0.061810218672884464</v>
      </c>
      <c r="M537" s="208">
        <v>0.07187863593923306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0.11459265791035077</v>
      </c>
      <c r="F539" s="208">
        <v>0.06997930850040586</v>
      </c>
      <c r="G539" s="208">
        <v>0.09139796411583007</v>
      </c>
      <c r="H539" s="208">
        <v>0.10514305858226562</v>
      </c>
      <c r="I539" s="208">
        <v>0.2588271607628463</v>
      </c>
      <c r="J539" s="208">
        <v>0.1766133312269215</v>
      </c>
      <c r="K539" s="208">
        <v>0.1536279005823983</v>
      </c>
      <c r="L539" s="208">
        <v>0.14089245039498213</v>
      </c>
      <c r="M539" s="208">
        <v>0.1449319234721732</v>
      </c>
    </row>
    <row r="540" spans="1:13" ht="13.5">
      <c r="A540" s="142"/>
      <c r="C540" s="6" t="s">
        <v>103</v>
      </c>
      <c r="D540" s="9" t="s">
        <v>334</v>
      </c>
      <c r="E540" s="208">
        <v>0.03997294872472704</v>
      </c>
      <c r="F540" s="208">
        <v>0.01990932024592074</v>
      </c>
      <c r="G540" s="208">
        <v>0.033228517314558004</v>
      </c>
      <c r="H540" s="208">
        <v>0.03785081333036659</v>
      </c>
      <c r="I540" s="208">
        <v>0.03459114602302783</v>
      </c>
      <c r="J540" s="208">
        <v>0.03937923506431613</v>
      </c>
      <c r="K540" s="208">
        <v>0.04543571925497</v>
      </c>
      <c r="L540" s="208">
        <v>0.04196833597019797</v>
      </c>
      <c r="M540" s="208">
        <v>0.04087172823842167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0.6149262190859144</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386.39674556213015</v>
      </c>
      <c r="F546" s="206">
        <v>623.2529411764706</v>
      </c>
      <c r="G546" s="206">
        <v>1863.59004946174</v>
      </c>
      <c r="H546" s="206">
        <v>4473.708164447018</v>
      </c>
      <c r="I546" s="206">
        <v>1593.6164226241747</v>
      </c>
      <c r="J546" s="206">
        <v>1630.2582025677602</v>
      </c>
      <c r="K546" s="206">
        <v>777.9130311614731</v>
      </c>
      <c r="L546" s="206">
        <v>1139.804213483146</v>
      </c>
      <c r="M546" s="206">
        <v>1169.3303370786516</v>
      </c>
    </row>
    <row r="547" spans="1:13" ht="13.5">
      <c r="A547" s="142"/>
      <c r="C547" s="6" t="s">
        <v>475</v>
      </c>
      <c r="D547" s="9" t="s">
        <v>334</v>
      </c>
      <c r="E547" s="206">
        <v>175.82404415724287</v>
      </c>
      <c r="F547" s="206">
        <v>287.01882703508056</v>
      </c>
      <c r="G547" s="206">
        <v>867.5550589191386</v>
      </c>
      <c r="H547" s="206">
        <v>2092.9416226466205</v>
      </c>
      <c r="I547" s="206">
        <v>748.96316286601</v>
      </c>
      <c r="J547" s="206">
        <v>771.0234786128727</v>
      </c>
      <c r="K547" s="206">
        <v>380.2316532816394</v>
      </c>
      <c r="L547" s="206">
        <v>561.8530877873166</v>
      </c>
      <c r="M547" s="206">
        <v>573.9440231628291</v>
      </c>
    </row>
    <row r="548" spans="1:13" ht="13.5">
      <c r="A548" s="142"/>
      <c r="C548" s="6" t="s">
        <v>476</v>
      </c>
      <c r="D548" s="9" t="s">
        <v>334</v>
      </c>
      <c r="E548" s="77">
        <v>0.03871437547155427</v>
      </c>
      <c r="F548" s="77">
        <v>0.06762916299736835</v>
      </c>
      <c r="G548" s="77">
        <v>0.07237572602636981</v>
      </c>
      <c r="H548" s="77">
        <v>0.18824786334213003</v>
      </c>
      <c r="I548" s="77">
        <v>0.10061659430041726</v>
      </c>
      <c r="J548" s="77">
        <v>0.07829995916606712</v>
      </c>
      <c r="K548" s="77">
        <v>0.2280066237048748</v>
      </c>
      <c r="L548" s="77">
        <v>0.35034911146229447</v>
      </c>
      <c r="M548" s="77">
        <v>0.45708968508912423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0.03460439389996083</v>
      </c>
      <c r="F550" s="77">
        <v>0.06762916299736835</v>
      </c>
      <c r="G550" s="77">
        <v>0.061289903260676216</v>
      </c>
      <c r="H550" s="77">
        <v>0.09939142064642152</v>
      </c>
      <c r="I550" s="77">
        <v>0.059273274636264375</v>
      </c>
      <c r="J550" s="77">
        <v>0.06031913960641486</v>
      </c>
      <c r="K550" s="77">
        <v>0.1459355520216981</v>
      </c>
      <c r="L550" s="77">
        <v>0.25029116970282783</v>
      </c>
      <c r="M550" s="77">
        <v>0.4276666551995318</v>
      </c>
    </row>
    <row r="551" spans="1:13" ht="13.5">
      <c r="A551" s="142"/>
      <c r="C551" s="6" t="s">
        <v>478</v>
      </c>
      <c r="D551" s="9" t="s">
        <v>334</v>
      </c>
      <c r="E551" s="77">
        <v>0.00410998157159344</v>
      </c>
      <c r="F551" s="77">
        <v>0</v>
      </c>
      <c r="G551" s="77">
        <v>0.011085822765693597</v>
      </c>
      <c r="H551" s="77">
        <v>0.0888564426957085</v>
      </c>
      <c r="I551" s="77">
        <v>0.04134331966415289</v>
      </c>
      <c r="J551" s="77">
        <v>0.017980819559652264</v>
      </c>
      <c r="K551" s="77">
        <v>0.08207107168317669</v>
      </c>
      <c r="L551" s="77">
        <v>0.10005794175946663</v>
      </c>
      <c r="M551" s="77">
        <v>0.029423029889592403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0.5060367292951583</v>
      </c>
      <c r="I553" s="77">
        <v>0.2176332956690281</v>
      </c>
      <c r="J553" s="77">
        <v>0.21387549473279305</v>
      </c>
      <c r="K553" s="77">
        <v>0</v>
      </c>
      <c r="L553" s="77">
        <v>0</v>
      </c>
      <c r="M553" s="77">
        <v>0.02190114709340023</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0.5975814359435423</v>
      </c>
      <c r="F555" s="77">
        <v>0.2084404836683953</v>
      </c>
      <c r="G555" s="77">
        <v>0.06120172345901996</v>
      </c>
      <c r="H555" s="77">
        <v>0.029780323922305688</v>
      </c>
      <c r="I555" s="77">
        <v>0.03940627935911434</v>
      </c>
      <c r="J555" s="77">
        <v>0.0720617723355462</v>
      </c>
      <c r="K555" s="77">
        <v>0.1486154102539572</v>
      </c>
      <c r="L555" s="77">
        <v>0.06758733180669958</v>
      </c>
      <c r="M555" s="77">
        <v>0.07454606614710438</v>
      </c>
    </row>
    <row r="556" spans="1:13" ht="28.5" customHeight="1">
      <c r="A556" s="142"/>
      <c r="B556" s="235" t="s">
        <v>481</v>
      </c>
      <c r="C556" s="236"/>
      <c r="D556" s="9" t="s">
        <v>334</v>
      </c>
      <c r="E556" s="77">
        <v>0.2772121317276171</v>
      </c>
      <c r="F556" s="77">
        <v>0.40999900711431597</v>
      </c>
      <c r="G556" s="77">
        <v>0.6508800749629671</v>
      </c>
      <c r="H556" s="77">
        <v>0.19620868606593844</v>
      </c>
      <c r="I556" s="77">
        <v>0.29484459242143396</v>
      </c>
      <c r="J556" s="77">
        <v>0.46654692945888493</v>
      </c>
      <c r="K556" s="77">
        <v>0.4493573586654187</v>
      </c>
      <c r="L556" s="77">
        <v>0.4698287054594263</v>
      </c>
      <c r="M556" s="77">
        <v>0.39676844289100205</v>
      </c>
    </row>
    <row r="557" spans="1:13" ht="13.5">
      <c r="A557" s="142"/>
      <c r="C557" s="6" t="s">
        <v>624</v>
      </c>
      <c r="D557" s="9" t="s">
        <v>334</v>
      </c>
      <c r="E557" s="77">
        <v>0.08649205685728632</v>
      </c>
      <c r="F557" s="77">
        <v>0.3139313462199204</v>
      </c>
      <c r="G557" s="77">
        <v>0.21554247555164321</v>
      </c>
      <c r="H557" s="77">
        <v>0.07972639737446754</v>
      </c>
      <c r="I557" s="77">
        <v>0.34749923825000634</v>
      </c>
      <c r="J557" s="77">
        <v>0.16921584430670875</v>
      </c>
      <c r="K557" s="77">
        <v>0.17402060737574931</v>
      </c>
      <c r="L557" s="77">
        <v>0.11223485127157963</v>
      </c>
      <c r="M557" s="77">
        <v>0.049694658779369155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0.32183709144033673</v>
      </c>
      <c r="F560" s="212">
        <v>0.36869036270799316</v>
      </c>
      <c r="G560" s="212">
        <v>0.12080402687895804</v>
      </c>
      <c r="H560" s="212">
        <v>0.05223383251614593</v>
      </c>
      <c r="I560" s="212">
        <v>0.04114751540653692</v>
      </c>
      <c r="J560" s="212">
        <v>0.11001889201276502</v>
      </c>
      <c r="K560" s="212">
        <v>0.2445789981402263</v>
      </c>
      <c r="L560" s="212">
        <v>0.18641088320165375</v>
      </c>
      <c r="M560" s="212">
        <v>0.2054777343029334</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0.2088886779002788</v>
      </c>
      <c r="F562" s="212">
        <v>0.02019952242975659</v>
      </c>
      <c r="G562" s="212">
        <v>0.1239514897288264</v>
      </c>
      <c r="H562" s="212">
        <v>0.012152583181100308</v>
      </c>
      <c r="I562" s="212">
        <v>0.262058499980002</v>
      </c>
      <c r="J562" s="212">
        <v>0.09018586625435002</v>
      </c>
      <c r="K562" s="212">
        <v>0.10819717024522284</v>
      </c>
      <c r="L562" s="212">
        <v>0.09105077429274641</v>
      </c>
      <c r="M562" s="212">
        <v>0.1783199161336941</v>
      </c>
    </row>
    <row r="563" spans="1:13" ht="13.5">
      <c r="A563" s="142"/>
      <c r="C563" s="6" t="s">
        <v>486</v>
      </c>
      <c r="D563" s="9" t="s">
        <v>334</v>
      </c>
      <c r="E563" s="212">
        <v>0.017730955321545366</v>
      </c>
      <c r="F563" s="212">
        <v>0.0161571640255585</v>
      </c>
      <c r="G563" s="212">
        <v>0</v>
      </c>
      <c r="H563" s="212">
        <v>0</v>
      </c>
      <c r="I563" s="212">
        <v>0</v>
      </c>
      <c r="J563" s="212">
        <v>0.032986381825166194</v>
      </c>
      <c r="K563" s="212">
        <v>0</v>
      </c>
      <c r="L563" s="212">
        <v>0.4786188146347823</v>
      </c>
      <c r="M563" s="212">
        <v>0.06673006926080807</v>
      </c>
    </row>
    <row r="564" spans="1:13" ht="28.5" customHeight="1">
      <c r="A564" s="142"/>
      <c r="B564" s="235" t="s">
        <v>487</v>
      </c>
      <c r="C564" s="236"/>
      <c r="D564" s="9" t="s">
        <v>334</v>
      </c>
      <c r="E564" s="212">
        <v>0.0016860372076712396</v>
      </c>
      <c r="F564" s="212">
        <v>0.023283436995649016</v>
      </c>
      <c r="G564" s="212">
        <v>9.320611713151852E-05</v>
      </c>
      <c r="H564" s="212">
        <v>2.608044893059805E-05</v>
      </c>
      <c r="I564" s="212">
        <v>6.485825049193181E-05</v>
      </c>
      <c r="J564" s="212">
        <v>0</v>
      </c>
      <c r="K564" s="212">
        <v>0.033706805417123537</v>
      </c>
      <c r="L564" s="212">
        <v>0.005564724673047781</v>
      </c>
      <c r="M564" s="212">
        <v>0.003568497862985056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0.0024364079903768775</v>
      </c>
      <c r="F567" s="77">
        <v>0.02359725538682246</v>
      </c>
      <c r="G567" s="77">
        <v>0.004218162265761084</v>
      </c>
      <c r="H567" s="77">
        <v>0.0016610592622869978</v>
      </c>
      <c r="I567" s="77">
        <v>0.0027681861633570342</v>
      </c>
      <c r="J567" s="77">
        <v>0.005849436170985403</v>
      </c>
      <c r="K567" s="77">
        <v>0.012333063732300377</v>
      </c>
      <c r="L567" s="77">
        <v>0.05245184282831937</v>
      </c>
      <c r="M567" s="77">
        <v>0.1787775390504889</v>
      </c>
    </row>
    <row r="568" spans="1:13" ht="13.5">
      <c r="A568" s="142"/>
      <c r="C568" s="3" t="s">
        <v>72</v>
      </c>
      <c r="D568" s="9" t="s">
        <v>334</v>
      </c>
      <c r="E568" s="77">
        <v>0.03474216723927104</v>
      </c>
      <c r="F568" s="77">
        <v>0.012379073740243315</v>
      </c>
      <c r="G568" s="77">
        <v>0.0021666909439718826</v>
      </c>
      <c r="H568" s="77">
        <v>0.0006859222784501457</v>
      </c>
      <c r="I568" s="77">
        <v>0.032063937263334945</v>
      </c>
      <c r="J568" s="77">
        <v>0.024527590301458423</v>
      </c>
      <c r="K568" s="77">
        <v>0.012467803555164851</v>
      </c>
      <c r="L568" s="77">
        <v>0.005755719430426525</v>
      </c>
      <c r="M568" s="77">
        <v>0.06325982219728184</v>
      </c>
    </row>
    <row r="569" spans="1:13" ht="13.5">
      <c r="A569" s="142"/>
      <c r="C569" s="3" t="s">
        <v>74</v>
      </c>
      <c r="D569" s="9" t="s">
        <v>334</v>
      </c>
      <c r="E569" s="77">
        <v>0.39404879400867215</v>
      </c>
      <c r="F569" s="77">
        <v>0.4246722603418497</v>
      </c>
      <c r="G569" s="77">
        <v>0.12615955357236253</v>
      </c>
      <c r="H569" s="77">
        <v>0.05336428730999131</v>
      </c>
      <c r="I569" s="77">
        <v>0.0763165414121731</v>
      </c>
      <c r="J569" s="77">
        <v>0.2857613376140062</v>
      </c>
      <c r="K569" s="77">
        <v>0.32043970338302563</v>
      </c>
      <c r="L569" s="77">
        <v>0.19950277287420987</v>
      </c>
      <c r="M569" s="77">
        <v>0.21087840538712257</v>
      </c>
    </row>
    <row r="570" spans="1:13" ht="13.5">
      <c r="A570" s="142"/>
      <c r="C570" s="3" t="s">
        <v>76</v>
      </c>
      <c r="D570" s="9" t="s">
        <v>334</v>
      </c>
      <c r="E570" s="77">
        <v>0.23636373381438736</v>
      </c>
      <c r="F570" s="77">
        <v>0.06243853406699197</v>
      </c>
      <c r="G570" s="77">
        <v>0.12960599416813853</v>
      </c>
      <c r="H570" s="77">
        <v>0.054964449047604134</v>
      </c>
      <c r="I570" s="77">
        <v>0.2862039655054998</v>
      </c>
      <c r="J570" s="77">
        <v>0.2778811194501978</v>
      </c>
      <c r="K570" s="77">
        <v>0.4676535205512825</v>
      </c>
      <c r="L570" s="77">
        <v>0.5752343136005765</v>
      </c>
      <c r="M570" s="77">
        <v>0.311009902911875</v>
      </c>
    </row>
    <row r="571" spans="1:13" ht="13.5">
      <c r="A571" s="142"/>
      <c r="C571" s="3" t="s">
        <v>78</v>
      </c>
      <c r="D571" s="9" t="s">
        <v>334</v>
      </c>
      <c r="E571" s="77">
        <v>0.021117577741858667</v>
      </c>
      <c r="F571" s="77">
        <v>0.0027389502892792086</v>
      </c>
      <c r="G571" s="77">
        <v>0.0027641780633392552</v>
      </c>
      <c r="H571" s="77">
        <v>0.003374408853943532</v>
      </c>
      <c r="I571" s="77">
        <v>0.3554760001052145</v>
      </c>
      <c r="J571" s="77">
        <v>0.33684555013908685</v>
      </c>
      <c r="K571" s="77">
        <v>0.018780182175523748</v>
      </c>
      <c r="L571" s="77">
        <v>0.005513710589464039</v>
      </c>
      <c r="M571" s="77">
        <v>0.026551738054240208</v>
      </c>
    </row>
    <row r="572" spans="1:13" ht="13.5">
      <c r="A572" s="142"/>
      <c r="C572" s="3" t="s">
        <v>80</v>
      </c>
      <c r="D572" s="9" t="s">
        <v>334</v>
      </c>
      <c r="E572" s="77">
        <v>0.019170442129184753</v>
      </c>
      <c r="F572" s="77">
        <v>0.008499051466216153</v>
      </c>
      <c r="G572" s="77">
        <v>0.002457081861668071</v>
      </c>
      <c r="H572" s="77">
        <v>0.0012198272503544483</v>
      </c>
      <c r="I572" s="77">
        <v>0.0027326942873933937</v>
      </c>
      <c r="J572" s="77">
        <v>0.009968052460118077</v>
      </c>
      <c r="K572" s="77">
        <v>0.04456173687643229</v>
      </c>
      <c r="L572" s="77">
        <v>0.0036966727234595534</v>
      </c>
      <c r="M572" s="77">
        <v>0.007327011330791464</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0.2447441503620539</v>
      </c>
      <c r="F574" s="77">
        <v>0.3942705728011477</v>
      </c>
      <c r="G574" s="77">
        <v>0.634277775149688</v>
      </c>
      <c r="H574" s="77">
        <v>0.8495403369412797</v>
      </c>
      <c r="I574" s="77">
        <v>0.21519535124886363</v>
      </c>
      <c r="J574" s="77">
        <v>0.048149694043897025</v>
      </c>
      <c r="K574" s="77">
        <v>0.07294595512872569</v>
      </c>
      <c r="L574" s="77">
        <v>0.14226694265203738</v>
      </c>
      <c r="M574" s="77">
        <v>0.18976193038558514</v>
      </c>
    </row>
    <row r="575" spans="1:13" ht="13.5">
      <c r="A575" s="142"/>
      <c r="C575" s="3" t="s">
        <v>86</v>
      </c>
      <c r="D575" s="9" t="s">
        <v>334</v>
      </c>
      <c r="E575" s="77">
        <v>0.04737672671419525</v>
      </c>
      <c r="F575" s="77">
        <v>0.07140430190744954</v>
      </c>
      <c r="G575" s="77">
        <v>0.09835056397507072</v>
      </c>
      <c r="H575" s="77">
        <v>0.03518970905608966</v>
      </c>
      <c r="I575" s="77">
        <v>0.029243324014163602</v>
      </c>
      <c r="J575" s="77">
        <v>0.011017219820250243</v>
      </c>
      <c r="K575" s="77">
        <v>0.050818034597544894</v>
      </c>
      <c r="L575" s="77">
        <v>0.015578025301506789</v>
      </c>
      <c r="M575" s="77">
        <v>0.012433650682614846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2.4420118343195267</v>
      </c>
      <c r="F582" s="214">
        <v>0</v>
      </c>
      <c r="G582" s="214">
        <v>0</v>
      </c>
      <c r="H582" s="214">
        <v>2307.2556456282573</v>
      </c>
      <c r="I582" s="214">
        <v>2054.9445879988516</v>
      </c>
      <c r="J582" s="214">
        <v>2052.2815977175464</v>
      </c>
      <c r="K582" s="214">
        <v>1652.5954674220964</v>
      </c>
      <c r="L582" s="214">
        <v>1301.210393258427</v>
      </c>
      <c r="M582" s="214">
        <v>997.5676966292135</v>
      </c>
    </row>
    <row r="583" spans="1:13" ht="13.5">
      <c r="A583" s="142"/>
      <c r="B583" s="107"/>
      <c r="C583" s="130" t="s">
        <v>112</v>
      </c>
      <c r="D583" s="9" t="s">
        <v>334</v>
      </c>
      <c r="E583" s="214">
        <v>1.1112008616047389</v>
      </c>
      <c r="F583" s="214">
        <v>0</v>
      </c>
      <c r="G583" s="214">
        <v>0</v>
      </c>
      <c r="H583" s="214">
        <v>1079.4068806718137</v>
      </c>
      <c r="I583" s="214">
        <v>965.7768182431521</v>
      </c>
      <c r="J583" s="214">
        <v>970.6175954661988</v>
      </c>
      <c r="K583" s="214">
        <v>807.7626696206037</v>
      </c>
      <c r="L583" s="214">
        <v>641.4163666574356</v>
      </c>
      <c r="M583" s="214">
        <v>489.6375292982214</v>
      </c>
    </row>
    <row r="584" spans="1:13" ht="13.5">
      <c r="A584" s="142"/>
      <c r="B584" s="233" t="s">
        <v>113</v>
      </c>
      <c r="C584" s="234"/>
      <c r="D584" s="9" t="s">
        <v>334</v>
      </c>
      <c r="E584" s="139">
        <v>0.0005243390114068828</v>
      </c>
      <c r="F584" s="139">
        <v>0</v>
      </c>
      <c r="G584" s="139">
        <v>0</v>
      </c>
      <c r="H584" s="139">
        <v>0.7008503149194</v>
      </c>
      <c r="I584" s="139">
        <v>0.6474432071567657</v>
      </c>
      <c r="J584" s="139">
        <v>0.6272486720582214</v>
      </c>
      <c r="K584" s="139">
        <v>0.4531569445509303</v>
      </c>
      <c r="L584" s="139">
        <v>0.32805903138958575</v>
      </c>
      <c r="M584" s="139">
        <v>0.22916269950840254</v>
      </c>
    </row>
    <row r="585" spans="1:13" ht="13.5">
      <c r="A585" s="142"/>
      <c r="B585" s="233" t="s">
        <v>412</v>
      </c>
      <c r="C585" s="234"/>
      <c r="D585" s="9" t="s">
        <v>334</v>
      </c>
      <c r="E585" s="139">
        <v>0.003038558702219424</v>
      </c>
      <c r="F585" s="139">
        <v>0.0005254358430573997</v>
      </c>
      <c r="G585" s="139">
        <v>0</v>
      </c>
      <c r="H585" s="139">
        <v>0.012685431370308637</v>
      </c>
      <c r="I585" s="139">
        <v>0.18881565189468122</v>
      </c>
      <c r="J585" s="139">
        <v>0.13275968316641454</v>
      </c>
      <c r="K585" s="139">
        <v>0.11059366778205228</v>
      </c>
      <c r="L585" s="139">
        <v>0.09064969416062146</v>
      </c>
      <c r="M585" s="139">
        <v>0.08219300750600783</v>
      </c>
    </row>
    <row r="586" spans="1:13" ht="13.5">
      <c r="A586" s="142"/>
      <c r="B586" s="233" t="s">
        <v>114</v>
      </c>
      <c r="C586" s="234"/>
      <c r="D586" s="9" t="s">
        <v>334</v>
      </c>
      <c r="E586" s="139">
        <v>0.0025677159646977942</v>
      </c>
      <c r="F586" s="139">
        <v>0</v>
      </c>
      <c r="G586" s="139">
        <v>0</v>
      </c>
      <c r="H586" s="139">
        <v>1.6751963861170729</v>
      </c>
      <c r="I586" s="139">
        <v>1.441109949343299</v>
      </c>
      <c r="J586" s="139">
        <v>1.3991472749853389</v>
      </c>
      <c r="K586" s="139">
        <v>1.0423172444352329</v>
      </c>
      <c r="L586" s="139">
        <v>0.7991101694476674</v>
      </c>
      <c r="M586" s="139">
        <v>0.581016538975824</v>
      </c>
    </row>
    <row r="587" spans="1:13" ht="13.5">
      <c r="A587" s="142"/>
      <c r="B587" s="233" t="s">
        <v>115</v>
      </c>
      <c r="C587" s="234"/>
      <c r="D587" s="9" t="s">
        <v>334</v>
      </c>
      <c r="E587" s="139">
        <v>0.001716874963079076</v>
      </c>
      <c r="F587" s="139">
        <v>0</v>
      </c>
      <c r="G587" s="139">
        <v>0</v>
      </c>
      <c r="H587" s="139">
        <v>0.6292983801605279</v>
      </c>
      <c r="I587" s="139">
        <v>0.5975142295664427</v>
      </c>
      <c r="J587" s="139">
        <v>0.6548473196653102</v>
      </c>
      <c r="K587" s="139">
        <v>0.48855039185954524</v>
      </c>
      <c r="L587" s="139">
        <v>0.33863021809927957</v>
      </c>
      <c r="M587" s="139">
        <v>0.19560703604370402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63.24192245557351</v>
      </c>
      <c r="F590" s="206">
        <v>91.3681430312881</v>
      </c>
      <c r="G590" s="206">
        <v>66.8312339157524</v>
      </c>
      <c r="H590" s="206">
        <v>66.23906271163483</v>
      </c>
      <c r="I590" s="206">
        <v>54.244231547699364</v>
      </c>
      <c r="J590" s="206">
        <v>44.900013493455674</v>
      </c>
      <c r="K590" s="206">
        <v>67.42398227637773</v>
      </c>
      <c r="L590" s="206">
        <v>88.92661312655774</v>
      </c>
      <c r="M590" s="206">
        <v>76.47235626637253</v>
      </c>
    </row>
    <row r="591" spans="1:13" ht="13.5">
      <c r="A591" s="142"/>
      <c r="C591" s="3" t="s">
        <v>235</v>
      </c>
      <c r="D591" s="9" t="s">
        <v>334</v>
      </c>
      <c r="E591" s="77">
        <v>0.056218426119588126</v>
      </c>
      <c r="F591" s="77">
        <v>0.07824610304083739</v>
      </c>
      <c r="G591" s="77">
        <v>0.05479465898246946</v>
      </c>
      <c r="H591" s="77">
        <v>0.049422240134384336</v>
      </c>
      <c r="I591" s="77">
        <v>0.0378347055806859</v>
      </c>
      <c r="J591" s="77">
        <v>0.029833978928991412</v>
      </c>
      <c r="K591" s="77">
        <v>0.04171459406836456</v>
      </c>
      <c r="L591" s="77">
        <v>0.05356305114597997</v>
      </c>
      <c r="M591" s="77">
        <v>0.04468851807851635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4609645</v>
      </c>
      <c r="F594" s="54">
        <v>6239533</v>
      </c>
      <c r="G594" s="54">
        <v>8060268</v>
      </c>
      <c r="H594" s="54">
        <v>5508010</v>
      </c>
      <c r="I594" s="54">
        <v>6758526</v>
      </c>
      <c r="J594" s="54">
        <v>3599054</v>
      </c>
      <c r="K594" s="54">
        <v>4358104</v>
      </c>
      <c r="L594" s="54">
        <v>7483670</v>
      </c>
      <c r="M594" s="54">
        <v>11891842</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682205</v>
      </c>
      <c r="F596" s="54">
        <v>524455</v>
      </c>
      <c r="G596" s="54">
        <v>1913424</v>
      </c>
      <c r="H596" s="54">
        <v>3584086</v>
      </c>
      <c r="I596" s="54">
        <v>1199103</v>
      </c>
      <c r="J596" s="54">
        <v>848990</v>
      </c>
      <c r="K596" s="54">
        <v>927506</v>
      </c>
      <c r="L596" s="54">
        <v>1547897</v>
      </c>
      <c r="M596" s="54">
        <v>1749353</v>
      </c>
    </row>
    <row r="597" spans="1:13" ht="13.5">
      <c r="A597" s="142"/>
      <c r="C597" s="3" t="s">
        <v>517</v>
      </c>
      <c r="D597" s="9" t="s">
        <v>334</v>
      </c>
      <c r="E597" s="54">
        <v>3927440</v>
      </c>
      <c r="F597" s="54">
        <v>5715078</v>
      </c>
      <c r="G597" s="54">
        <v>6146844</v>
      </c>
      <c r="H597" s="54">
        <v>1923924</v>
      </c>
      <c r="I597" s="54">
        <v>5559423</v>
      </c>
      <c r="J597" s="54">
        <v>2750064</v>
      </c>
      <c r="K597" s="54">
        <v>3430598</v>
      </c>
      <c r="L597" s="54">
        <v>5935773</v>
      </c>
      <c r="M597" s="54">
        <v>10142489</v>
      </c>
    </row>
    <row r="598" spans="1:13" ht="13.5">
      <c r="A598" s="142"/>
      <c r="D598" s="23"/>
      <c r="E598" s="46"/>
      <c r="F598" s="46"/>
      <c r="G598" s="46"/>
      <c r="H598" s="46"/>
      <c r="I598" s="46"/>
      <c r="J598" s="46"/>
      <c r="K598" s="46"/>
      <c r="L598" s="46"/>
      <c r="M598" s="46"/>
    </row>
    <row r="599" spans="1:13" ht="13.5">
      <c r="A599" s="142"/>
      <c r="C599" s="3" t="s">
        <v>432</v>
      </c>
      <c r="D599" s="9" t="s">
        <v>334</v>
      </c>
      <c r="E599" s="77">
        <v>0.29282974342581536</v>
      </c>
      <c r="F599" s="77">
        <v>0.6472171985948941</v>
      </c>
      <c r="G599" s="77">
        <v>0.7979250678238505</v>
      </c>
      <c r="H599" s="77">
        <v>0.48439755494006337</v>
      </c>
      <c r="I599" s="77">
        <v>0.6113643036986742</v>
      </c>
      <c r="J599" s="77">
        <v>0.3138362747957675</v>
      </c>
      <c r="K599" s="77">
        <v>0.33853608465406254</v>
      </c>
      <c r="L599" s="77">
        <v>0.5299917452482771</v>
      </c>
      <c r="M599" s="77">
        <v>0.7673626990050803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0.38990781649440465</v>
      </c>
      <c r="F603" s="77">
        <v>0.4594524242642026</v>
      </c>
      <c r="G603" s="77">
        <v>0.5707537246284152</v>
      </c>
      <c r="H603" s="77">
        <v>0.34527875723944745</v>
      </c>
      <c r="I603" s="77">
        <v>0.506318980404778</v>
      </c>
      <c r="J603" s="77">
        <v>0.30845223578664166</v>
      </c>
      <c r="K603" s="77">
        <v>0.33842514611223007</v>
      </c>
      <c r="L603" s="77">
        <v>0.47697466435188207</v>
      </c>
      <c r="M603" s="77">
        <v>0.5817260646286091</v>
      </c>
    </row>
    <row r="604" spans="1:13" ht="13.5">
      <c r="A604" s="142"/>
      <c r="C604" s="3" t="s">
        <v>608</v>
      </c>
      <c r="D604" s="9" t="s">
        <v>334</v>
      </c>
      <c r="E604" s="77">
        <v>0.04846284556338279</v>
      </c>
      <c r="F604" s="77">
        <v>0.03543747857200924</v>
      </c>
      <c r="G604" s="77">
        <v>0.074420341326287</v>
      </c>
      <c r="H604" s="77">
        <v>0.08357297921554789</v>
      </c>
      <c r="I604" s="77">
        <v>0.08400322856237877</v>
      </c>
      <c r="J604" s="77">
        <v>0.09812507734758712</v>
      </c>
      <c r="K604" s="77">
        <v>0.14909780167905498</v>
      </c>
      <c r="L604" s="77">
        <v>0.057229923334605276</v>
      </c>
      <c r="M604" s="77">
        <v>0.060780370544663676</v>
      </c>
    </row>
    <row r="605" spans="1:13" ht="13.5">
      <c r="A605" s="142"/>
      <c r="C605" s="3" t="s">
        <v>609</v>
      </c>
      <c r="D605" s="9" t="s">
        <v>334</v>
      </c>
      <c r="E605" s="77">
        <v>0.03973483549909549</v>
      </c>
      <c r="F605" s="77">
        <v>0.04967251255636077</v>
      </c>
      <c r="G605" s="77">
        <v>0.03493909247651933</v>
      </c>
      <c r="H605" s="77">
        <v>0.030656472896136915</v>
      </c>
      <c r="I605" s="77">
        <v>0.03011636788830025</v>
      </c>
      <c r="J605" s="77">
        <v>0.028518248202707756</v>
      </c>
      <c r="K605" s="77">
        <v>0.03781263295857668</v>
      </c>
      <c r="L605" s="77">
        <v>0.04093265533319622</v>
      </c>
      <c r="M605" s="77">
        <v>0.027132608106508353</v>
      </c>
    </row>
    <row r="606" spans="1:13" ht="13.5">
      <c r="A606" s="142"/>
      <c r="C606" s="3" t="s">
        <v>286</v>
      </c>
      <c r="D606" s="9" t="s">
        <v>334</v>
      </c>
      <c r="E606" s="77">
        <v>0.2912747727893083</v>
      </c>
      <c r="F606" s="77">
        <v>0.25959171356770305</v>
      </c>
      <c r="G606" s="77">
        <v>0.25086957386861924</v>
      </c>
      <c r="H606" s="77">
        <v>0.22964650302146572</v>
      </c>
      <c r="I606" s="77">
        <v>0.2857801365201827</v>
      </c>
      <c r="J606" s="77">
        <v>0.29890535809233165</v>
      </c>
      <c r="K606" s="77">
        <v>0.2732980312093844</v>
      </c>
      <c r="L606" s="77">
        <v>0.22987419461564657</v>
      </c>
      <c r="M606" s="77">
        <v>0.18838224978158077</v>
      </c>
    </row>
    <row r="607" spans="1:13" ht="15">
      <c r="A607" s="142"/>
      <c r="B607" s="115"/>
      <c r="C607" s="3" t="s">
        <v>287</v>
      </c>
      <c r="D607" s="9" t="s">
        <v>334</v>
      </c>
      <c r="E607" s="77">
        <v>0</v>
      </c>
      <c r="F607" s="77">
        <v>0</v>
      </c>
      <c r="G607" s="77">
        <v>0</v>
      </c>
      <c r="H607" s="77">
        <v>0.24976001978892523</v>
      </c>
      <c r="I607" s="77">
        <v>0.01890659793610539</v>
      </c>
      <c r="J607" s="77">
        <v>0.1805564363991146</v>
      </c>
      <c r="K607" s="77">
        <v>0.12414284306525726</v>
      </c>
      <c r="L607" s="77">
        <v>0.13131186754969082</v>
      </c>
      <c r="M607" s="77">
        <v>0.09330135395458641</v>
      </c>
    </row>
    <row r="608" spans="1:13" ht="15">
      <c r="A608" s="142"/>
      <c r="B608" s="115"/>
      <c r="C608" s="3" t="s">
        <v>288</v>
      </c>
      <c r="D608" s="9" t="s">
        <v>334</v>
      </c>
      <c r="E608" s="77">
        <v>0.23061972965380878</v>
      </c>
      <c r="F608" s="77">
        <v>0.1958458710397244</v>
      </c>
      <c r="G608" s="77">
        <v>0.06901726770015919</v>
      </c>
      <c r="H608" s="77">
        <v>0.06108526783847679</v>
      </c>
      <c r="I608" s="77">
        <v>0.07487468868825495</v>
      </c>
      <c r="J608" s="77">
        <v>0.0854426441716172</v>
      </c>
      <c r="K608" s="77">
        <v>0.0772235449754966</v>
      </c>
      <c r="L608" s="77">
        <v>0.06367669481497902</v>
      </c>
      <c r="M608" s="77">
        <v>0.04867735298405173</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0.7641527398180922</v>
      </c>
      <c r="F613" s="77">
        <v>0.5423733896746825</v>
      </c>
      <c r="G613" s="77">
        <v>0.8149633816254341</v>
      </c>
      <c r="H613" s="77">
        <v>0.29851539628675416</v>
      </c>
      <c r="I613" s="77">
        <v>0.1324812760596404</v>
      </c>
      <c r="J613" s="77">
        <v>0.09407899293291114</v>
      </c>
      <c r="K613" s="77">
        <v>0.1150872659835015</v>
      </c>
      <c r="L613" s="77">
        <v>0.2006480533769707</v>
      </c>
      <c r="M613" s="77">
        <v>0.24729203423731033</v>
      </c>
    </row>
    <row r="614" spans="1:13" ht="13.5">
      <c r="A614" s="142"/>
      <c r="B614" s="231" t="s">
        <v>194</v>
      </c>
      <c r="C614" s="229"/>
      <c r="D614" s="9" t="s">
        <v>334</v>
      </c>
      <c r="E614" s="77">
        <v>0.2358472601819078</v>
      </c>
      <c r="F614" s="77">
        <v>0.19934371842562745</v>
      </c>
      <c r="G614" s="77">
        <v>0.08859155019560323</v>
      </c>
      <c r="H614" s="77">
        <v>0.0018815013931355934</v>
      </c>
      <c r="I614" s="77">
        <v>0.007005768240878221</v>
      </c>
      <c r="J614" s="77">
        <v>0.011148879820704826</v>
      </c>
      <c r="K614" s="77">
        <v>0.01119844589146702</v>
      </c>
      <c r="L614" s="77">
        <v>0.0030635863326250556</v>
      </c>
      <c r="M614" s="77">
        <v>0.003905407902163927</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v>
      </c>
      <c r="F616" s="77">
        <v>0</v>
      </c>
      <c r="G616" s="77">
        <v>0</v>
      </c>
      <c r="H616" s="77">
        <v>0.6637527965365716</v>
      </c>
      <c r="I616" s="77">
        <v>0.7907725823332445</v>
      </c>
      <c r="J616" s="77">
        <v>0.7971041280553177</v>
      </c>
      <c r="K616" s="77">
        <v>0.7238553823391388</v>
      </c>
      <c r="L616" s="77">
        <v>0.6004687543748852</v>
      </c>
      <c r="M616" s="77">
        <v>0.5020246572077585</v>
      </c>
    </row>
    <row r="617" spans="1:13" ht="15">
      <c r="A617" s="142"/>
      <c r="B617" s="115"/>
      <c r="C617" s="3" t="s">
        <v>611</v>
      </c>
      <c r="D617" s="9" t="s">
        <v>334</v>
      </c>
      <c r="E617" s="77">
        <v>0</v>
      </c>
      <c r="F617" s="77">
        <v>0.25828289189969006</v>
      </c>
      <c r="G617" s="77">
        <v>0.09644506817896259</v>
      </c>
      <c r="H617" s="77">
        <v>0.03585030578353872</v>
      </c>
      <c r="I617" s="77">
        <v>0.06974037336623684</v>
      </c>
      <c r="J617" s="77">
        <v>0.09766799919106627</v>
      </c>
      <c r="K617" s="77">
        <v>0.14985890578589267</v>
      </c>
      <c r="L617" s="77">
        <v>0.17422219076625695</v>
      </c>
      <c r="M617" s="77">
        <v>0.21942039601998123</v>
      </c>
    </row>
    <row r="618" spans="1:13" ht="15">
      <c r="A618" s="142"/>
      <c r="B618" s="115"/>
      <c r="C618" s="3" t="s">
        <v>612</v>
      </c>
      <c r="D618" s="9" t="s">
        <v>334</v>
      </c>
      <c r="E618" s="77">
        <v>0</v>
      </c>
      <c r="F618" s="77">
        <v>0</v>
      </c>
      <c r="G618" s="77">
        <v>0</v>
      </c>
      <c r="H618" s="77">
        <v>0</v>
      </c>
      <c r="I618" s="77">
        <v>0</v>
      </c>
      <c r="J618" s="77">
        <v>0</v>
      </c>
      <c r="K618" s="77">
        <v>0</v>
      </c>
      <c r="L618" s="77">
        <v>0.02159741514926201</v>
      </c>
      <c r="M618" s="77">
        <v>0.02735750463278606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2010-01-28T15:23:52Z</dcterms:modified>
  <cp:category/>
  <cp:version/>
  <cp:contentType/>
  <cp:contentStatus/>
</cp:coreProperties>
</file>