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<sst xmlns="http://schemas.openxmlformats.org/spreadsheetml/2006/main" count="1888" uniqueCount="862">
  <si>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</si>
  <si>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</si>
  <si>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</si>
  <si>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</si>
  <si>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</si>
  <si>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</si>
  <si>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</si>
  <si>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</si>
  <si>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</si>
  <si>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</si>
  <si>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</si>
  <si>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</si>
  <si>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</si>
  <si>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</si>
  <si>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</si>
  <si>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</si>
  <si>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</si>
  <si>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</si>
  <si>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</si>
  <si>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</si>
  <si>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</si>
  <si>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</si>
  <si>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</si>
  <si>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</si>
  <si>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</si>
  <si>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</si>
  <si>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</si>
  <si>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</si>
  <si>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</si>
  <si>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</si>
  <si>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</si>
  <si>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</si>
  <si>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</si>
  <si>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</si>
  <si>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</si>
  <si>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</si>
  <si>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</si>
  <si>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</si>
  <si>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</si>
  <si>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</si>
  <si>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</si>
  <si>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</si>
  <si>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</si>
  <si>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</si>
  <si>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</si>
  <si>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</si>
  <si>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</si>
  <si>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</si>
  <si>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</si>
  <si>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</si>
  <si>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</si>
  <si>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</si>
  <si>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</si>
  <si>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</si>
  <si>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</si>
  <si>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</si>
  <si>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</si>
  <si>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</si>
  <si>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</si>
  <si>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</si>
  <si>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</si>
  <si>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</si>
  <si>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</si>
  <si>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</si>
  <si>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</si>
  <si>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</si>
  <si>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</si>
  <si>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</si>
  <si>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</si>
  <si>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</si>
  <si>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</si>
  <si>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</si>
  <si>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</si>
  <si>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</si>
  <si>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</si>
  <si>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</si>
  <si>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</si>
  <si>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</si>
  <si>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</si>
  <si>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</si>
  <si>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</si>
  <si>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</si>
  <si>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</si>
  <si>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</si>
  <si>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</si>
  <si>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</si>
  <si>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</si>
  <si>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</si>
  <si>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</si>
  <si>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</si>
  <si>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</si>
  <si>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</si>
  <si>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</si>
  <si>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</si>
  <si>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</si>
  <si>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</si>
  <si>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</si>
  <si>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</si>
  <si>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</si>
  <si>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</si>
  <si>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</si>
  <si>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</si>
  <si>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</si>
  <si>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</si>
  <si>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</si>
  <si>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</si>
  <si>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</si>
  <si>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</si>
  <si>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</si>
  <si>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</si>
  <si>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</si>
  <si>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</si>
  <si>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</si>
  <si>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</si>
  <si>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</si>
  <si>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</si>
  <si>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</si>
  <si>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</si>
  <si>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</si>
  <si>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</si>
  <si>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</si>
  <si>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</si>
  <si>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</si>
  <si>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</si>
  <si>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</si>
  <si>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</si>
  <si>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</si>
  <si>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</si>
  <si>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</si>
  <si>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</si>
  <si>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</si>
  <si>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</si>
  <si>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</si>
  <si>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</si>
  <si>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</si>
  <si>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</si>
  <si>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</si>
  <si>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</si>
  <si>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</si>
  <si>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</si>
  <si>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</si>
  <si>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</si>
  <si>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</si>
  <si>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</si>
  <si>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</si>
  <si>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</si>
  <si>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</si>
  <si>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</si>
  <si>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</si>
  <si>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</si>
  <si>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</si>
  <si>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</si>
  <si>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</si>
  <si>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</si>
  <si>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</si>
  <si>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</si>
  <si>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</si>
  <si>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</si>
  <si>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</si>
  <si>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</si>
  <si>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</si>
  <si>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</si>
  <si>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</si>
  <si>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</si>
  <si>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</si>
  <si>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</si>
  <si>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</si>
  <si>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</si>
  <si>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</si>
  <si>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</si>
  <si>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</si>
  <si>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</si>
  <si>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</si>
  <si>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</si>
  <si>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</si>
  <si>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</si>
  <si>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</si>
  <si>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</si>
  <si>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</si>
  <si>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</si>
  <si>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</si>
  <si>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</si>
  <si>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</si>
  <si>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</si>
  <si>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</si>
  <si>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</si>
  <si>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</si>
  <si>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</si>
  <si>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</si>
  <si>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</si>
  <si>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</si>
  <si>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</si>
  <si>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</si>
  <si>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</si>
  <si>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</si>
  <si>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</si>
  <si>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</si>
  <si>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</si>
  <si>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</si>
  <si>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</si>
  <si>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</si>
  <si>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</si>
  <si>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</si>
  <si>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</si>
  <si>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</si>
  <si>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</si>
  <si>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</si>
  <si>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</si>
  <si>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</si>
  <si>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</si>
  <si>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</si>
  <si>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</si>
  <si>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</si>
  <si>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</si>
  <si>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</si>
  <si>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</si>
  <si>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</si>
  <si>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</si>
  <si>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</si>
  <si>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</si>
  <si>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</si>
  <si>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</si>
  <si>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</si>
  <si>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</si>
  <si>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</si>
  <si>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</si>
  <si>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</si>
  <si>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</si>
  <si>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</si>
  <si>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</si>
  <si>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</si>
  <si>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</si>
  <si>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</si>
  <si>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</si>
  <si>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</si>
  <si>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</si>
  <si>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</si>
  <si>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</si>
  <si>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</si>
  <si>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</si>
  <si>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</si>
  <si>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</si>
  <si>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</si>
  <si>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</si>
  <si>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</si>
  <si>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</si>
  <si>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</si>
  <si>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</si>
  <si>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</si>
  <si>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</si>
  <si>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</si>
  <si>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</si>
  <si>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</si>
  <si>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</si>
  <si>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</si>
  <si>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</si>
  <si>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</si>
  <si>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</si>
  <si>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</si>
  <si>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</si>
  <si>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</si>
  <si>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</si>
  <si>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</si>
  <si>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</si>
  <si>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</si>
  <si>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</si>
  <si>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</si>
  <si>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</si>
  <si>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</si>
  <si>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</si>
  <si>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</si>
  <si>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</si>
  <si>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</si>
  <si>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</si>
  <si>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</si>
  <si>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</si>
  <si>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</si>
  <si>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</si>
  <si>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</si>
  <si>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</si>
  <si>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</si>
  <si>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</si>
  <si>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</si>
  <si>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</si>
  <si>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</si>
  <si>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</si>
  <si>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</si>
  <si>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</si>
  <si>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</si>
  <si>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</si>
  <si>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</si>
  <si>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</si>
  <si>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</si>
  <si>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</si>
  <si>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</si>
  <si>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</si>
  <si>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</si>
  <si>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</si>
  <si>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</si>
  <si>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</si>
  <si>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</si>
  <si>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</si>
  <si>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</si>
  <si>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</si>
  <si>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</si>
  <si>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</si>
  <si>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</si>
  <si>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</si>
  <si>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</si>
  <si>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</si>
  <si>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</si>
  <si>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</si>
  <si>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</si>
  <si>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</si>
  <si>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</si>
  <si>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</si>
  <si>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</si>
  <si>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</si>
  <si>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</si>
  <si>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</si>
  <si>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</si>
  <si>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</si>
  <si>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</si>
  <si>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</si>
  <si>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</si>
  <si>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</si>
  <si>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</si>
  <si>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</si>
  <si>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</si>
  <si>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</si>
  <si>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</si>
  <si>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</si>
  <si>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</si>
  <si>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</si>
  <si>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</si>
  <si>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</si>
  <si>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</si>
  <si>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</si>
  <si>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</si>
  <si>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</si>
  <si>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</si>
  <si>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</si>
  <si>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</si>
  <si>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</si>
  <si>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</si>
  <si>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</si>
  <si>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</si>
  <si>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</si>
  <si>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</si>
  <si>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</si>
  <si>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</si>
  <si>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</si>
  <si>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</si>
  <si>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</si>
  <si>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</si>
  <si>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</si>
  <si>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</si>
  <si>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</si>
  <si>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</si>
  <si>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</si>
  <si>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</si>
  <si>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</si>
  <si>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</si>
  <si>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</si>
  <si>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</si>
  <si>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</si>
  <si>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</si>
  <si>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</si>
  <si>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</si>
  <si>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</si>
  <si>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</si>
  <si>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</si>
  <si>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</si>
  <si>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</si>
  <si>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</si>
  <si>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</si>
  <si>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</si>
  <si>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</si>
  <si>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</si>
  <si>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</si>
  <si>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</si>
  <si>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</si>
  <si>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</si>
  <si>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</si>
  <si>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</si>
  <si>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</si>
  <si>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</si>
  <si>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</si>
  <si>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</si>
  <si>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</si>
  <si>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</si>
  <si>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</si>
  <si>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</si>
  <si>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</si>
  <si>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</si>
  <si>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</si>
  <si>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</si>
  <si>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</si>
  <si>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</si>
  <si>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</si>
  <si>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</si>
  <si>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</si>
  <si>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</si>
  <si>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</si>
  <si>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</si>
  <si>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</si>
  <si>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</si>
  <si>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</si>
  <si>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</si>
  <si>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</si>
  <si>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</si>
  <si>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</si>
  <si>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</si>
  <si>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</si>
  <si>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</si>
  <si>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</si>
  <si>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</si>
  <si>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</si>
  <si>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</si>
  <si>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</si>
  <si>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</si>
  <si>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</si>
  <si>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</si>
  <si>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</si>
  <si>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</si>
  <si>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</si>
  <si>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</si>
  <si>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</si>
  <si>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</si>
  <si>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</si>
  <si>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</si>
  <si>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</si>
  <si>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</si>
  <si>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</si>
  <si>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</si>
  <si>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</si>
  <si>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</si>
  <si>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</si>
  <si>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</si>
  <si>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</si>
  <si>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</si>
  <si>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</si>
  <si>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</si>
  <si>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</si>
  <si>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</si>
  <si>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</si>
  <si>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</si>
  <si>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</si>
  <si>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</si>
  <si>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</si>
  <si>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</si>
  <si>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</si>
  <si>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</si>
  <si>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</si>
  <si>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</si>
  <si>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</si>
  <si>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</si>
  <si>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</si>
  <si>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</si>
  <si>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</si>
  <si>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</si>
  <si>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</si>
  <si>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</si>
  <si>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</si>
  <si>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</si>
  <si>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</si>
  <si>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</si>
  <si>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</si>
  <si>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</si>
  <si>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</si>
  <si>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</si>
  <si>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</si>
  <si>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</si>
  <si>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</si>
  <si>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</si>
  <si>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</si>
  <si>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</si>
  <si>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</si>
  <si>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</si>
  <si>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</si>
  <si>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</si>
  <si>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</si>
  <si>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</si>
  <si>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</si>
  <si>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</si>
  <si>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</si>
  <si>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</si>
  <si>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</si>
  <si>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</si>
  <si>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</si>
  <si>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</si>
  <si>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</si>
  <si>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</si>
  <si>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</si>
  <si>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</si>
  <si>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</si>
  <si>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</si>
  <si>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</si>
  <si>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</si>
  <si>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</si>
  <si>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</si>
  <si>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</si>
  <si>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</si>
  <si>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</si>
  <si>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</si>
  <si>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</si>
  <si>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</si>
  <si>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</si>
  <si>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</si>
  <si>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</si>
  <si>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</si>
  <si>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</si>
  <si>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</si>
  <si>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</si>
  <si>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</si>
  <si>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</si>
  <si>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</si>
  <si>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</si>
  <si>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</si>
  <si>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</si>
  <si>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</si>
  <si>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</si>
  <si>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</si>
  <si>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</si>
  <si>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</si>
  <si>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</si>
  <si>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</si>
  <si>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</si>
  <si>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</si>
  <si>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</si>
  <si>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</si>
  <si>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</si>
  <si>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</si>
  <si>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</si>
  <si>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</si>
  <si>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</si>
  <si>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</si>
  <si>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</si>
  <si>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</si>
  <si>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</si>
  <si>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</si>
  <si>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</si>
  <si>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</si>
  <si>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</si>
  <si>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</si>
  <si>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</si>
  <si>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</si>
  <si>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</si>
  <si>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</si>
  <si>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</si>
  <si>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</si>
  <si>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</si>
  <si>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</si>
  <si>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</si>
  <si>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</si>
  <si>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</si>
  <si>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</si>
  <si>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</si>
  <si>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</si>
  <si>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</si>
  <si>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</si>
  <si>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</si>
  <si>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</si>
  <si>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</si>
  <si>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</si>
  <si>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</si>
  <si>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</si>
  <si>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</si>
  <si>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</si>
  <si>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</si>
  <si>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</si>
  <si>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</si>
  <si>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</si>
  <si>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</si>
  <si>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</si>
  <si>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</si>
  <si>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</si>
  <si>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</si>
  <si>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</si>
  <si>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</si>
  <si>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</si>
  <si>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</si>
  <si>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</si>
  <si>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</si>
  <si>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</si>
  <si>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</si>
  <si>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</si>
  <si>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</si>
  <si>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</si>
  <si>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</si>
  <si>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</si>
  <si>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</si>
  <si>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</si>
  <si>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</si>
  <si>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</si>
  <si>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</si>
  <si>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</si>
  <si>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</si>
  <si>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</si>
  <si>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</si>
  <si>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</si>
  <si>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</si>
  <si>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</si>
  <si>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</si>
  <si>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</si>
  <si>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</si>
  <si>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</si>
  <si>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</si>
  <si>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</si>
  <si>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</si>
  <si>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</si>
  <si>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</si>
  <si>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</si>
  <si>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</si>
  <si>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</si>
  <si>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</si>
  <si>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</si>
  <si>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</si>
  <si>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</si>
  <si>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</si>
  <si>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</si>
  <si>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</si>
  <si>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</si>
  <si>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</si>
  <si>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</si>
  <si>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</si>
  <si>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</si>
  <si>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</si>
  <si>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</si>
  <si>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</si>
  <si>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</si>
  <si>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</si>
  <si>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</si>
  <si>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</si>
  <si>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</si>
  <si>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</si>
  <si>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</si>
  <si>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</si>
  <si>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</si>
  <si>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</si>
  <si>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</si>
  <si>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</si>
  <si>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</si>
  <si>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</si>
  <si>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</si>
  <si>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</si>
  <si>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</si>
  <si>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</si>
  <si>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</si>
  <si>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</si>
  <si>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</si>
  <si>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</si>
  <si>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</si>
  <si>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</si>
  <si>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</si>
  <si>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</si>
  <si>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</si>
  <si>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</si>
  <si>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</si>
  <si>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</si>
  <si>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</si>
  <si>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</si>
  <si>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</si>
  <si>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</si>
  <si>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</si>
  <si>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</si>
  <si>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</si>
  <si>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</si>
  <si>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</si>
  <si>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</si>
  <si>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</si>
  <si>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</si>
  <si>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</si>
  <si>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</si>
  <si>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</si>
  <si>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</si>
  <si>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</si>
  <si>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</si>
  <si>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</si>
  <si>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</si>
  <si>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</si>
  <si>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</si>
  <si>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</si>
  <si>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</si>
  <si>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</si>
  <si>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</si>
  <si>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</si>
  <si>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</si>
  <si>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</si>
  <si>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</si>
  <si>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</si>
  <si>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</si>
  <si>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</si>
  <si>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</si>
  <si>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</si>
  <si>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</si>
  <si>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</si>
  <si>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</si>
  <si>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</si>
  <si>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</si>
  <si>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</si>
  <si>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</si>
  <si>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</si>
  <si>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</si>
  <si>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</si>
  <si>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</si>
  <si>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</si>
  <si>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</si>
  <si>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</si>
  <si>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</si>
  <si>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</si>
  <si>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</si>
  <si>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</si>
  <si>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</si>
  <si>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</si>
  <si>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</si>
  <si>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</si>
  <si>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</si>
  <si>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</si>
  <si>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</si>
  <si>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</si>
  <si>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</si>
  <si>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</si>
  <si>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</si>
  <si>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</si>
  <si>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</si>
  <si>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</si>
  <si>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</si>
  <si>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</si>
  <si>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</si>
  <si>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</si>
  <si>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</si>
  <si>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</si>
  <si>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</si>
  <si>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</si>
  <si>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</si>
  <si>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</si>
  <si>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</si>
  <si>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</si>
  <si>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</si>
  <si>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</si>
  <si>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</si>
  <si>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</si>
  <si>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</si>
  <si>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</si>
  <si>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</si>
  <si>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</si>
  <si>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</si>
  <si>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</si>
  <si>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</si>
  <si>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</si>
  <si>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</si>
  <si>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</si>
  <si>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</si>
  <si>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</si>
  <si>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</si>
  <si>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</si>
  <si>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</si>
  <si>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</si>
  <si>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</si>
  <si>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</si>
  <si>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</si>
  <si>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</si>
  <si>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</si>
  <si>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</si>
  <si>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</si>
  <si>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</si>
  <si>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</si>
  <si>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</si>
  <si>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</si>
  <si>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</si>
  <si>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</si>
  <si>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</si>
  <si>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</si>
  <si>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</si>
  <si>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</si>
  <si>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</si>
  <si>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</si>
  <si>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</si>
  <si>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</si>
  <si>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</si>
  <si>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</si>
  <si>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</si>
  <si>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</si>
  <si>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</si>
  <si>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</si>
  <si>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</si>
  <si>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</si>
  <si>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</si>
  <si>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</si>
  <si>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</si>
  <si>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</si>
  <si>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</si>
  <si>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</si>
  <si>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</si>
  <si>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</si>
  <si>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</si>
  <si>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</si>
  <si>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</si>
  <si>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</si>
  <si>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</si>
  <si>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</si>
  <si>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</si>
  <si>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</si>
  <si>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</si>
  <si>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</si>
  <si>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</si>
  <si>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</si>
  <si>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</si>
  <si>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</si>
  <si>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</si>
  <si>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</si>
  <si>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</si>
  <si>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</si>
  <si>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</si>
  <si>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</si>
  <si>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</si>
  <si>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</si>
  <si>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</si>
  <si>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</si>
  <si>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</si>
  <si>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</si>
  <si>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</si>
  <si>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</si>
  <si>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</si>
  <si>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</si>
  <si>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</si>
  <si>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</si>
  <si>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</si>
  <si>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</si>
  <si>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</si>
  <si>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</si>
  <si>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</si>
  <si>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</si>
  <si>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</si>
  <si>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</si>
  <si>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</si>
  <si>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</si>
  <si>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</si>
  <si>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</si>
  <si>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</si>
  <si>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</si>
  <si>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</si>
  <si>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</si>
  <si>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</si>
  <si>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</si>
  <si>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</si>
  <si>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</si>
  <si>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</si>
  <si>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</si>
  <si>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Georgina T</t>
  </si>
  <si>
    <t>27408</t>
  </si>
  <si>
    <t>1970</t>
  </si>
  <si>
    <t>York R</t>
  </si>
  <si>
    <t>LT</t>
  </si>
  <si>
    <t>Central</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</si>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</sst>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19070</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12940506</v>
      </c>
      <c r="F18" s="36">
        <v>14810141</v>
      </c>
      <c r="G18" s="36">
        <v>16345869</v>
      </c>
      <c r="H18" s="36">
        <v>18000908</v>
      </c>
      <c r="I18" s="36">
        <v>19546117</v>
      </c>
      <c r="J18" s="36">
        <v>21741381</v>
      </c>
      <c r="K18" s="36">
        <v>24111964</v>
      </c>
      <c r="L18" s="36">
        <v>25863134</v>
      </c>
      <c r="M18" s="36">
        <v>27483100</v>
      </c>
    </row>
    <row r="19" spans="1:13" ht="14.25" customHeight="1">
      <c r="A19" s="103">
        <f aca="true" t="shared" si="1" ref="A19:A31">VALUE(MID(D19,8,4))</f>
        <v>499</v>
      </c>
      <c r="C19" s="3" t="s">
        <v>351</v>
      </c>
      <c r="D19" s="9" t="s">
        <v>364</v>
      </c>
      <c r="E19" s="36">
        <v>100722</v>
      </c>
      <c r="F19" s="36">
        <v>109379</v>
      </c>
      <c r="G19" s="36">
        <v>53297</v>
      </c>
      <c r="H19" s="36">
        <v>57789</v>
      </c>
      <c r="I19" s="36">
        <v>73334</v>
      </c>
      <c r="J19" s="36">
        <v>73334</v>
      </c>
      <c r="K19" s="36">
        <v>95379</v>
      </c>
      <c r="L19" s="36">
        <v>104384</v>
      </c>
      <c r="M19" s="36">
        <v>102598</v>
      </c>
    </row>
    <row r="20" spans="1:13" ht="14.25" customHeight="1">
      <c r="A20" s="103">
        <f t="shared" si="1"/>
        <v>699</v>
      </c>
      <c r="C20" s="3" t="s">
        <v>352</v>
      </c>
      <c r="D20" s="9" t="s">
        <v>365</v>
      </c>
      <c r="E20" s="36">
        <v>80000</v>
      </c>
      <c r="F20" s="36">
        <v>80000</v>
      </c>
      <c r="G20" s="36">
        <v>80000</v>
      </c>
      <c r="H20" s="36">
        <v>80000</v>
      </c>
      <c r="I20" s="36">
        <v>80000</v>
      </c>
      <c r="J20" s="36">
        <v>228972</v>
      </c>
      <c r="K20" s="36">
        <v>239216</v>
      </c>
      <c r="L20" s="36">
        <v>248332</v>
      </c>
      <c r="M20" s="36">
        <v>248400</v>
      </c>
    </row>
    <row r="21" spans="1:13" ht="14.25" customHeight="1">
      <c r="A21" s="103">
        <f t="shared" si="1"/>
        <v>810</v>
      </c>
      <c r="C21" s="3" t="s">
        <v>353</v>
      </c>
      <c r="D21" s="9" t="s">
        <v>366</v>
      </c>
      <c r="E21" s="36">
        <v>77434</v>
      </c>
      <c r="F21" s="36">
        <v>83321</v>
      </c>
      <c r="G21" s="36">
        <v>106494</v>
      </c>
      <c r="H21" s="36">
        <v>71777</v>
      </c>
      <c r="I21" s="36">
        <v>112135</v>
      </c>
      <c r="J21" s="36">
        <v>102436</v>
      </c>
      <c r="K21" s="36">
        <v>90754</v>
      </c>
      <c r="L21" s="36">
        <v>115459</v>
      </c>
      <c r="M21" s="36">
        <v>102378</v>
      </c>
    </row>
    <row r="22" spans="1:13" ht="14.25" customHeight="1">
      <c r="A22" s="103">
        <f t="shared" si="1"/>
        <v>820</v>
      </c>
      <c r="C22" s="3" t="s">
        <v>354</v>
      </c>
      <c r="D22" s="9" t="s">
        <v>367</v>
      </c>
      <c r="E22" s="36">
        <v>28355</v>
      </c>
      <c r="F22" s="36">
        <v>3075</v>
      </c>
      <c r="G22" s="36">
        <v>3922</v>
      </c>
      <c r="H22" s="36">
        <v>0</v>
      </c>
      <c r="I22" s="36">
        <v>0</v>
      </c>
      <c r="J22" s="36">
        <v>0</v>
      </c>
      <c r="K22" s="36">
        <v>0</v>
      </c>
      <c r="L22" s="36">
        <v>59507</v>
      </c>
      <c r="M22" s="36">
        <v>13620</v>
      </c>
    </row>
    <row r="23" spans="1:13" ht="14.25" customHeight="1">
      <c r="A23" s="103">
        <f t="shared" si="1"/>
        <v>1099</v>
      </c>
      <c r="C23" s="3" t="s">
        <v>355</v>
      </c>
      <c r="D23" s="9" t="s">
        <v>368</v>
      </c>
      <c r="E23" s="36">
        <v>5056</v>
      </c>
      <c r="F23" s="36">
        <v>10000</v>
      </c>
      <c r="G23" s="36">
        <v>257286</v>
      </c>
      <c r="H23" s="36">
        <v>148581</v>
      </c>
      <c r="I23" s="36">
        <v>364518</v>
      </c>
      <c r="J23" s="36">
        <v>390694</v>
      </c>
      <c r="K23" s="36">
        <v>422348</v>
      </c>
      <c r="L23" s="36">
        <v>492866</v>
      </c>
      <c r="M23" s="36">
        <v>526134</v>
      </c>
    </row>
    <row r="24" spans="1:13" ht="14.25" customHeight="1">
      <c r="A24" s="103">
        <f t="shared" si="1"/>
        <v>1299</v>
      </c>
      <c r="C24" s="3" t="s">
        <v>356</v>
      </c>
      <c r="D24" s="9" t="s">
        <v>369</v>
      </c>
      <c r="E24" s="36">
        <v>3294580</v>
      </c>
      <c r="F24" s="36">
        <v>3614697</v>
      </c>
      <c r="G24" s="36">
        <v>4152321</v>
      </c>
      <c r="H24" s="36">
        <v>3684312</v>
      </c>
      <c r="I24" s="36">
        <v>3605038</v>
      </c>
      <c r="J24" s="36">
        <v>4500030</v>
      </c>
      <c r="K24" s="36">
        <v>4502556</v>
      </c>
      <c r="L24" s="36">
        <v>5373478</v>
      </c>
      <c r="M24" s="36">
        <v>5315998</v>
      </c>
    </row>
    <row r="25" spans="1:13" ht="14.25" customHeight="1">
      <c r="A25" s="103">
        <f t="shared" si="1"/>
        <v>1499</v>
      </c>
      <c r="C25" s="3" t="s">
        <v>357</v>
      </c>
      <c r="D25" s="9" t="s">
        <v>370</v>
      </c>
      <c r="E25" s="36">
        <v>1137133</v>
      </c>
      <c r="F25" s="36">
        <v>1172031</v>
      </c>
      <c r="G25" s="36">
        <v>933271</v>
      </c>
      <c r="H25" s="36">
        <v>833162</v>
      </c>
      <c r="I25" s="36">
        <v>809865</v>
      </c>
      <c r="J25" s="36">
        <v>925574</v>
      </c>
      <c r="K25" s="36">
        <v>739745</v>
      </c>
      <c r="L25" s="36">
        <v>882979</v>
      </c>
      <c r="M25" s="36">
        <v>1074920</v>
      </c>
    </row>
    <row r="26" spans="1:13" ht="14.25" customHeight="1">
      <c r="A26" s="103">
        <f t="shared" si="1"/>
        <v>1699</v>
      </c>
      <c r="C26" s="3" t="s">
        <v>358</v>
      </c>
      <c r="D26" s="9" t="s">
        <v>371</v>
      </c>
      <c r="E26" s="36">
        <v>1069546</v>
      </c>
      <c r="F26" s="36">
        <v>1155852</v>
      </c>
      <c r="G26" s="36">
        <v>1089631</v>
      </c>
      <c r="H26" s="36">
        <v>935044</v>
      </c>
      <c r="I26" s="36">
        <v>753614</v>
      </c>
      <c r="J26" s="36">
        <v>730812</v>
      </c>
      <c r="K26" s="36">
        <v>802048</v>
      </c>
      <c r="L26" s="36">
        <v>790181</v>
      </c>
      <c r="M26" s="36">
        <v>1003292</v>
      </c>
    </row>
    <row r="27" spans="1:13" ht="14.25" customHeight="1">
      <c r="A27" s="103">
        <f t="shared" si="1"/>
        <v>1899</v>
      </c>
      <c r="C27" s="3" t="s">
        <v>359</v>
      </c>
      <c r="D27" s="9" t="s">
        <v>372</v>
      </c>
      <c r="E27" s="36">
        <v>589125</v>
      </c>
      <c r="F27" s="36">
        <v>528202</v>
      </c>
      <c r="G27" s="36">
        <v>286766</v>
      </c>
      <c r="H27" s="36">
        <v>496723</v>
      </c>
      <c r="I27" s="36">
        <v>515613</v>
      </c>
      <c r="J27" s="36">
        <v>585586</v>
      </c>
      <c r="K27" s="36">
        <v>858595</v>
      </c>
      <c r="L27" s="36">
        <v>1022685</v>
      </c>
      <c r="M27" s="36">
        <v>767280</v>
      </c>
    </row>
    <row r="28" spans="1:13" ht="14.25" customHeight="1">
      <c r="A28" s="103">
        <f t="shared" si="1"/>
        <v>9910</v>
      </c>
      <c r="C28" s="4" t="s">
        <v>360</v>
      </c>
      <c r="D28" s="2" t="s">
        <v>373</v>
      </c>
      <c r="E28" s="36">
        <v>19322457</v>
      </c>
      <c r="F28" s="36">
        <v>21566698</v>
      </c>
      <c r="G28" s="36">
        <v>23308857</v>
      </c>
      <c r="H28" s="36">
        <v>24308296</v>
      </c>
      <c r="I28" s="36">
        <v>25860234</v>
      </c>
      <c r="J28" s="36">
        <v>29278819</v>
      </c>
      <c r="K28" s="36">
        <v>31862605</v>
      </c>
      <c r="L28" s="36">
        <v>34953005</v>
      </c>
      <c r="M28" s="36">
        <v>36637720</v>
      </c>
    </row>
    <row r="29" spans="1:13" ht="14.25" customHeight="1">
      <c r="A29" s="103">
        <f t="shared" si="1"/>
        <v>3010</v>
      </c>
      <c r="C29" s="3" t="s">
        <v>361</v>
      </c>
      <c r="D29" s="9" t="s">
        <v>374</v>
      </c>
      <c r="E29" s="36">
        <v>100000</v>
      </c>
      <c r="F29" s="36">
        <v>0</v>
      </c>
      <c r="G29" s="36">
        <v>0</v>
      </c>
      <c r="H29" s="36">
        <v>0</v>
      </c>
      <c r="I29" s="36">
        <v>7007</v>
      </c>
      <c r="J29" s="36">
        <v>0</v>
      </c>
      <c r="K29" s="36">
        <v>0</v>
      </c>
      <c r="L29" s="36">
        <v>29016</v>
      </c>
      <c r="M29" s="36">
        <v>0</v>
      </c>
    </row>
    <row r="30" spans="1:13" ht="27">
      <c r="A30" s="103">
        <f t="shared" si="1"/>
        <v>3020</v>
      </c>
      <c r="C30" s="8" t="s">
        <v>277</v>
      </c>
      <c r="D30" s="9" t="s">
        <v>40</v>
      </c>
      <c r="E30" s="36">
        <v>994225</v>
      </c>
      <c r="F30" s="36">
        <v>904196</v>
      </c>
      <c r="G30" s="36">
        <v>664228</v>
      </c>
      <c r="H30" s="36">
        <v>1281455</v>
      </c>
      <c r="I30" s="36">
        <v>844130</v>
      </c>
      <c r="J30" s="36">
        <v>1446599</v>
      </c>
      <c r="K30" s="36">
        <v>1493479</v>
      </c>
      <c r="L30" s="36">
        <v>534325</v>
      </c>
      <c r="M30" s="36">
        <v>908204</v>
      </c>
    </row>
    <row r="31" spans="1:13" ht="14.25" customHeight="1">
      <c r="A31" s="103">
        <f t="shared" si="1"/>
        <v>9930</v>
      </c>
      <c r="C31" s="4" t="s">
        <v>362</v>
      </c>
      <c r="D31" s="2" t="s">
        <v>41</v>
      </c>
      <c r="E31" s="36">
        <v>20416682</v>
      </c>
      <c r="F31" s="36">
        <v>22470894</v>
      </c>
      <c r="G31" s="36">
        <v>23973085</v>
      </c>
      <c r="H31" s="36">
        <v>25589751</v>
      </c>
      <c r="I31" s="36">
        <v>26711371</v>
      </c>
      <c r="J31" s="36">
        <v>30725418</v>
      </c>
      <c r="K31" s="36">
        <v>33356084</v>
      </c>
      <c r="L31" s="36">
        <v>35516346</v>
      </c>
      <c r="M31" s="36">
        <v>37545924</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1262514</v>
      </c>
      <c r="F39" s="36">
        <v>666909</v>
      </c>
      <c r="G39" s="36">
        <v>1000336</v>
      </c>
      <c r="H39" s="36">
        <v>1013534</v>
      </c>
      <c r="I39" s="36">
        <v>734809</v>
      </c>
      <c r="J39" s="36">
        <v>-4999</v>
      </c>
      <c r="K39" s="36">
        <v>332057</v>
      </c>
      <c r="L39" s="36">
        <v>606278</v>
      </c>
      <c r="M39" s="36">
        <v>539950</v>
      </c>
    </row>
    <row r="40" spans="1:13" ht="14.25" customHeight="1">
      <c r="A40" s="103">
        <f t="shared" si="2"/>
        <v>5020</v>
      </c>
      <c r="C40" s="3" t="s">
        <v>362</v>
      </c>
      <c r="D40" s="10" t="s">
        <v>465</v>
      </c>
      <c r="E40" s="71">
        <v>20416682</v>
      </c>
      <c r="F40" s="71">
        <v>22470894</v>
      </c>
      <c r="G40" s="36">
        <v>23973085</v>
      </c>
      <c r="H40" s="36">
        <v>25589751</v>
      </c>
      <c r="I40" s="36">
        <v>26711371</v>
      </c>
      <c r="J40" s="36">
        <v>30725418</v>
      </c>
      <c r="K40" s="36">
        <v>33356084</v>
      </c>
      <c r="L40" s="36">
        <v>35516346</v>
      </c>
      <c r="M40" s="36">
        <v>37545924</v>
      </c>
    </row>
    <row r="41" spans="1:13" ht="14.25" customHeight="1">
      <c r="A41" s="103">
        <f t="shared" si="2"/>
        <v>5042</v>
      </c>
      <c r="B41" s="216" t="s">
        <v>280</v>
      </c>
      <c r="C41" s="229"/>
      <c r="D41" s="10" t="s">
        <v>466</v>
      </c>
      <c r="E41" s="65">
        <v>21162623</v>
      </c>
      <c r="F41" s="65">
        <v>21959698</v>
      </c>
      <c r="G41" s="36">
        <v>23959887</v>
      </c>
      <c r="H41" s="36">
        <v>25868476</v>
      </c>
      <c r="I41" s="36">
        <v>27451179</v>
      </c>
      <c r="J41" s="36">
        <v>30388363</v>
      </c>
      <c r="K41" s="36">
        <v>33081863</v>
      </c>
      <c r="L41" s="36">
        <v>35582674</v>
      </c>
      <c r="M41" s="36">
        <v>37741386</v>
      </c>
    </row>
    <row r="42" spans="1:13" ht="14.25" customHeight="1">
      <c r="A42" s="103">
        <f t="shared" si="2"/>
        <v>5050</v>
      </c>
      <c r="C42" s="6" t="s">
        <v>281</v>
      </c>
      <c r="D42" s="10" t="s">
        <v>467</v>
      </c>
      <c r="E42" s="36">
        <v>150336</v>
      </c>
      <c r="F42" s="36">
        <v>-177770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666909</v>
      </c>
      <c r="F44" s="36">
        <v>1000336</v>
      </c>
      <c r="G44" s="36">
        <v>1013534</v>
      </c>
      <c r="H44" s="36">
        <v>734809</v>
      </c>
      <c r="I44" s="36">
        <v>-4999</v>
      </c>
      <c r="J44" s="36">
        <v>332056</v>
      </c>
      <c r="K44" s="36">
        <v>606278</v>
      </c>
      <c r="L44" s="36">
        <v>539950</v>
      </c>
      <c r="M44" s="36">
        <v>344488</v>
      </c>
    </row>
    <row r="45" spans="1:5" ht="6" customHeight="1">
      <c r="A45" s="103"/>
      <c r="E45" s="46"/>
    </row>
    <row r="46" spans="1:13" ht="15">
      <c r="A46" s="103"/>
      <c r="B46" s="218" t="s">
        <v>284</v>
      </c>
      <c r="C46" s="219"/>
      <c r="D46" s="2" t="s">
        <v>334</v>
      </c>
      <c r="E46" s="61">
        <v>-745941</v>
      </c>
      <c r="F46" s="61">
        <v>511196</v>
      </c>
      <c r="G46" s="61">
        <v>13198</v>
      </c>
      <c r="H46" s="61">
        <v>-278725</v>
      </c>
      <c r="I46" s="61">
        <v>-739808</v>
      </c>
      <c r="J46" s="61">
        <v>337055</v>
      </c>
      <c r="K46" s="61">
        <v>274221</v>
      </c>
      <c r="L46" s="61">
        <v>-66328</v>
      </c>
      <c r="M46" s="61">
        <v>-195462</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8725870</v>
      </c>
      <c r="F57" s="36">
        <v>9187508</v>
      </c>
      <c r="G57" s="36">
        <v>10172429</v>
      </c>
      <c r="H57" s="36">
        <v>12026740</v>
      </c>
      <c r="I57" s="36">
        <v>13521817</v>
      </c>
      <c r="J57" s="36">
        <v>14551609</v>
      </c>
      <c r="K57" s="36">
        <v>15480477</v>
      </c>
      <c r="L57" s="36">
        <v>16172474</v>
      </c>
      <c r="M57" s="36">
        <v>18358170</v>
      </c>
    </row>
    <row r="58" spans="1:13" ht="14.25" customHeight="1">
      <c r="A58" s="103">
        <f t="shared" si="3"/>
        <v>9910</v>
      </c>
      <c r="C58" s="3" t="s">
        <v>396</v>
      </c>
      <c r="D58" s="9" t="s">
        <v>377</v>
      </c>
      <c r="E58" s="36">
        <v>734918</v>
      </c>
      <c r="F58" s="36">
        <v>566995</v>
      </c>
      <c r="G58" s="36">
        <v>480561</v>
      </c>
      <c r="H58" s="36">
        <v>615567</v>
      </c>
      <c r="I58" s="36">
        <v>525242</v>
      </c>
      <c r="J58" s="36">
        <v>455941</v>
      </c>
      <c r="K58" s="36">
        <v>550397</v>
      </c>
      <c r="L58" s="36">
        <v>1056873</v>
      </c>
      <c r="M58" s="36">
        <v>890957</v>
      </c>
    </row>
    <row r="59" spans="1:13" ht="14.25" customHeight="1">
      <c r="A59" s="103">
        <f t="shared" si="3"/>
        <v>9910</v>
      </c>
      <c r="C59" s="3" t="s">
        <v>387</v>
      </c>
      <c r="D59" s="9" t="s">
        <v>378</v>
      </c>
      <c r="E59" s="36">
        <v>1145694</v>
      </c>
      <c r="F59" s="36">
        <v>744657</v>
      </c>
      <c r="G59" s="36">
        <v>1985011</v>
      </c>
      <c r="H59" s="36">
        <v>2261911</v>
      </c>
      <c r="I59" s="36">
        <v>2268799</v>
      </c>
      <c r="J59" s="36">
        <v>2687974</v>
      </c>
      <c r="K59" s="36">
        <v>2610082</v>
      </c>
      <c r="L59" s="36">
        <v>2957767</v>
      </c>
      <c r="M59" s="36">
        <v>3175972</v>
      </c>
    </row>
    <row r="60" spans="1:13" ht="14.25" customHeight="1">
      <c r="A60" s="103">
        <f t="shared" si="3"/>
        <v>9910</v>
      </c>
      <c r="C60" s="3" t="s">
        <v>388</v>
      </c>
      <c r="D60" s="9" t="s">
        <v>379</v>
      </c>
      <c r="E60" s="36">
        <v>5485245</v>
      </c>
      <c r="F60" s="36">
        <v>6082544</v>
      </c>
      <c r="G60" s="36">
        <v>5137242</v>
      </c>
      <c r="H60" s="36">
        <v>5119803</v>
      </c>
      <c r="I60" s="36">
        <v>5051160</v>
      </c>
      <c r="J60" s="36">
        <v>5749829</v>
      </c>
      <c r="K60" s="36">
        <v>6038099</v>
      </c>
      <c r="L60" s="36">
        <v>6199027</v>
      </c>
      <c r="M60" s="36">
        <v>7012789</v>
      </c>
    </row>
    <row r="61" spans="1:13" ht="14.25" customHeight="1">
      <c r="A61" s="103">
        <f t="shared" si="3"/>
        <v>9910</v>
      </c>
      <c r="C61" s="3" t="s">
        <v>394</v>
      </c>
      <c r="D61" s="9" t="s">
        <v>380</v>
      </c>
      <c r="E61" s="36">
        <v>69423</v>
      </c>
      <c r="F61" s="36">
        <v>51922</v>
      </c>
      <c r="G61" s="36">
        <v>197783</v>
      </c>
      <c r="H61" s="36">
        <v>47827</v>
      </c>
      <c r="I61" s="36">
        <v>76641</v>
      </c>
      <c r="J61" s="36">
        <v>91032</v>
      </c>
      <c r="K61" s="36">
        <v>335969</v>
      </c>
      <c r="L61" s="36">
        <v>137120</v>
      </c>
      <c r="M61" s="36">
        <v>144124</v>
      </c>
    </row>
    <row r="62" spans="1:13" ht="14.25" customHeight="1">
      <c r="A62" s="103">
        <f t="shared" si="3"/>
        <v>9910</v>
      </c>
      <c r="C62" s="3" t="s">
        <v>395</v>
      </c>
      <c r="D62" s="9" t="s">
        <v>381</v>
      </c>
      <c r="E62" s="36">
        <v>0</v>
      </c>
      <c r="F62" s="36">
        <v>10500</v>
      </c>
      <c r="G62" s="36">
        <v>86000</v>
      </c>
      <c r="H62" s="36">
        <v>4000</v>
      </c>
      <c r="I62" s="36">
        <v>92670</v>
      </c>
      <c r="J62" s="36">
        <v>120006</v>
      </c>
      <c r="K62" s="36">
        <v>176188</v>
      </c>
      <c r="L62" s="36">
        <v>234196</v>
      </c>
      <c r="M62" s="36">
        <v>277970</v>
      </c>
    </row>
    <row r="63" spans="1:13" ht="14.25" customHeight="1">
      <c r="A63" s="103">
        <f t="shared" si="3"/>
        <v>9910</v>
      </c>
      <c r="C63" s="3" t="s">
        <v>397</v>
      </c>
      <c r="D63" s="9" t="s">
        <v>383</v>
      </c>
      <c r="E63" s="36">
        <v>831974</v>
      </c>
      <c r="F63" s="36">
        <v>880252</v>
      </c>
      <c r="G63" s="36">
        <v>739887</v>
      </c>
      <c r="H63" s="36">
        <v>1248623</v>
      </c>
      <c r="I63" s="36">
        <v>1335581</v>
      </c>
      <c r="J63" s="36">
        <v>1354004</v>
      </c>
      <c r="K63" s="36">
        <v>1455254</v>
      </c>
      <c r="L63" s="36">
        <v>1449162</v>
      </c>
      <c r="M63" s="36">
        <v>1176395</v>
      </c>
    </row>
    <row r="64" spans="1:13" ht="14.25" customHeight="1">
      <c r="A64" s="103">
        <f t="shared" si="3"/>
        <v>9910</v>
      </c>
      <c r="C64" s="3" t="s">
        <v>398</v>
      </c>
      <c r="D64" s="9" t="s">
        <v>384</v>
      </c>
      <c r="E64" s="36">
        <v>4169499</v>
      </c>
      <c r="F64" s="36">
        <v>4435319</v>
      </c>
      <c r="G64" s="36">
        <v>5160974</v>
      </c>
      <c r="H64" s="36">
        <v>4544005</v>
      </c>
      <c r="I64" s="36">
        <v>4579269</v>
      </c>
      <c r="J64" s="36">
        <v>5377968</v>
      </c>
      <c r="K64" s="36">
        <v>6435397</v>
      </c>
      <c r="L64" s="36">
        <v>7376055</v>
      </c>
      <c r="M64" s="36">
        <v>6705009</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0</v>
      </c>
      <c r="M67" s="36">
        <v>0</v>
      </c>
    </row>
    <row r="68" spans="1:13" ht="14.25" customHeight="1">
      <c r="A68" s="103">
        <f t="shared" si="3"/>
        <v>9910</v>
      </c>
      <c r="B68" s="5"/>
      <c r="C68" s="4" t="s">
        <v>614</v>
      </c>
      <c r="D68" s="2" t="s">
        <v>93</v>
      </c>
      <c r="E68" s="36">
        <v>21162623</v>
      </c>
      <c r="F68" s="36">
        <v>21959698</v>
      </c>
      <c r="G68" s="36">
        <v>23959887</v>
      </c>
      <c r="H68" s="36">
        <v>25868476</v>
      </c>
      <c r="I68" s="36">
        <v>27451179</v>
      </c>
      <c r="J68" s="36">
        <v>30388363</v>
      </c>
      <c r="K68" s="36">
        <v>33081863</v>
      </c>
      <c r="L68" s="36">
        <v>35582674</v>
      </c>
      <c r="M68" s="36">
        <v>37741386</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311167</v>
      </c>
      <c r="F71" s="36">
        <v>418443</v>
      </c>
      <c r="G71" s="36">
        <v>523296</v>
      </c>
      <c r="H71" s="36">
        <v>0</v>
      </c>
      <c r="I71" s="36">
        <v>788448</v>
      </c>
      <c r="J71" s="36">
        <v>763144</v>
      </c>
      <c r="K71" s="36">
        <v>425971</v>
      </c>
      <c r="L71" s="36">
        <v>1491754</v>
      </c>
      <c r="M71" s="36">
        <v>806898</v>
      </c>
    </row>
    <row r="72" spans="1:13" ht="14.25" customHeight="1">
      <c r="A72" s="103">
        <f t="shared" si="4"/>
        <v>499</v>
      </c>
      <c r="C72" s="3" t="s">
        <v>96</v>
      </c>
      <c r="D72" s="9" t="s">
        <v>271</v>
      </c>
      <c r="E72" s="36">
        <v>3792465</v>
      </c>
      <c r="F72" s="36">
        <v>4185135</v>
      </c>
      <c r="G72" s="36">
        <v>4572380</v>
      </c>
      <c r="H72" s="36">
        <v>5197463</v>
      </c>
      <c r="I72" s="36">
        <v>5827837</v>
      </c>
      <c r="J72" s="36">
        <v>6309784</v>
      </c>
      <c r="K72" s="36">
        <v>6866021</v>
      </c>
      <c r="L72" s="36">
        <v>7184628</v>
      </c>
      <c r="M72" s="36">
        <v>8199759</v>
      </c>
    </row>
    <row r="73" spans="1:13" ht="14.25" customHeight="1">
      <c r="A73" s="103">
        <f t="shared" si="4"/>
        <v>699</v>
      </c>
      <c r="C73" s="6" t="s">
        <v>97</v>
      </c>
      <c r="D73" s="9" t="s">
        <v>272</v>
      </c>
      <c r="E73" s="36">
        <v>5362498</v>
      </c>
      <c r="F73" s="36">
        <v>5291261</v>
      </c>
      <c r="G73" s="36">
        <v>5300410</v>
      </c>
      <c r="H73" s="36">
        <v>5859744</v>
      </c>
      <c r="I73" s="36">
        <v>5429696</v>
      </c>
      <c r="J73" s="36">
        <v>6081979</v>
      </c>
      <c r="K73" s="36">
        <v>6304313</v>
      </c>
      <c r="L73" s="36">
        <v>6551327</v>
      </c>
      <c r="M73" s="36">
        <v>7091574</v>
      </c>
    </row>
    <row r="74" spans="1:13" ht="14.25" customHeight="1">
      <c r="A74" s="103">
        <f t="shared" si="4"/>
        <v>899</v>
      </c>
      <c r="C74" s="6" t="s">
        <v>98</v>
      </c>
      <c r="D74" s="9" t="s">
        <v>273</v>
      </c>
      <c r="E74" s="36">
        <v>4615681</v>
      </c>
      <c r="F74" s="36">
        <v>4414708</v>
      </c>
      <c r="G74" s="36">
        <v>4507409</v>
      </c>
      <c r="H74" s="36">
        <v>4935102</v>
      </c>
      <c r="I74" s="36">
        <v>4792692</v>
      </c>
      <c r="J74" s="36">
        <v>5649817</v>
      </c>
      <c r="K74" s="36">
        <v>6976102</v>
      </c>
      <c r="L74" s="36">
        <v>7213347</v>
      </c>
      <c r="M74" s="36">
        <v>7114748</v>
      </c>
    </row>
    <row r="75" spans="1:13" ht="14.25" customHeight="1">
      <c r="A75" s="103">
        <f t="shared" si="4"/>
        <v>1099</v>
      </c>
      <c r="C75" s="6" t="s">
        <v>99</v>
      </c>
      <c r="D75" s="9" t="s">
        <v>105</v>
      </c>
      <c r="E75" s="36">
        <v>127794</v>
      </c>
      <c r="F75" s="36">
        <v>110741</v>
      </c>
      <c r="G75" s="36">
        <v>118364</v>
      </c>
      <c r="H75" s="36">
        <v>96737</v>
      </c>
      <c r="I75" s="36">
        <v>128855</v>
      </c>
      <c r="J75" s="36">
        <v>118654</v>
      </c>
      <c r="K75" s="36">
        <v>123355</v>
      </c>
      <c r="L75" s="36">
        <v>132564</v>
      </c>
      <c r="M75" s="36">
        <v>164898</v>
      </c>
    </row>
    <row r="76" spans="1:13" ht="14.25" customHeight="1">
      <c r="A76" s="103">
        <f t="shared" si="4"/>
        <v>1299</v>
      </c>
      <c r="C76" s="6" t="s">
        <v>100</v>
      </c>
      <c r="D76" s="9" t="s">
        <v>106</v>
      </c>
      <c r="E76" s="36">
        <v>34384</v>
      </c>
      <c r="F76" s="36">
        <v>36556</v>
      </c>
      <c r="G76" s="36">
        <v>151274</v>
      </c>
      <c r="H76" s="36">
        <v>193699</v>
      </c>
      <c r="I76" s="36">
        <v>187186</v>
      </c>
      <c r="J76" s="36">
        <v>176500</v>
      </c>
      <c r="K76" s="36">
        <v>215247</v>
      </c>
      <c r="L76" s="36">
        <v>230441</v>
      </c>
      <c r="M76" s="36">
        <v>224449</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5931178</v>
      </c>
      <c r="F78" s="36">
        <v>6333995</v>
      </c>
      <c r="G78" s="36">
        <v>7605552</v>
      </c>
      <c r="H78" s="36">
        <v>8316445</v>
      </c>
      <c r="I78" s="36">
        <v>9017670</v>
      </c>
      <c r="J78" s="36">
        <v>10058961</v>
      </c>
      <c r="K78" s="36">
        <v>10843484</v>
      </c>
      <c r="L78" s="36">
        <v>11362493</v>
      </c>
      <c r="M78" s="36">
        <v>12477754</v>
      </c>
    </row>
    <row r="79" spans="1:13" ht="14.25" customHeight="1">
      <c r="A79" s="103">
        <f t="shared" si="4"/>
        <v>1899</v>
      </c>
      <c r="C79" s="6" t="s">
        <v>103</v>
      </c>
      <c r="D79" s="9" t="s">
        <v>109</v>
      </c>
      <c r="E79" s="36">
        <v>987456</v>
      </c>
      <c r="F79" s="36">
        <v>1168859</v>
      </c>
      <c r="G79" s="36">
        <v>1181202</v>
      </c>
      <c r="H79" s="36">
        <v>1269286</v>
      </c>
      <c r="I79" s="36">
        <v>1278795</v>
      </c>
      <c r="J79" s="36">
        <v>1229524</v>
      </c>
      <c r="K79" s="36">
        <v>1327370</v>
      </c>
      <c r="L79" s="36">
        <v>1416120</v>
      </c>
      <c r="M79" s="36">
        <v>1661306</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21162623</v>
      </c>
      <c r="F82" s="36">
        <v>21959698</v>
      </c>
      <c r="G82" s="36">
        <v>23959887</v>
      </c>
      <c r="H82" s="36">
        <v>25868476</v>
      </c>
      <c r="I82" s="36">
        <v>27451179</v>
      </c>
      <c r="J82" s="36">
        <v>30388363</v>
      </c>
      <c r="K82" s="36">
        <v>33081863</v>
      </c>
      <c r="L82" s="36">
        <v>35582674</v>
      </c>
      <c r="M82" s="36">
        <v>37741386</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155045</v>
      </c>
      <c r="F87" s="54">
        <v>78697</v>
      </c>
      <c r="G87" s="54">
        <v>336948</v>
      </c>
      <c r="H87" s="54">
        <v>4777663</v>
      </c>
      <c r="I87" s="54">
        <v>18117999</v>
      </c>
      <c r="J87" s="54">
        <v>8943912</v>
      </c>
      <c r="K87" s="54">
        <v>781439</v>
      </c>
      <c r="L87" s="54">
        <v>751024</v>
      </c>
      <c r="M87" s="54">
        <v>4410595</v>
      </c>
    </row>
    <row r="88" spans="1:13" ht="13.5">
      <c r="A88" s="103">
        <f t="shared" si="5"/>
        <v>699</v>
      </c>
      <c r="C88" s="3" t="s">
        <v>49</v>
      </c>
      <c r="D88" s="9" t="s">
        <v>50</v>
      </c>
      <c r="E88" s="54">
        <v>0</v>
      </c>
      <c r="F88" s="54">
        <v>0</v>
      </c>
      <c r="G88" s="54">
        <v>5933</v>
      </c>
      <c r="H88" s="54">
        <v>0</v>
      </c>
      <c r="I88" s="54">
        <v>0</v>
      </c>
      <c r="J88" s="54">
        <v>280091</v>
      </c>
      <c r="K88" s="54">
        <v>18642</v>
      </c>
      <c r="L88" s="54">
        <v>6000</v>
      </c>
      <c r="M88" s="54">
        <v>4740</v>
      </c>
    </row>
    <row r="89" spans="1:13" ht="13.5">
      <c r="A89" s="103">
        <f t="shared" si="5"/>
        <v>810</v>
      </c>
      <c r="C89" s="3" t="s">
        <v>51</v>
      </c>
      <c r="D89" s="9" t="s">
        <v>52</v>
      </c>
      <c r="E89" s="54">
        <v>98710</v>
      </c>
      <c r="F89" s="54">
        <v>31271</v>
      </c>
      <c r="G89" s="54">
        <v>44168</v>
      </c>
      <c r="H89" s="54">
        <v>24105</v>
      </c>
      <c r="I89" s="54">
        <v>30371</v>
      </c>
      <c r="J89" s="54">
        <v>107727</v>
      </c>
      <c r="K89" s="54">
        <v>6586920</v>
      </c>
      <c r="L89" s="54">
        <v>333019</v>
      </c>
      <c r="M89" s="54">
        <v>210966</v>
      </c>
    </row>
    <row r="90" spans="1:13" ht="13.5">
      <c r="A90" s="103">
        <f t="shared" si="5"/>
        <v>820</v>
      </c>
      <c r="C90" s="3" t="s">
        <v>53</v>
      </c>
      <c r="D90" s="9" t="s">
        <v>54</v>
      </c>
      <c r="E90" s="54">
        <v>297575</v>
      </c>
      <c r="F90" s="54">
        <v>62607</v>
      </c>
      <c r="G90" s="54">
        <v>30645</v>
      </c>
      <c r="H90" s="54">
        <v>299350</v>
      </c>
      <c r="I90" s="54">
        <v>81075</v>
      </c>
      <c r="J90" s="54">
        <v>1286431</v>
      </c>
      <c r="K90" s="54">
        <v>167225</v>
      </c>
      <c r="L90" s="54">
        <v>0</v>
      </c>
      <c r="M90" s="54">
        <v>130359</v>
      </c>
    </row>
    <row r="91" spans="1:13" ht="13.5">
      <c r="A91" s="103">
        <f t="shared" si="5"/>
        <v>830</v>
      </c>
      <c r="C91" s="3" t="s">
        <v>55</v>
      </c>
      <c r="D91" s="9" t="s">
        <v>56</v>
      </c>
      <c r="E91" s="54">
        <v>0</v>
      </c>
      <c r="F91" s="54">
        <v>2313675</v>
      </c>
      <c r="G91" s="54">
        <v>0</v>
      </c>
      <c r="H91" s="54">
        <v>0</v>
      </c>
      <c r="I91" s="54">
        <v>0</v>
      </c>
      <c r="J91" s="54">
        <v>0</v>
      </c>
      <c r="K91" s="54">
        <v>0</v>
      </c>
      <c r="L91" s="54">
        <v>0</v>
      </c>
      <c r="M91" s="54">
        <v>0</v>
      </c>
    </row>
    <row r="92" spans="1:13" ht="13.5">
      <c r="A92" s="103">
        <f t="shared" si="5"/>
        <v>840</v>
      </c>
      <c r="C92" s="3" t="s">
        <v>57</v>
      </c>
      <c r="D92" s="9" t="s">
        <v>58</v>
      </c>
      <c r="E92" s="54">
        <v>6000</v>
      </c>
      <c r="F92" s="54">
        <v>5172</v>
      </c>
      <c r="G92" s="54">
        <v>0</v>
      </c>
      <c r="H92" s="54">
        <v>8905</v>
      </c>
      <c r="I92" s="54">
        <v>52500</v>
      </c>
      <c r="J92" s="54">
        <v>0</v>
      </c>
      <c r="K92" s="54">
        <v>0</v>
      </c>
      <c r="L92" s="54">
        <v>1201</v>
      </c>
      <c r="M92" s="54">
        <v>500</v>
      </c>
    </row>
    <row r="93" spans="1:13" ht="27">
      <c r="A93" s="103"/>
      <c r="B93" s="231" t="s">
        <v>59</v>
      </c>
      <c r="C93" s="229"/>
      <c r="D93" s="53" t="s">
        <v>515</v>
      </c>
      <c r="E93" s="54">
        <v>0</v>
      </c>
      <c r="F93" s="54">
        <v>0</v>
      </c>
      <c r="G93" s="54">
        <v>15088</v>
      </c>
      <c r="H93" s="54">
        <v>2723</v>
      </c>
      <c r="I93" s="54">
        <v>0</v>
      </c>
      <c r="J93" s="54">
        <v>0</v>
      </c>
      <c r="K93" s="54">
        <v>0</v>
      </c>
      <c r="L93" s="54">
        <v>0</v>
      </c>
      <c r="M93" s="54">
        <v>0</v>
      </c>
    </row>
    <row r="94" spans="1:13" ht="13.5">
      <c r="A94" s="103">
        <f t="shared" si="5"/>
        <v>870</v>
      </c>
      <c r="C94" s="3" t="s">
        <v>60</v>
      </c>
      <c r="D94" s="9" t="s">
        <v>61</v>
      </c>
      <c r="E94" s="54">
        <v>34355</v>
      </c>
      <c r="F94" s="54">
        <v>120379</v>
      </c>
      <c r="G94" s="54">
        <v>47832</v>
      </c>
      <c r="H94" s="54">
        <v>105831</v>
      </c>
      <c r="I94" s="54">
        <v>0</v>
      </c>
      <c r="J94" s="54">
        <v>6000</v>
      </c>
      <c r="K94" s="54">
        <v>41706</v>
      </c>
      <c r="L94" s="54">
        <v>25000</v>
      </c>
      <c r="M94" s="54">
        <v>0</v>
      </c>
    </row>
    <row r="95" spans="1:13" ht="27">
      <c r="A95" s="103"/>
      <c r="C95" s="3" t="s">
        <v>62</v>
      </c>
      <c r="D95" s="53" t="s">
        <v>496</v>
      </c>
      <c r="E95" s="54">
        <v>1179357</v>
      </c>
      <c r="F95" s="54">
        <v>65049</v>
      </c>
      <c r="G95" s="54">
        <v>101453</v>
      </c>
      <c r="H95" s="54">
        <v>180533</v>
      </c>
      <c r="I95" s="54">
        <v>324632</v>
      </c>
      <c r="J95" s="54">
        <v>222429</v>
      </c>
      <c r="K95" s="54">
        <v>156245</v>
      </c>
      <c r="L95" s="54">
        <v>73497</v>
      </c>
      <c r="M95" s="54">
        <v>239667</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57800</v>
      </c>
      <c r="F98" s="54">
        <v>0</v>
      </c>
      <c r="G98" s="54">
        <v>5293860</v>
      </c>
      <c r="H98" s="54">
        <v>0</v>
      </c>
      <c r="I98" s="54">
        <v>0</v>
      </c>
      <c r="J98" s="54">
        <v>0</v>
      </c>
      <c r="K98" s="54">
        <v>16000000</v>
      </c>
      <c r="L98" s="54">
        <v>0</v>
      </c>
      <c r="M98" s="54">
        <v>0</v>
      </c>
    </row>
    <row r="99" spans="1:13" ht="13.5">
      <c r="A99" s="103">
        <f>VALUE(MID(D99,8,4))</f>
        <v>2010</v>
      </c>
      <c r="C99" s="3" t="s">
        <v>65</v>
      </c>
      <c r="D99" s="9" t="s">
        <v>66</v>
      </c>
      <c r="E99" s="54">
        <v>2257500</v>
      </c>
      <c r="F99" s="54">
        <v>2190908</v>
      </c>
      <c r="G99" s="54">
        <v>2214500</v>
      </c>
      <c r="H99" s="54">
        <v>2128770</v>
      </c>
      <c r="I99" s="54">
        <v>2087770</v>
      </c>
      <c r="J99" s="54">
        <v>2157500</v>
      </c>
      <c r="K99" s="54">
        <v>2179700</v>
      </c>
      <c r="L99" s="54">
        <v>2894198</v>
      </c>
      <c r="M99" s="54">
        <v>2966662</v>
      </c>
    </row>
    <row r="100" spans="1:13" ht="13.5">
      <c r="A100" s="103">
        <f>VALUE(MID(D100,8,4))</f>
        <v>2020</v>
      </c>
      <c r="C100" s="3" t="s">
        <v>516</v>
      </c>
      <c r="D100" s="9" t="s">
        <v>67</v>
      </c>
      <c r="E100" s="54">
        <v>2137585</v>
      </c>
      <c r="F100" s="54">
        <v>1627559</v>
      </c>
      <c r="G100" s="54">
        <v>6202047</v>
      </c>
      <c r="H100" s="54">
        <v>2564535</v>
      </c>
      <c r="I100" s="54">
        <v>3531933</v>
      </c>
      <c r="J100" s="54">
        <v>3775774</v>
      </c>
      <c r="K100" s="54">
        <v>2234679</v>
      </c>
      <c r="L100" s="54">
        <v>3509156</v>
      </c>
      <c r="M100" s="54">
        <v>2764373</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6223927</v>
      </c>
      <c r="F102" s="59">
        <v>6495317</v>
      </c>
      <c r="G102" s="59">
        <v>14292474</v>
      </c>
      <c r="H102" s="59">
        <v>10092415</v>
      </c>
      <c r="I102" s="59">
        <v>24226280</v>
      </c>
      <c r="J102" s="59">
        <v>16779864</v>
      </c>
      <c r="K102" s="59">
        <v>28166556</v>
      </c>
      <c r="L102" s="59">
        <v>7593095</v>
      </c>
      <c r="M102" s="59">
        <v>10727862</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222463</v>
      </c>
      <c r="F105" s="54">
        <v>108181</v>
      </c>
      <c r="G105" s="54">
        <v>413025</v>
      </c>
      <c r="H105" s="54">
        <v>538368</v>
      </c>
      <c r="I105" s="54">
        <v>436552</v>
      </c>
      <c r="J105" s="54">
        <v>746474</v>
      </c>
      <c r="K105" s="54">
        <v>131105</v>
      </c>
      <c r="L105" s="54">
        <v>1394397</v>
      </c>
      <c r="M105" s="54">
        <v>1366047</v>
      </c>
    </row>
    <row r="106" spans="1:13" ht="13.5">
      <c r="A106" s="103">
        <f t="shared" si="6"/>
        <v>499</v>
      </c>
      <c r="C106" s="3" t="s">
        <v>72</v>
      </c>
      <c r="D106" s="9" t="s">
        <v>73</v>
      </c>
      <c r="E106" s="54">
        <v>52997</v>
      </c>
      <c r="F106" s="54">
        <v>339837</v>
      </c>
      <c r="G106" s="54">
        <v>396378</v>
      </c>
      <c r="H106" s="54">
        <v>156562</v>
      </c>
      <c r="I106" s="54">
        <v>54235</v>
      </c>
      <c r="J106" s="54">
        <v>223100</v>
      </c>
      <c r="K106" s="54">
        <v>336734</v>
      </c>
      <c r="L106" s="54">
        <v>115772</v>
      </c>
      <c r="M106" s="54">
        <v>496194</v>
      </c>
    </row>
    <row r="107" spans="1:13" ht="13.5">
      <c r="A107" s="103">
        <f t="shared" si="6"/>
        <v>699</v>
      </c>
      <c r="C107" s="3" t="s">
        <v>74</v>
      </c>
      <c r="D107" s="9" t="s">
        <v>75</v>
      </c>
      <c r="E107" s="54">
        <v>2039132</v>
      </c>
      <c r="F107" s="54">
        <v>2273669</v>
      </c>
      <c r="G107" s="54">
        <v>2010995</v>
      </c>
      <c r="H107" s="54">
        <v>2059902</v>
      </c>
      <c r="I107" s="54">
        <v>1414754</v>
      </c>
      <c r="J107" s="54">
        <v>2549954</v>
      </c>
      <c r="K107" s="54">
        <v>2283025</v>
      </c>
      <c r="L107" s="54">
        <v>2051197</v>
      </c>
      <c r="M107" s="54">
        <v>2301366</v>
      </c>
    </row>
    <row r="108" spans="1:13" ht="13.5">
      <c r="A108" s="103">
        <f t="shared" si="6"/>
        <v>899</v>
      </c>
      <c r="C108" s="3" t="s">
        <v>76</v>
      </c>
      <c r="D108" s="9" t="s">
        <v>77</v>
      </c>
      <c r="E108" s="54">
        <v>478023</v>
      </c>
      <c r="F108" s="54">
        <v>172525</v>
      </c>
      <c r="G108" s="54">
        <v>463885</v>
      </c>
      <c r="H108" s="54">
        <v>8636150</v>
      </c>
      <c r="I108" s="54">
        <v>30857197</v>
      </c>
      <c r="J108" s="54">
        <v>17082863</v>
      </c>
      <c r="K108" s="54">
        <v>1785462</v>
      </c>
      <c r="L108" s="54">
        <v>2520529</v>
      </c>
      <c r="M108" s="54">
        <v>1055685</v>
      </c>
    </row>
    <row r="109" spans="1:13" ht="13.5">
      <c r="A109" s="103">
        <f t="shared" si="6"/>
        <v>1099</v>
      </c>
      <c r="C109" s="3" t="s">
        <v>78</v>
      </c>
      <c r="D109" s="9" t="s">
        <v>79</v>
      </c>
      <c r="E109" s="54">
        <v>9958</v>
      </c>
      <c r="F109" s="54">
        <v>15683</v>
      </c>
      <c r="G109" s="54">
        <v>121842</v>
      </c>
      <c r="H109" s="54">
        <v>1179063</v>
      </c>
      <c r="I109" s="54">
        <v>18342</v>
      </c>
      <c r="J109" s="54">
        <v>6143</v>
      </c>
      <c r="K109" s="54">
        <v>30869</v>
      </c>
      <c r="L109" s="54">
        <v>0</v>
      </c>
      <c r="M109" s="54">
        <v>200000</v>
      </c>
    </row>
    <row r="110" spans="1:13" ht="13.5">
      <c r="A110" s="103">
        <f t="shared" si="6"/>
        <v>1299</v>
      </c>
      <c r="C110" s="3" t="s">
        <v>80</v>
      </c>
      <c r="D110" s="9" t="s">
        <v>81</v>
      </c>
      <c r="E110" s="54">
        <v>0</v>
      </c>
      <c r="F110" s="54">
        <v>32174</v>
      </c>
      <c r="G110" s="54">
        <v>310128</v>
      </c>
      <c r="H110" s="54">
        <v>203900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978855</v>
      </c>
      <c r="F112" s="54">
        <v>4142275</v>
      </c>
      <c r="G112" s="54">
        <v>5724274</v>
      </c>
      <c r="H112" s="54">
        <v>1564767</v>
      </c>
      <c r="I112" s="54">
        <v>2247093</v>
      </c>
      <c r="J112" s="54">
        <v>2203228</v>
      </c>
      <c r="K112" s="54">
        <v>804224</v>
      </c>
      <c r="L112" s="54">
        <v>1917802</v>
      </c>
      <c r="M112" s="54">
        <v>2062057</v>
      </c>
    </row>
    <row r="113" spans="1:13" ht="13.5">
      <c r="A113" s="103">
        <f t="shared" si="6"/>
        <v>1899</v>
      </c>
      <c r="C113" s="3" t="s">
        <v>86</v>
      </c>
      <c r="D113" s="9" t="s">
        <v>87</v>
      </c>
      <c r="E113" s="54">
        <v>21242</v>
      </c>
      <c r="F113" s="54">
        <v>55831</v>
      </c>
      <c r="G113" s="54">
        <v>27634</v>
      </c>
      <c r="H113" s="54">
        <v>15060</v>
      </c>
      <c r="I113" s="54">
        <v>14207</v>
      </c>
      <c r="J113" s="54">
        <v>228721</v>
      </c>
      <c r="K113" s="54">
        <v>747755</v>
      </c>
      <c r="L113" s="54">
        <v>71547</v>
      </c>
      <c r="M113" s="54">
        <v>224371</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191181</v>
      </c>
      <c r="G116" s="54">
        <v>0</v>
      </c>
      <c r="H116" s="136"/>
      <c r="I116" s="136"/>
      <c r="J116" s="136"/>
      <c r="K116" s="136"/>
      <c r="L116" s="54">
        <v>0</v>
      </c>
      <c r="M116" s="54">
        <v>0</v>
      </c>
    </row>
    <row r="117" spans="1:13" ht="13.5">
      <c r="A117" s="103">
        <f t="shared" si="6"/>
        <v>9910</v>
      </c>
      <c r="C117" s="3" t="s">
        <v>321</v>
      </c>
      <c r="D117" s="2" t="s">
        <v>322</v>
      </c>
      <c r="E117" s="59">
        <v>3802670</v>
      </c>
      <c r="F117" s="59">
        <v>7331356</v>
      </c>
      <c r="G117" s="59">
        <v>9468161</v>
      </c>
      <c r="H117" s="59">
        <v>14353772</v>
      </c>
      <c r="I117" s="59">
        <v>35042380</v>
      </c>
      <c r="J117" s="59">
        <v>23040483</v>
      </c>
      <c r="K117" s="59">
        <v>6119174</v>
      </c>
      <c r="L117" s="59">
        <v>8071244</v>
      </c>
      <c r="M117" s="59">
        <v>7705720</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350697</v>
      </c>
      <c r="F120" s="54">
        <v>1957004</v>
      </c>
      <c r="G120" s="54">
        <v>-1039929</v>
      </c>
      <c r="H120" s="54">
        <v>3581551</v>
      </c>
      <c r="I120" s="54">
        <v>-1451498</v>
      </c>
      <c r="J120" s="54">
        <v>-12593142</v>
      </c>
      <c r="K120" s="54">
        <v>-20602197</v>
      </c>
      <c r="L120" s="54">
        <v>216515</v>
      </c>
      <c r="M120" s="54">
        <v>-1590425</v>
      </c>
    </row>
    <row r="121" spans="1:13" ht="13.5">
      <c r="A121" s="103">
        <f t="shared" si="7"/>
        <v>5020</v>
      </c>
      <c r="C121" s="4" t="s">
        <v>497</v>
      </c>
      <c r="D121" s="9" t="s">
        <v>326</v>
      </c>
      <c r="E121" s="54">
        <v>6223927</v>
      </c>
      <c r="F121" s="54">
        <v>6495317</v>
      </c>
      <c r="G121" s="54">
        <v>14292474</v>
      </c>
      <c r="H121" s="54">
        <v>10092415</v>
      </c>
      <c r="I121" s="54">
        <v>24226280</v>
      </c>
      <c r="J121" s="54">
        <v>16779864</v>
      </c>
      <c r="K121" s="54">
        <v>28166556</v>
      </c>
      <c r="L121" s="54">
        <v>7593095</v>
      </c>
      <c r="M121" s="54">
        <v>10727862</v>
      </c>
    </row>
    <row r="122" spans="1:13" ht="13.5">
      <c r="A122" s="103">
        <f t="shared" si="7"/>
        <v>5040</v>
      </c>
      <c r="B122" s="228" t="s">
        <v>498</v>
      </c>
      <c r="C122" s="229"/>
      <c r="D122" s="9" t="s">
        <v>154</v>
      </c>
      <c r="E122" s="54">
        <v>4617620</v>
      </c>
      <c r="F122" s="54">
        <v>9492250</v>
      </c>
      <c r="G122" s="54">
        <v>9670994</v>
      </c>
      <c r="H122" s="54">
        <v>15125464</v>
      </c>
      <c r="I122" s="54">
        <v>35367924</v>
      </c>
      <c r="J122" s="54">
        <v>24788919</v>
      </c>
      <c r="K122" s="54">
        <v>7347844</v>
      </c>
      <c r="L122" s="54">
        <v>9400035</v>
      </c>
      <c r="M122" s="54">
        <v>8515790</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1957004</v>
      </c>
      <c r="F125" s="54">
        <v>-1039929</v>
      </c>
      <c r="G125" s="54">
        <v>3581551</v>
      </c>
      <c r="H125" s="54">
        <v>-1451498</v>
      </c>
      <c r="I125" s="54">
        <v>-12593142</v>
      </c>
      <c r="J125" s="54">
        <v>-20602197</v>
      </c>
      <c r="K125" s="54">
        <v>216515</v>
      </c>
      <c r="L125" s="54">
        <v>-1590425</v>
      </c>
      <c r="M125" s="54">
        <v>621647</v>
      </c>
    </row>
    <row r="126" spans="1:6" ht="6" customHeight="1">
      <c r="A126" s="103"/>
      <c r="C126" s="3"/>
      <c r="D126" s="38"/>
      <c r="E126" s="46"/>
      <c r="F126" s="46"/>
    </row>
    <row r="127" spans="1:13" ht="13.5">
      <c r="A127" s="103"/>
      <c r="C127" s="3" t="s">
        <v>159</v>
      </c>
      <c r="D127" s="9" t="s">
        <v>334</v>
      </c>
      <c r="E127" s="55">
        <v>1606307</v>
      </c>
      <c r="F127" s="55">
        <v>-2996933</v>
      </c>
      <c r="G127" s="55">
        <v>4621480</v>
      </c>
      <c r="H127" s="55">
        <v>-5033049</v>
      </c>
      <c r="I127" s="55">
        <v>-11141644</v>
      </c>
      <c r="J127" s="55">
        <v>-8009055</v>
      </c>
      <c r="K127" s="55">
        <v>20818712</v>
      </c>
      <c r="L127" s="55">
        <v>-1806940</v>
      </c>
      <c r="M127" s="55">
        <v>2212072</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3698036</v>
      </c>
      <c r="F130" s="54">
        <v>3515139</v>
      </c>
      <c r="G130" s="54">
        <v>4109371</v>
      </c>
      <c r="H130" s="54">
        <v>3016759</v>
      </c>
      <c r="I130" s="54">
        <v>3149454</v>
      </c>
      <c r="J130" s="54">
        <v>3266473</v>
      </c>
      <c r="K130" s="54">
        <v>2640809</v>
      </c>
      <c r="L130" s="54">
        <v>3228291</v>
      </c>
      <c r="M130" s="54">
        <v>5154721</v>
      </c>
    </row>
    <row r="131" spans="1:5" ht="13.5">
      <c r="A131" s="103"/>
      <c r="C131" s="4" t="s">
        <v>162</v>
      </c>
      <c r="D131" s="38"/>
      <c r="E131" s="46"/>
    </row>
    <row r="132" spans="1:13" ht="13.5">
      <c r="A132" s="103">
        <f>VALUE(MID(D132,8,4))</f>
        <v>5410</v>
      </c>
      <c r="B132" s="231" t="s">
        <v>163</v>
      </c>
      <c r="C132" s="229"/>
      <c r="D132" s="9" t="s">
        <v>164</v>
      </c>
      <c r="E132" s="54">
        <v>760460</v>
      </c>
      <c r="F132" s="54">
        <v>483530</v>
      </c>
      <c r="G132" s="54">
        <v>0</v>
      </c>
      <c r="H132" s="54">
        <v>0</v>
      </c>
      <c r="I132" s="54">
        <v>0</v>
      </c>
      <c r="J132" s="54">
        <v>0</v>
      </c>
      <c r="K132" s="54">
        <v>0</v>
      </c>
      <c r="L132" s="54">
        <v>0</v>
      </c>
      <c r="M132" s="54">
        <v>0</v>
      </c>
    </row>
    <row r="133" spans="1:13" ht="13.5">
      <c r="A133" s="103">
        <f>VALUE(MID(D133,8,4))</f>
        <v>5420</v>
      </c>
      <c r="C133" s="3" t="s">
        <v>165</v>
      </c>
      <c r="D133" s="9" t="s">
        <v>166</v>
      </c>
      <c r="E133" s="54">
        <v>980572</v>
      </c>
      <c r="F133" s="54">
        <v>3151192</v>
      </c>
      <c r="G133" s="54">
        <v>277820</v>
      </c>
      <c r="H133" s="54">
        <v>3864205</v>
      </c>
      <c r="I133" s="54">
        <v>15175682</v>
      </c>
      <c r="J133" s="54">
        <v>23868670</v>
      </c>
      <c r="K133" s="54">
        <v>2424294</v>
      </c>
      <c r="L133" s="54">
        <v>4818716</v>
      </c>
      <c r="M133" s="54">
        <v>4533074</v>
      </c>
    </row>
    <row r="134" spans="1:13" ht="13.5">
      <c r="A134" s="103">
        <f>VALUE(MID(D134,8,4))</f>
        <v>5430</v>
      </c>
      <c r="B134" s="231" t="s">
        <v>167</v>
      </c>
      <c r="C134" s="229"/>
      <c r="D134" s="9" t="s">
        <v>168</v>
      </c>
      <c r="E134" s="54">
        <v>0</v>
      </c>
      <c r="F134" s="54">
        <v>920346</v>
      </c>
      <c r="G134" s="54">
        <v>250000</v>
      </c>
      <c r="H134" s="54">
        <v>604052</v>
      </c>
      <c r="I134" s="54">
        <v>566914</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1741032</v>
      </c>
      <c r="F136" s="54">
        <v>4555068</v>
      </c>
      <c r="G136" s="54">
        <v>527820</v>
      </c>
      <c r="H136" s="54">
        <v>4468257</v>
      </c>
      <c r="I136" s="54">
        <v>15742596</v>
      </c>
      <c r="J136" s="54">
        <v>23868670</v>
      </c>
      <c r="K136" s="54">
        <v>2424294</v>
      </c>
      <c r="L136" s="54">
        <v>4818716</v>
      </c>
      <c r="M136" s="54">
        <v>4533074</v>
      </c>
    </row>
    <row r="137" spans="1:4" ht="6" customHeight="1">
      <c r="A137" s="103"/>
      <c r="C137" s="3"/>
      <c r="D137" s="38"/>
    </row>
    <row r="138" spans="1:13" ht="13.5">
      <c r="A138" s="103">
        <v>9950</v>
      </c>
      <c r="C138" s="3" t="s">
        <v>157</v>
      </c>
      <c r="D138" s="9" t="s">
        <v>172</v>
      </c>
      <c r="E138" s="54">
        <v>1957004</v>
      </c>
      <c r="F138" s="54">
        <v>-1039929</v>
      </c>
      <c r="G138" s="54">
        <v>3581551</v>
      </c>
      <c r="H138" s="54">
        <v>-1451498</v>
      </c>
      <c r="I138" s="54">
        <v>-12593142</v>
      </c>
      <c r="J138" s="54">
        <v>-20602197</v>
      </c>
      <c r="K138" s="54">
        <v>216515</v>
      </c>
      <c r="L138" s="54">
        <v>-1590425</v>
      </c>
      <c r="M138" s="54">
        <v>621647</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0</v>
      </c>
      <c r="F142" s="55">
        <v>0</v>
      </c>
      <c r="G142" s="55">
        <v>0</v>
      </c>
      <c r="H142" s="55">
        <v>0</v>
      </c>
      <c r="I142" s="55">
        <v>0</v>
      </c>
      <c r="J142" s="55">
        <v>0</v>
      </c>
      <c r="K142" s="55">
        <v>0</v>
      </c>
      <c r="L142" s="55">
        <v>0</v>
      </c>
      <c r="M142" s="55">
        <v>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0</v>
      </c>
      <c r="G144" s="54">
        <v>0</v>
      </c>
      <c r="H144" s="54">
        <v>0</v>
      </c>
      <c r="I144" s="54">
        <v>0</v>
      </c>
      <c r="J144" s="54">
        <v>0</v>
      </c>
      <c r="K144" s="54">
        <v>0</v>
      </c>
      <c r="L144" s="54">
        <v>0</v>
      </c>
      <c r="M144" s="54">
        <v>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0</v>
      </c>
      <c r="H146" s="54">
        <v>0</v>
      </c>
      <c r="I146" s="54">
        <v>0</v>
      </c>
      <c r="J146" s="54">
        <v>0</v>
      </c>
      <c r="K146" s="54">
        <v>0</v>
      </c>
      <c r="L146" s="54">
        <v>0</v>
      </c>
      <c r="M146" s="54">
        <v>0</v>
      </c>
    </row>
    <row r="147" spans="1:13" ht="13.5">
      <c r="A147" s="103">
        <f>VALUE(MID(D147,8,4))</f>
        <v>1010</v>
      </c>
      <c r="B147" s="231" t="s">
        <v>0</v>
      </c>
      <c r="C147" s="229"/>
      <c r="D147" s="9" t="s">
        <v>577</v>
      </c>
      <c r="E147" s="54">
        <v>0</v>
      </c>
      <c r="F147" s="54">
        <v>0</v>
      </c>
      <c r="G147" s="54">
        <v>0</v>
      </c>
      <c r="H147" s="54">
        <v>0</v>
      </c>
      <c r="I147" s="54">
        <v>0</v>
      </c>
      <c r="J147" s="54">
        <v>0</v>
      </c>
      <c r="K147" s="54">
        <v>0</v>
      </c>
      <c r="L147" s="54">
        <v>0</v>
      </c>
      <c r="M147" s="54">
        <v>0</v>
      </c>
    </row>
    <row r="148" spans="1:13" ht="13.5">
      <c r="A148" s="103"/>
      <c r="B148" s="231" t="s">
        <v>573</v>
      </c>
      <c r="C148" s="229"/>
      <c r="D148" s="9" t="s">
        <v>334</v>
      </c>
      <c r="E148" s="54">
        <v>0</v>
      </c>
      <c r="F148" s="54">
        <v>0</v>
      </c>
      <c r="G148" s="54">
        <v>0</v>
      </c>
      <c r="H148" s="54">
        <v>0</v>
      </c>
      <c r="I148" s="54">
        <v>0</v>
      </c>
      <c r="J148" s="54">
        <v>0</v>
      </c>
      <c r="K148" s="54">
        <v>0</v>
      </c>
      <c r="L148" s="54">
        <v>0</v>
      </c>
      <c r="M148" s="54">
        <v>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0</v>
      </c>
      <c r="F150" s="54">
        <v>0</v>
      </c>
      <c r="G150" s="54">
        <v>0</v>
      </c>
      <c r="H150" s="54">
        <v>0</v>
      </c>
      <c r="I150" s="54">
        <v>0</v>
      </c>
      <c r="J150" s="54">
        <v>0</v>
      </c>
      <c r="K150" s="54">
        <v>0</v>
      </c>
      <c r="L150" s="54">
        <v>0</v>
      </c>
      <c r="M150" s="54">
        <v>0</v>
      </c>
    </row>
    <row r="151" spans="1:13" ht="13.5">
      <c r="A151" s="103">
        <f>VALUE(MID(D151,8,4))</f>
        <v>2099</v>
      </c>
      <c r="B151" s="231" t="s">
        <v>175</v>
      </c>
      <c r="C151" s="229"/>
      <c r="D151" s="9" t="s">
        <v>176</v>
      </c>
      <c r="E151" s="54">
        <v>0</v>
      </c>
      <c r="F151" s="54">
        <v>0</v>
      </c>
      <c r="G151" s="54">
        <v>0</v>
      </c>
      <c r="H151" s="54">
        <v>0</v>
      </c>
      <c r="I151" s="54">
        <v>0</v>
      </c>
      <c r="J151" s="54">
        <v>0</v>
      </c>
      <c r="K151" s="54">
        <v>0</v>
      </c>
      <c r="L151" s="54">
        <v>0</v>
      </c>
      <c r="M151" s="54">
        <v>0</v>
      </c>
    </row>
    <row r="152" spans="1:13" ht="13.5">
      <c r="A152" s="103"/>
      <c r="B152" s="231" t="s">
        <v>177</v>
      </c>
      <c r="C152" s="229"/>
      <c r="D152" s="9" t="s">
        <v>334</v>
      </c>
      <c r="E152" s="55">
        <v>0</v>
      </c>
      <c r="F152" s="55">
        <v>0</v>
      </c>
      <c r="G152" s="55">
        <v>0</v>
      </c>
      <c r="H152" s="55">
        <v>0</v>
      </c>
      <c r="I152" s="55">
        <v>0</v>
      </c>
      <c r="J152" s="55">
        <v>0</v>
      </c>
      <c r="K152" s="55">
        <v>0</v>
      </c>
      <c r="L152" s="55">
        <v>0</v>
      </c>
      <c r="M152" s="55">
        <v>0</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6146</v>
      </c>
      <c r="F156" s="55">
        <v>6345</v>
      </c>
      <c r="G156" s="55">
        <v>2850</v>
      </c>
      <c r="H156" s="55">
        <v>0</v>
      </c>
      <c r="I156" s="55">
        <v>2216</v>
      </c>
      <c r="J156" s="55">
        <v>2933</v>
      </c>
      <c r="K156" s="55">
        <v>915</v>
      </c>
      <c r="L156" s="55">
        <v>0</v>
      </c>
      <c r="M156" s="55">
        <v>8513</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1911999</v>
      </c>
      <c r="F158" s="54">
        <v>2242410</v>
      </c>
      <c r="G158" s="54">
        <v>2946475</v>
      </c>
      <c r="H158" s="54">
        <v>2415235</v>
      </c>
      <c r="I158" s="54">
        <v>2491499</v>
      </c>
      <c r="J158" s="54">
        <v>3220468</v>
      </c>
      <c r="K158" s="54">
        <v>4255697</v>
      </c>
      <c r="L158" s="54">
        <v>4481857</v>
      </c>
      <c r="M158" s="54">
        <v>3738347</v>
      </c>
    </row>
    <row r="159" spans="1:13" ht="13.5">
      <c r="A159" s="103">
        <f>VALUE(MID(D159,8,4))</f>
        <v>420</v>
      </c>
      <c r="B159" s="231" t="s">
        <v>402</v>
      </c>
      <c r="C159" s="229"/>
      <c r="D159" s="9" t="s">
        <v>153</v>
      </c>
      <c r="E159" s="54">
        <v>657150</v>
      </c>
      <c r="F159" s="54">
        <v>2160894</v>
      </c>
      <c r="G159" s="54">
        <v>202833</v>
      </c>
      <c r="H159" s="54">
        <v>566400</v>
      </c>
      <c r="I159" s="54">
        <v>318537</v>
      </c>
      <c r="J159" s="54">
        <v>1748436</v>
      </c>
      <c r="K159" s="54">
        <v>1228670</v>
      </c>
      <c r="L159" s="54">
        <v>1299775</v>
      </c>
      <c r="M159" s="54">
        <v>810070</v>
      </c>
    </row>
    <row r="160" spans="1:13" ht="13.5">
      <c r="A160" s="103">
        <f>VALUE(MID(D160,8,4))</f>
        <v>1020</v>
      </c>
      <c r="B160" s="231" t="s">
        <v>403</v>
      </c>
      <c r="C160" s="229"/>
      <c r="D160" s="9" t="s">
        <v>574</v>
      </c>
      <c r="E160" s="54">
        <v>994225</v>
      </c>
      <c r="F160" s="54">
        <v>875196</v>
      </c>
      <c r="G160" s="54">
        <v>664228</v>
      </c>
      <c r="H160" s="54">
        <v>1281455</v>
      </c>
      <c r="I160" s="54">
        <v>744130</v>
      </c>
      <c r="J160" s="54">
        <v>1426599</v>
      </c>
      <c r="K160" s="54">
        <v>1488979</v>
      </c>
      <c r="L160" s="54">
        <v>534325</v>
      </c>
      <c r="M160" s="54">
        <v>908204</v>
      </c>
    </row>
    <row r="161" spans="1:13" ht="13.5">
      <c r="A161" s="103">
        <f>VALUE(MID(D161,8,4))</f>
        <v>1010</v>
      </c>
      <c r="B161" s="231" t="s">
        <v>0</v>
      </c>
      <c r="C161" s="229"/>
      <c r="D161" s="9" t="s">
        <v>575</v>
      </c>
      <c r="E161" s="54">
        <v>1600708</v>
      </c>
      <c r="F161" s="54">
        <v>1347651</v>
      </c>
      <c r="G161" s="54">
        <v>3115762</v>
      </c>
      <c r="H161" s="54">
        <v>2344643</v>
      </c>
      <c r="I161" s="54">
        <v>2456905</v>
      </c>
      <c r="J161" s="54">
        <v>3028811</v>
      </c>
      <c r="K161" s="54">
        <v>2087079</v>
      </c>
      <c r="L161" s="54">
        <v>3435509</v>
      </c>
      <c r="M161" s="54">
        <v>2597573</v>
      </c>
    </row>
    <row r="162" spans="1:13" ht="13.5">
      <c r="A162" s="103"/>
      <c r="B162" s="231" t="s">
        <v>573</v>
      </c>
      <c r="C162" s="229"/>
      <c r="D162" s="9" t="s">
        <v>334</v>
      </c>
      <c r="E162" s="54">
        <v>25784</v>
      </c>
      <c r="F162" s="54">
        <v>-2180457</v>
      </c>
      <c r="G162" s="54">
        <v>630682</v>
      </c>
      <c r="H162" s="54">
        <v>644463</v>
      </c>
      <c r="I162" s="54">
        <v>390999</v>
      </c>
      <c r="J162" s="54">
        <v>-513494</v>
      </c>
      <c r="K162" s="54">
        <v>-1908309</v>
      </c>
      <c r="L162" s="54">
        <v>-1811798</v>
      </c>
      <c r="M162" s="54">
        <v>-1042640</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7368614</v>
      </c>
      <c r="F164" s="54">
        <v>7412840</v>
      </c>
      <c r="G164" s="54">
        <v>9599642</v>
      </c>
      <c r="H164" s="54">
        <v>8971810</v>
      </c>
      <c r="I164" s="54">
        <v>8327347</v>
      </c>
      <c r="J164" s="54">
        <v>7938564</v>
      </c>
      <c r="K164" s="54">
        <v>8454991</v>
      </c>
      <c r="L164" s="54">
        <v>10362155</v>
      </c>
      <c r="M164" s="54">
        <v>12173938</v>
      </c>
    </row>
    <row r="165" spans="1:13" ht="13.5">
      <c r="A165" s="103">
        <f>VALUE(MID(D165,8,4))</f>
        <v>2099</v>
      </c>
      <c r="C165" s="3" t="s">
        <v>180</v>
      </c>
      <c r="D165" s="9" t="s">
        <v>181</v>
      </c>
      <c r="E165" s="54">
        <v>7412840</v>
      </c>
      <c r="F165" s="54">
        <v>9599642</v>
      </c>
      <c r="G165" s="54">
        <v>8971810</v>
      </c>
      <c r="H165" s="54">
        <v>8327347</v>
      </c>
      <c r="I165" s="54">
        <v>7938564</v>
      </c>
      <c r="J165" s="54">
        <v>8454991</v>
      </c>
      <c r="K165" s="54">
        <v>10362155</v>
      </c>
      <c r="L165" s="54">
        <v>12173938</v>
      </c>
      <c r="M165" s="54">
        <v>13225091</v>
      </c>
    </row>
    <row r="166" spans="1:13" ht="13.5">
      <c r="A166" s="103"/>
      <c r="C166" s="3" t="s">
        <v>182</v>
      </c>
      <c r="D166" s="9" t="s">
        <v>334</v>
      </c>
      <c r="E166" s="55">
        <v>44226</v>
      </c>
      <c r="F166" s="55">
        <v>2186802</v>
      </c>
      <c r="G166" s="55">
        <v>-627832</v>
      </c>
      <c r="H166" s="55">
        <v>-644463</v>
      </c>
      <c r="I166" s="55">
        <v>-388783</v>
      </c>
      <c r="J166" s="55">
        <v>516427</v>
      </c>
      <c r="K166" s="55">
        <v>1907164</v>
      </c>
      <c r="L166" s="55">
        <v>1811783</v>
      </c>
      <c r="M166" s="55">
        <v>1051153</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1035594</v>
      </c>
      <c r="F170" s="55">
        <v>1083594</v>
      </c>
      <c r="G170" s="55">
        <v>846704</v>
      </c>
      <c r="H170" s="55">
        <v>786630</v>
      </c>
      <c r="I170" s="55">
        <v>601599</v>
      </c>
      <c r="J170" s="55">
        <v>864714</v>
      </c>
      <c r="K170" s="55">
        <v>551960</v>
      </c>
      <c r="L170" s="55">
        <v>495656</v>
      </c>
      <c r="M170" s="55">
        <v>991448</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35879</v>
      </c>
      <c r="F172" s="55">
        <v>0</v>
      </c>
      <c r="G172" s="55">
        <v>106153</v>
      </c>
      <c r="H172" s="55">
        <v>0</v>
      </c>
      <c r="I172" s="55">
        <v>128637</v>
      </c>
      <c r="J172" s="55">
        <v>39746</v>
      </c>
      <c r="K172" s="55">
        <v>211633</v>
      </c>
      <c r="L172" s="55">
        <v>0</v>
      </c>
      <c r="M172" s="55">
        <v>0</v>
      </c>
    </row>
    <row r="173" spans="1:13" s="101" customFormat="1" ht="27">
      <c r="A173" s="103"/>
      <c r="B173" s="230" t="s">
        <v>572</v>
      </c>
      <c r="C173" s="229"/>
      <c r="D173" s="52" t="s">
        <v>118</v>
      </c>
      <c r="E173" s="55">
        <v>175927</v>
      </c>
      <c r="F173" s="55">
        <v>165238</v>
      </c>
      <c r="G173" s="55">
        <v>85248</v>
      </c>
      <c r="H173" s="55">
        <v>73716</v>
      </c>
      <c r="I173" s="55">
        <v>53296</v>
      </c>
      <c r="J173" s="55">
        <v>70360</v>
      </c>
      <c r="K173" s="55">
        <v>129925</v>
      </c>
      <c r="L173" s="55">
        <v>178382</v>
      </c>
      <c r="M173" s="55">
        <v>155769</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0</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205292</v>
      </c>
      <c r="I180" s="54">
        <v>0</v>
      </c>
      <c r="J180" s="54">
        <v>0</v>
      </c>
      <c r="K180" s="54">
        <v>0</v>
      </c>
      <c r="L180" s="54">
        <v>0</v>
      </c>
      <c r="M180" s="54">
        <v>0</v>
      </c>
    </row>
    <row r="181" spans="1:13" s="101" customFormat="1" ht="13.5">
      <c r="A181"/>
      <c r="B181" s="231" t="s">
        <v>403</v>
      </c>
      <c r="C181" s="229"/>
      <c r="D181" s="9" t="s">
        <v>585</v>
      </c>
      <c r="E181" s="54">
        <v>0</v>
      </c>
      <c r="F181" s="54">
        <v>29000</v>
      </c>
      <c r="G181" s="54">
        <v>0</v>
      </c>
      <c r="H181" s="54">
        <v>0</v>
      </c>
      <c r="I181" s="54">
        <v>100000</v>
      </c>
      <c r="J181" s="54">
        <v>20000</v>
      </c>
      <c r="K181" s="54">
        <v>4500</v>
      </c>
      <c r="L181" s="54">
        <v>0</v>
      </c>
      <c r="M181" s="54">
        <v>0</v>
      </c>
    </row>
    <row r="182" spans="1:13" s="101" customFormat="1" ht="13.5">
      <c r="A182" s="160"/>
      <c r="B182" s="231" t="s">
        <v>0</v>
      </c>
      <c r="C182" s="229"/>
      <c r="D182" s="9" t="s">
        <v>586</v>
      </c>
      <c r="E182" s="54">
        <v>536877</v>
      </c>
      <c r="F182" s="54">
        <v>279908</v>
      </c>
      <c r="G182" s="54">
        <v>3086285</v>
      </c>
      <c r="H182" s="54">
        <v>219892</v>
      </c>
      <c r="I182" s="54">
        <v>1075028</v>
      </c>
      <c r="J182" s="54">
        <v>746963</v>
      </c>
      <c r="K182" s="54">
        <v>147600</v>
      </c>
      <c r="L182" s="54">
        <v>73647</v>
      </c>
      <c r="M182" s="54">
        <v>166800</v>
      </c>
    </row>
    <row r="183" spans="1:13" s="101" customFormat="1" ht="13.5">
      <c r="A183" s="141"/>
      <c r="B183" s="231" t="s">
        <v>573</v>
      </c>
      <c r="C183" s="229"/>
      <c r="D183" s="9" t="s">
        <v>334</v>
      </c>
      <c r="E183" s="54">
        <v>536877</v>
      </c>
      <c r="F183" s="54">
        <v>308908</v>
      </c>
      <c r="G183" s="54">
        <v>3086285</v>
      </c>
      <c r="H183" s="54">
        <v>14600</v>
      </c>
      <c r="I183" s="54">
        <v>1175028</v>
      </c>
      <c r="J183" s="54">
        <v>766963</v>
      </c>
      <c r="K183" s="54">
        <v>152100</v>
      </c>
      <c r="L183" s="54">
        <v>73647</v>
      </c>
      <c r="M183" s="54">
        <v>166800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3007484</v>
      </c>
      <c r="F185" s="54">
        <v>3654143</v>
      </c>
      <c r="G185" s="54">
        <v>4594067</v>
      </c>
      <c r="H185" s="54">
        <v>2545887</v>
      </c>
      <c r="I185" s="54">
        <v>3391633</v>
      </c>
      <c r="J185" s="54">
        <v>3000137</v>
      </c>
      <c r="K185" s="54">
        <v>3207994</v>
      </c>
      <c r="L185" s="54">
        <v>3949412</v>
      </c>
      <c r="M185" s="54">
        <v>4549799</v>
      </c>
    </row>
    <row r="186" spans="1:13" ht="13.5">
      <c r="A186" s="103">
        <f>VALUE(MID(D186,8,4))</f>
        <v>2099</v>
      </c>
      <c r="B186" s="231" t="s">
        <v>185</v>
      </c>
      <c r="C186" s="229"/>
      <c r="D186" s="56" t="s">
        <v>186</v>
      </c>
      <c r="E186" s="54">
        <v>3654143</v>
      </c>
      <c r="F186" s="54">
        <v>4594067</v>
      </c>
      <c r="G186" s="54">
        <v>2545887</v>
      </c>
      <c r="H186" s="54">
        <v>3391633</v>
      </c>
      <c r="I186" s="54">
        <v>3000137</v>
      </c>
      <c r="J186" s="54">
        <v>3207994</v>
      </c>
      <c r="K186" s="54">
        <v>3949412</v>
      </c>
      <c r="L186" s="54">
        <v>4549799</v>
      </c>
      <c r="M186" s="54">
        <v>5530216</v>
      </c>
    </row>
    <row r="187" spans="1:13" ht="13.5">
      <c r="A187" s="103"/>
      <c r="B187" s="231" t="s">
        <v>187</v>
      </c>
      <c r="C187" s="229"/>
      <c r="D187" s="9" t="s">
        <v>334</v>
      </c>
      <c r="E187" s="55">
        <v>646659</v>
      </c>
      <c r="F187" s="55">
        <v>939924</v>
      </c>
      <c r="G187" s="55">
        <v>-2048180</v>
      </c>
      <c r="H187" s="55">
        <v>845746</v>
      </c>
      <c r="I187" s="55">
        <v>-391496</v>
      </c>
      <c r="J187" s="55">
        <v>207857</v>
      </c>
      <c r="K187" s="55">
        <v>741418</v>
      </c>
      <c r="L187" s="55">
        <v>600387</v>
      </c>
      <c r="M187" s="55">
        <v>980417</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694116</v>
      </c>
      <c r="F191" s="55">
        <v>694116</v>
      </c>
      <c r="G191" s="55">
        <v>694116</v>
      </c>
      <c r="H191" s="55">
        <v>694116</v>
      </c>
      <c r="I191" s="55">
        <v>694116</v>
      </c>
      <c r="J191" s="55">
        <v>694116</v>
      </c>
      <c r="K191" s="55">
        <v>694116</v>
      </c>
      <c r="L191" s="55">
        <v>694116</v>
      </c>
      <c r="M191" s="55">
        <v>694116</v>
      </c>
    </row>
    <row r="192" spans="1:13" ht="13.5">
      <c r="A192" s="161">
        <v>5020</v>
      </c>
      <c r="C192" s="145" t="s">
        <v>536</v>
      </c>
      <c r="D192" s="9" t="s">
        <v>334</v>
      </c>
      <c r="E192" s="55">
        <v>714140</v>
      </c>
      <c r="F192" s="55">
        <v>792890</v>
      </c>
      <c r="G192" s="55">
        <v>863097</v>
      </c>
      <c r="H192" s="55">
        <v>712092</v>
      </c>
      <c r="I192" s="55">
        <v>688069</v>
      </c>
      <c r="J192" s="55">
        <v>642483</v>
      </c>
      <c r="K192" s="55">
        <v>1211825</v>
      </c>
      <c r="L192" s="55">
        <v>1435499</v>
      </c>
      <c r="M192" s="55">
        <v>1575499</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53966</v>
      </c>
      <c r="F196" s="55">
        <v>0</v>
      </c>
      <c r="G196" s="55">
        <v>118539</v>
      </c>
      <c r="H196" s="55">
        <v>395322</v>
      </c>
      <c r="I196" s="55">
        <v>414260</v>
      </c>
      <c r="J196" s="55">
        <v>222518</v>
      </c>
      <c r="K196" s="55">
        <v>362837</v>
      </c>
      <c r="L196" s="55">
        <v>788980</v>
      </c>
      <c r="M196" s="55">
        <v>717208</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417072</v>
      </c>
      <c r="F198" s="55">
        <v>509765</v>
      </c>
      <c r="G198" s="55">
        <v>564798</v>
      </c>
      <c r="H198" s="55">
        <v>511649</v>
      </c>
      <c r="I198" s="55">
        <v>452031</v>
      </c>
      <c r="J198" s="55">
        <v>384796</v>
      </c>
      <c r="K198" s="55">
        <v>308444</v>
      </c>
      <c r="L198" s="55">
        <v>283444</v>
      </c>
      <c r="M198" s="55">
        <v>117187</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570530</v>
      </c>
      <c r="F207" s="55">
        <v>743845</v>
      </c>
      <c r="G207" s="55">
        <v>735316</v>
      </c>
      <c r="H207" s="55">
        <v>470560</v>
      </c>
      <c r="I207" s="55">
        <v>329410</v>
      </c>
      <c r="J207" s="55">
        <v>322925</v>
      </c>
      <c r="K207" s="55">
        <v>258174</v>
      </c>
      <c r="L207" s="55">
        <v>561474</v>
      </c>
      <c r="M207" s="55">
        <v>614174</v>
      </c>
    </row>
    <row r="208" spans="1:13" ht="13.5">
      <c r="A208" s="162">
        <v>5210</v>
      </c>
      <c r="C208" s="156" t="s">
        <v>553</v>
      </c>
      <c r="D208" s="9" t="s">
        <v>334</v>
      </c>
      <c r="E208" s="55">
        <v>300000</v>
      </c>
      <c r="F208" s="55">
        <v>377500</v>
      </c>
      <c r="G208" s="55">
        <v>287602</v>
      </c>
      <c r="H208" s="55">
        <v>164028</v>
      </c>
      <c r="I208" s="55">
        <v>96593</v>
      </c>
      <c r="J208" s="55">
        <v>192343</v>
      </c>
      <c r="K208" s="55">
        <v>201342</v>
      </c>
      <c r="L208" s="55">
        <v>260073</v>
      </c>
      <c r="M208" s="55">
        <v>262490</v>
      </c>
    </row>
    <row r="209" spans="1:3" ht="13.5">
      <c r="A209" s="162"/>
      <c r="C209" s="156" t="s">
        <v>447</v>
      </c>
    </row>
    <row r="210" spans="1:13" ht="13.5">
      <c r="A210" s="162">
        <v>5215</v>
      </c>
      <c r="C210" s="148" t="s">
        <v>554</v>
      </c>
      <c r="D210" s="9" t="s">
        <v>334</v>
      </c>
      <c r="E210" s="55">
        <v>500273</v>
      </c>
      <c r="F210" s="55">
        <v>309002</v>
      </c>
      <c r="G210" s="55">
        <v>369002</v>
      </c>
      <c r="H210" s="55">
        <v>324002</v>
      </c>
      <c r="I210" s="55">
        <v>245002</v>
      </c>
      <c r="J210" s="55">
        <v>242002</v>
      </c>
      <c r="K210" s="55">
        <v>217002</v>
      </c>
      <c r="L210" s="55">
        <v>230002</v>
      </c>
      <c r="M210" s="55">
        <v>210002</v>
      </c>
    </row>
    <row r="211" spans="1:13" ht="13.5">
      <c r="A211" s="162">
        <v>5220</v>
      </c>
      <c r="C211" s="149" t="s">
        <v>555</v>
      </c>
      <c r="D211" s="9" t="s">
        <v>334</v>
      </c>
      <c r="E211" s="55">
        <v>0</v>
      </c>
      <c r="F211" s="55">
        <v>22871</v>
      </c>
      <c r="G211" s="55">
        <v>22871</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11336</v>
      </c>
      <c r="F215" s="55">
        <v>56355</v>
      </c>
      <c r="G215" s="55">
        <v>0</v>
      </c>
      <c r="H215" s="55">
        <v>0</v>
      </c>
      <c r="I215" s="55">
        <v>0</v>
      </c>
      <c r="J215" s="55">
        <v>0</v>
      </c>
      <c r="K215" s="55">
        <v>0</v>
      </c>
      <c r="L215" s="55">
        <v>0</v>
      </c>
      <c r="M215" s="55">
        <v>0</v>
      </c>
    </row>
    <row r="216" spans="1:13" ht="13.5">
      <c r="A216" s="162">
        <v>5240</v>
      </c>
      <c r="C216" s="148" t="s">
        <v>559</v>
      </c>
      <c r="D216" s="9" t="s">
        <v>334</v>
      </c>
      <c r="E216" s="55">
        <v>276996</v>
      </c>
      <c r="F216" s="55">
        <v>0</v>
      </c>
      <c r="G216" s="55">
        <v>0</v>
      </c>
      <c r="H216" s="55">
        <v>166996</v>
      </c>
      <c r="I216" s="55">
        <v>116996</v>
      </c>
      <c r="J216" s="55">
        <v>66996</v>
      </c>
      <c r="K216" s="55">
        <v>16996</v>
      </c>
      <c r="L216" s="55">
        <v>0</v>
      </c>
      <c r="M216" s="55">
        <v>0</v>
      </c>
    </row>
    <row r="217" spans="1:13" ht="13.5">
      <c r="A217" s="162">
        <v>5245</v>
      </c>
      <c r="C217" s="148" t="s">
        <v>560</v>
      </c>
      <c r="D217" s="9" t="s">
        <v>334</v>
      </c>
      <c r="E217" s="55">
        <v>120000</v>
      </c>
      <c r="F217" s="55">
        <v>396996</v>
      </c>
      <c r="G217" s="55">
        <v>336996</v>
      </c>
      <c r="H217" s="55">
        <v>0</v>
      </c>
      <c r="I217" s="55">
        <v>0</v>
      </c>
      <c r="J217" s="55">
        <v>0</v>
      </c>
      <c r="K217" s="55">
        <v>0</v>
      </c>
      <c r="L217" s="55">
        <v>95000</v>
      </c>
      <c r="M217" s="55">
        <v>95000</v>
      </c>
    </row>
    <row r="218" spans="1:13" ht="13.5">
      <c r="A218" s="162">
        <v>5250</v>
      </c>
      <c r="C218" s="156" t="s">
        <v>561</v>
      </c>
      <c r="D218" s="9" t="s">
        <v>334</v>
      </c>
      <c r="E218" s="55">
        <v>66239</v>
      </c>
      <c r="F218" s="55">
        <v>48372</v>
      </c>
      <c r="G218" s="55">
        <v>64092</v>
      </c>
      <c r="H218" s="55">
        <v>83276</v>
      </c>
      <c r="I218" s="55">
        <v>85631</v>
      </c>
      <c r="J218" s="55">
        <v>64680</v>
      </c>
      <c r="K218" s="55">
        <v>267157</v>
      </c>
      <c r="L218" s="55">
        <v>284479</v>
      </c>
      <c r="M218" s="55">
        <v>77858</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9514</v>
      </c>
      <c r="G222" s="55">
        <v>74061</v>
      </c>
      <c r="H222" s="55">
        <v>59841</v>
      </c>
      <c r="I222" s="55">
        <v>24121</v>
      </c>
      <c r="J222" s="55">
        <v>13051</v>
      </c>
      <c r="K222" s="55">
        <v>0</v>
      </c>
      <c r="L222" s="55">
        <v>7072</v>
      </c>
      <c r="M222" s="55">
        <v>7072</v>
      </c>
    </row>
    <row r="223" spans="1:13" ht="13.5">
      <c r="A223" s="162" t="s">
        <v>490</v>
      </c>
      <c r="C223" s="148" t="s">
        <v>491</v>
      </c>
      <c r="D223" s="9" t="s">
        <v>334</v>
      </c>
      <c r="E223" s="55">
        <v>47020</v>
      </c>
      <c r="F223" s="55">
        <v>33049</v>
      </c>
      <c r="G223" s="55">
        <v>39634</v>
      </c>
      <c r="H223" s="55">
        <v>36522</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110501</v>
      </c>
      <c r="J225" s="55">
        <v>45283</v>
      </c>
      <c r="K225" s="55">
        <v>63551</v>
      </c>
      <c r="L225" s="55">
        <v>39709</v>
      </c>
      <c r="M225" s="55">
        <v>46248</v>
      </c>
    </row>
    <row r="226" spans="1:13" ht="13.5">
      <c r="A226" s="162">
        <v>5275</v>
      </c>
      <c r="C226" s="148" t="s">
        <v>564</v>
      </c>
      <c r="D226" s="9" t="s">
        <v>334</v>
      </c>
      <c r="E226" s="55">
        <v>21932</v>
      </c>
      <c r="F226" s="55">
        <v>70785</v>
      </c>
      <c r="G226" s="55">
        <v>70299</v>
      </c>
      <c r="H226" s="55">
        <v>54514</v>
      </c>
      <c r="I226" s="55">
        <v>0</v>
      </c>
      <c r="J226" s="55">
        <v>0</v>
      </c>
      <c r="K226" s="55">
        <v>0</v>
      </c>
      <c r="L226" s="55">
        <v>45000</v>
      </c>
      <c r="M226" s="55">
        <v>52425</v>
      </c>
    </row>
    <row r="227" spans="1:13" ht="13.5">
      <c r="A227" s="162">
        <v>5280</v>
      </c>
      <c r="C227" s="156" t="s">
        <v>551</v>
      </c>
      <c r="D227" s="9" t="s">
        <v>334</v>
      </c>
      <c r="E227" s="55">
        <v>2980</v>
      </c>
      <c r="F227" s="55">
        <v>2980</v>
      </c>
      <c r="G227" s="55">
        <v>104219</v>
      </c>
      <c r="H227" s="55">
        <v>61480</v>
      </c>
      <c r="I227" s="55">
        <v>64330</v>
      </c>
      <c r="J227" s="55">
        <v>136765</v>
      </c>
      <c r="K227" s="55">
        <v>232365</v>
      </c>
      <c r="L227" s="55">
        <v>361885</v>
      </c>
      <c r="M227" s="55">
        <v>332885</v>
      </c>
    </row>
    <row r="228" spans="1:13" ht="13.5">
      <c r="A228" s="162" t="s">
        <v>443</v>
      </c>
      <c r="C228" s="156" t="s">
        <v>90</v>
      </c>
      <c r="D228" s="9" t="s">
        <v>334</v>
      </c>
      <c r="E228" s="55">
        <v>0</v>
      </c>
      <c r="F228" s="55">
        <v>0</v>
      </c>
      <c r="G228" s="55">
        <v>0</v>
      </c>
      <c r="H228" s="55">
        <v>0</v>
      </c>
      <c r="I228" s="55">
        <v>0</v>
      </c>
      <c r="J228" s="55">
        <v>0</v>
      </c>
      <c r="K228" s="55">
        <v>0</v>
      </c>
      <c r="L228" s="55">
        <v>115000</v>
      </c>
      <c r="M228" s="55">
        <v>140000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253211</v>
      </c>
      <c r="F231" s="55">
        <v>129826</v>
      </c>
      <c r="G231" s="55">
        <v>409540</v>
      </c>
      <c r="H231" s="55">
        <v>391384</v>
      </c>
      <c r="I231" s="55">
        <v>111384</v>
      </c>
      <c r="J231" s="55">
        <v>131384</v>
      </c>
      <c r="K231" s="55">
        <v>94634</v>
      </c>
      <c r="L231" s="55">
        <v>99138</v>
      </c>
      <c r="M231" s="55">
        <v>153670</v>
      </c>
    </row>
    <row r="232" spans="1:13" ht="13.5">
      <c r="A232" s="162">
        <v>5410</v>
      </c>
      <c r="C232" s="155" t="s">
        <v>566</v>
      </c>
      <c r="D232" s="9" t="s">
        <v>334</v>
      </c>
      <c r="E232" s="55">
        <v>12000</v>
      </c>
      <c r="F232" s="55">
        <v>38000</v>
      </c>
      <c r="G232" s="55">
        <v>64000</v>
      </c>
      <c r="H232" s="55">
        <v>81000</v>
      </c>
      <c r="I232" s="55">
        <v>52000</v>
      </c>
      <c r="J232" s="55">
        <v>2000</v>
      </c>
      <c r="K232" s="55">
        <v>67000</v>
      </c>
      <c r="L232" s="55">
        <v>227446</v>
      </c>
      <c r="M232" s="55">
        <v>314996</v>
      </c>
    </row>
    <row r="233" spans="1:3" ht="13.5">
      <c r="A233" s="162"/>
      <c r="C233" s="155" t="s">
        <v>447</v>
      </c>
    </row>
    <row r="234" spans="1:13" ht="13.5">
      <c r="A234" s="162">
        <v>5415</v>
      </c>
      <c r="C234" s="152" t="s">
        <v>567</v>
      </c>
      <c r="D234" s="9" t="s">
        <v>334</v>
      </c>
      <c r="E234" s="55">
        <v>47952</v>
      </c>
      <c r="F234" s="55">
        <v>57352</v>
      </c>
      <c r="G234" s="55">
        <v>153186</v>
      </c>
      <c r="H234" s="55">
        <v>253186</v>
      </c>
      <c r="I234" s="55">
        <v>468186</v>
      </c>
      <c r="J234" s="55">
        <v>439774</v>
      </c>
      <c r="K234" s="55">
        <v>613369</v>
      </c>
      <c r="L234" s="55">
        <v>658776</v>
      </c>
      <c r="M234" s="55">
        <v>1077362</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1151979</v>
      </c>
      <c r="F237" s="55">
        <v>1226979</v>
      </c>
      <c r="G237" s="55">
        <v>1336979</v>
      </c>
      <c r="H237" s="55">
        <v>1602554</v>
      </c>
      <c r="I237" s="55">
        <v>1795653</v>
      </c>
      <c r="J237" s="55">
        <v>1930671</v>
      </c>
      <c r="K237" s="55">
        <v>2402632</v>
      </c>
      <c r="L237" s="55">
        <v>1485311</v>
      </c>
      <c r="M237" s="55">
        <v>1650483</v>
      </c>
    </row>
    <row r="238" spans="1:13" ht="13.5">
      <c r="A238" s="162">
        <v>5430</v>
      </c>
      <c r="C238" s="152" t="s">
        <v>557</v>
      </c>
      <c r="D238" s="9" t="s">
        <v>334</v>
      </c>
      <c r="E238" s="55">
        <v>0</v>
      </c>
      <c r="F238" s="55">
        <v>0</v>
      </c>
      <c r="G238" s="55">
        <v>0</v>
      </c>
      <c r="H238" s="55">
        <v>762722</v>
      </c>
      <c r="I238" s="55">
        <v>0</v>
      </c>
      <c r="J238" s="55">
        <v>0</v>
      </c>
      <c r="K238" s="55">
        <v>0</v>
      </c>
      <c r="L238" s="55">
        <v>0</v>
      </c>
      <c r="M238" s="55">
        <v>0</v>
      </c>
    </row>
    <row r="239" spans="1:13" ht="13.5">
      <c r="A239" s="162">
        <v>5435</v>
      </c>
      <c r="C239" s="152" t="s">
        <v>558</v>
      </c>
      <c r="D239" s="9" t="s">
        <v>334</v>
      </c>
      <c r="E239" s="55">
        <v>959618</v>
      </c>
      <c r="F239" s="55">
        <v>321808</v>
      </c>
      <c r="G239" s="55">
        <v>483002</v>
      </c>
      <c r="H239" s="55">
        <v>0</v>
      </c>
      <c r="I239" s="55">
        <v>857947</v>
      </c>
      <c r="J239" s="55">
        <v>574395</v>
      </c>
      <c r="K239" s="55">
        <v>785885</v>
      </c>
      <c r="L239" s="55">
        <v>1557161</v>
      </c>
      <c r="M239" s="55">
        <v>1171377</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84296</v>
      </c>
      <c r="F241" s="55">
        <v>84296</v>
      </c>
      <c r="G241" s="55">
        <v>84296</v>
      </c>
      <c r="H241" s="55">
        <v>84296</v>
      </c>
      <c r="I241" s="55">
        <v>84296</v>
      </c>
      <c r="J241" s="55">
        <v>100000</v>
      </c>
      <c r="K241" s="55">
        <v>100000</v>
      </c>
      <c r="L241" s="55">
        <v>100000</v>
      </c>
      <c r="M241" s="55">
        <v>100000</v>
      </c>
    </row>
    <row r="242" spans="1:13" ht="13.5">
      <c r="A242" s="162">
        <v>5450</v>
      </c>
      <c r="C242" s="155" t="s">
        <v>561</v>
      </c>
      <c r="D242" s="9" t="s">
        <v>334</v>
      </c>
      <c r="E242" s="55">
        <v>109380</v>
      </c>
      <c r="F242" s="55">
        <v>122880</v>
      </c>
      <c r="G242" s="55">
        <v>3500</v>
      </c>
      <c r="H242" s="55">
        <v>3500</v>
      </c>
      <c r="I242" s="55">
        <v>3500</v>
      </c>
      <c r="J242" s="55">
        <v>500</v>
      </c>
      <c r="K242" s="55">
        <v>0</v>
      </c>
      <c r="L242" s="55">
        <v>5460</v>
      </c>
      <c r="M242" s="55">
        <v>20460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68007</v>
      </c>
      <c r="F246" s="55">
        <v>44982</v>
      </c>
      <c r="G246" s="55">
        <v>104982</v>
      </c>
      <c r="H246" s="55">
        <v>189982</v>
      </c>
      <c r="I246" s="55">
        <v>189982</v>
      </c>
      <c r="J246" s="55">
        <v>202546</v>
      </c>
      <c r="K246" s="55">
        <v>222545</v>
      </c>
      <c r="L246" s="55">
        <v>316685</v>
      </c>
      <c r="M246" s="55">
        <v>366685</v>
      </c>
    </row>
    <row r="247" spans="1:13" ht="13.5">
      <c r="A247" s="162" t="s">
        <v>493</v>
      </c>
      <c r="C247" s="154" t="s">
        <v>491</v>
      </c>
      <c r="D247" s="9" t="s">
        <v>334</v>
      </c>
      <c r="E247" s="55">
        <v>721425</v>
      </c>
      <c r="F247" s="55">
        <v>1064539</v>
      </c>
      <c r="G247" s="55">
        <v>527681</v>
      </c>
      <c r="H247" s="55">
        <v>593460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484965</v>
      </c>
      <c r="J249" s="55">
        <v>941627</v>
      </c>
      <c r="K249" s="55">
        <v>1453052</v>
      </c>
      <c r="L249" s="55">
        <v>1632504</v>
      </c>
      <c r="M249" s="55">
        <v>2506610</v>
      </c>
    </row>
    <row r="250" spans="1:13" ht="13.5">
      <c r="A250" s="162">
        <v>5475</v>
      </c>
      <c r="C250" s="152" t="s">
        <v>564</v>
      </c>
      <c r="D250" s="9" t="s">
        <v>334</v>
      </c>
      <c r="E250" s="55">
        <v>112195</v>
      </c>
      <c r="F250" s="55">
        <v>43350</v>
      </c>
      <c r="G250" s="55">
        <v>107160</v>
      </c>
      <c r="H250" s="55">
        <v>103153</v>
      </c>
      <c r="I250" s="55">
        <v>210156</v>
      </c>
      <c r="J250" s="55">
        <v>342206</v>
      </c>
      <c r="K250" s="55">
        <v>419185</v>
      </c>
      <c r="L250" s="55">
        <v>554414</v>
      </c>
      <c r="M250" s="55">
        <v>635063</v>
      </c>
    </row>
    <row r="251" spans="1:13" ht="13.5">
      <c r="A251" s="162">
        <v>5480</v>
      </c>
      <c r="C251" s="155" t="s">
        <v>551</v>
      </c>
      <c r="D251" s="9" t="s">
        <v>334</v>
      </c>
      <c r="E251" s="55">
        <v>96177</v>
      </c>
      <c r="F251" s="55">
        <v>129955</v>
      </c>
      <c r="G251" s="55">
        <v>176713</v>
      </c>
      <c r="H251" s="55">
        <v>201758</v>
      </c>
      <c r="I251" s="55">
        <v>209930</v>
      </c>
      <c r="J251" s="55">
        <v>366034</v>
      </c>
      <c r="K251" s="55">
        <v>103648</v>
      </c>
      <c r="L251" s="55">
        <v>121070</v>
      </c>
      <c r="M251" s="55">
        <v>141469</v>
      </c>
    </row>
    <row r="252" spans="1:13" ht="13.5">
      <c r="A252" s="162" t="s">
        <v>446</v>
      </c>
      <c r="C252" s="153" t="s">
        <v>90</v>
      </c>
      <c r="D252" s="9" t="s">
        <v>334</v>
      </c>
      <c r="E252" s="55">
        <v>0</v>
      </c>
      <c r="F252" s="55">
        <v>2267635</v>
      </c>
      <c r="G252" s="55">
        <v>1176129</v>
      </c>
      <c r="H252" s="55">
        <v>325954</v>
      </c>
      <c r="I252" s="55">
        <v>149505</v>
      </c>
      <c r="J252" s="55">
        <v>395896</v>
      </c>
      <c r="K252" s="55">
        <v>266396</v>
      </c>
      <c r="L252" s="55">
        <v>214240</v>
      </c>
      <c r="M252" s="55">
        <v>144752</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3085600</v>
      </c>
      <c r="F256" s="55">
        <v>3864662</v>
      </c>
      <c r="G256" s="55">
        <v>2428643</v>
      </c>
      <c r="H256" s="55">
        <v>3172751</v>
      </c>
      <c r="I256" s="55">
        <v>2766681</v>
      </c>
      <c r="J256" s="55">
        <v>3129154</v>
      </c>
      <c r="K256" s="55">
        <v>3653926</v>
      </c>
      <c r="L256" s="55">
        <v>4144960</v>
      </c>
      <c r="M256" s="55">
        <v>4967893</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392995</v>
      </c>
      <c r="F258" s="55">
        <v>480018</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79669</v>
      </c>
      <c r="I259" s="55">
        <v>81074</v>
      </c>
      <c r="J259" s="55">
        <v>83263</v>
      </c>
      <c r="K259" s="55">
        <v>86527</v>
      </c>
      <c r="L259" s="55">
        <v>90701</v>
      </c>
      <c r="M259" s="55">
        <v>93853</v>
      </c>
    </row>
    <row r="260" spans="1:13" ht="13.5">
      <c r="A260" s="103">
        <f t="shared" si="9"/>
        <v>5650</v>
      </c>
      <c r="B260" s="230" t="s">
        <v>580</v>
      </c>
      <c r="C260" s="229"/>
      <c r="D260" s="9" t="s">
        <v>594</v>
      </c>
      <c r="E260" s="55">
        <v>102803</v>
      </c>
      <c r="F260" s="55">
        <v>173526</v>
      </c>
      <c r="G260" s="55">
        <v>39697</v>
      </c>
      <c r="H260" s="55">
        <v>139213</v>
      </c>
      <c r="I260" s="55">
        <v>152382</v>
      </c>
      <c r="J260" s="55">
        <v>-4423</v>
      </c>
      <c r="K260" s="55">
        <v>208959</v>
      </c>
      <c r="L260" s="55">
        <v>314138</v>
      </c>
      <c r="M260" s="55">
        <v>468470</v>
      </c>
    </row>
    <row r="261" spans="1:13" ht="13.5">
      <c r="A261" s="103">
        <f t="shared" si="9"/>
        <v>5660</v>
      </c>
      <c r="B261" s="230" t="s">
        <v>420</v>
      </c>
      <c r="C261" s="229"/>
      <c r="D261" s="9" t="s">
        <v>419</v>
      </c>
      <c r="E261" s="55">
        <v>72745</v>
      </c>
      <c r="F261" s="55">
        <v>75861</v>
      </c>
      <c r="G261" s="55">
        <v>77547</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0</v>
      </c>
      <c r="K266" s="55">
        <v>0</v>
      </c>
      <c r="L266" s="55">
        <v>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3654143</v>
      </c>
      <c r="F269" s="55">
        <v>4594067</v>
      </c>
      <c r="G269" s="55">
        <v>2545887</v>
      </c>
      <c r="H269" s="55">
        <v>3391633</v>
      </c>
      <c r="I269" s="55">
        <v>3000137</v>
      </c>
      <c r="J269" s="55">
        <v>3207994</v>
      </c>
      <c r="K269" s="55">
        <v>3949412</v>
      </c>
      <c r="L269" s="55">
        <v>4549799</v>
      </c>
      <c r="M269" s="55">
        <v>5530216</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8186497</v>
      </c>
      <c r="F275" s="54">
        <v>9033071</v>
      </c>
      <c r="G275" s="54">
        <v>10743505</v>
      </c>
      <c r="H275" s="54">
        <v>6256016</v>
      </c>
      <c r="I275" s="54">
        <v>7245887</v>
      </c>
      <c r="J275" s="54">
        <v>9987112</v>
      </c>
      <c r="K275" s="54">
        <v>10291965</v>
      </c>
      <c r="L275" s="54">
        <v>10953497</v>
      </c>
      <c r="M275" s="54">
        <v>16108985</v>
      </c>
    </row>
    <row r="276" spans="1:13" ht="13.5">
      <c r="A276" s="103">
        <f t="shared" si="10"/>
        <v>499</v>
      </c>
      <c r="C276" s="3" t="s">
        <v>608</v>
      </c>
      <c r="D276" s="9" t="s">
        <v>125</v>
      </c>
      <c r="E276" s="54">
        <v>2222535</v>
      </c>
      <c r="F276" s="54">
        <v>2568469</v>
      </c>
      <c r="G276" s="54">
        <v>3085580</v>
      </c>
      <c r="H276" s="54">
        <v>5961023</v>
      </c>
      <c r="I276" s="54">
        <v>18801584</v>
      </c>
      <c r="J276" s="54">
        <v>15885587</v>
      </c>
      <c r="K276" s="54">
        <v>7290656</v>
      </c>
      <c r="L276" s="54">
        <v>6698173</v>
      </c>
      <c r="M276" s="54">
        <v>3233157</v>
      </c>
    </row>
    <row r="277" spans="1:13" ht="13.5">
      <c r="A277" s="103">
        <f t="shared" si="10"/>
        <v>699</v>
      </c>
      <c r="C277" s="3" t="s">
        <v>609</v>
      </c>
      <c r="D277" s="9" t="s">
        <v>233</v>
      </c>
      <c r="E277" s="54">
        <v>5886446</v>
      </c>
      <c r="F277" s="54">
        <v>6655559</v>
      </c>
      <c r="G277" s="54">
        <v>6362502</v>
      </c>
      <c r="H277" s="54">
        <v>4057407</v>
      </c>
      <c r="I277" s="54">
        <v>3156809</v>
      </c>
      <c r="J277" s="54">
        <v>3813742</v>
      </c>
      <c r="K277" s="54">
        <v>3734764</v>
      </c>
      <c r="L277" s="54">
        <v>4371931</v>
      </c>
      <c r="M277" s="54">
        <v>4982003</v>
      </c>
    </row>
    <row r="278" spans="1:13" ht="13.5">
      <c r="A278" s="103">
        <f t="shared" si="10"/>
        <v>829</v>
      </c>
      <c r="C278" s="3" t="s">
        <v>286</v>
      </c>
      <c r="D278" s="9" t="s">
        <v>290</v>
      </c>
      <c r="E278" s="54">
        <v>31000</v>
      </c>
      <c r="F278" s="54">
        <v>6405</v>
      </c>
      <c r="G278" s="54">
        <v>35690</v>
      </c>
      <c r="H278" s="54">
        <v>30370</v>
      </c>
      <c r="I278" s="54">
        <v>35454</v>
      </c>
      <c r="J278" s="54">
        <v>30420</v>
      </c>
      <c r="K278" s="54">
        <v>35819</v>
      </c>
      <c r="L278" s="54">
        <v>30581</v>
      </c>
      <c r="M278" s="54">
        <v>25000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463151</v>
      </c>
      <c r="F280" s="54">
        <v>376330</v>
      </c>
      <c r="G280" s="54">
        <v>360898</v>
      </c>
      <c r="H280" s="54">
        <v>1125734</v>
      </c>
      <c r="I280" s="54">
        <v>784209</v>
      </c>
      <c r="J280" s="54">
        <v>674396</v>
      </c>
      <c r="K280" s="54">
        <v>824827</v>
      </c>
      <c r="L280" s="54">
        <v>914663</v>
      </c>
      <c r="M280" s="54">
        <v>1169702</v>
      </c>
    </row>
    <row r="281" spans="1:13" s="23" customFormat="1" ht="15">
      <c r="A281" s="103">
        <f t="shared" si="10"/>
        <v>9920</v>
      </c>
      <c r="B281" s="115"/>
      <c r="C281" s="3" t="s">
        <v>289</v>
      </c>
      <c r="D281" s="9" t="s">
        <v>293</v>
      </c>
      <c r="E281" s="54">
        <v>5392</v>
      </c>
      <c r="F281" s="54">
        <v>184023</v>
      </c>
      <c r="G281" s="54">
        <v>92360</v>
      </c>
      <c r="H281" s="54">
        <v>124965</v>
      </c>
      <c r="I281" s="54">
        <v>155434</v>
      </c>
      <c r="J281" s="54">
        <v>109968</v>
      </c>
      <c r="K281" s="54">
        <v>106798</v>
      </c>
      <c r="L281" s="54">
        <v>178073</v>
      </c>
      <c r="M281" s="54">
        <v>242460</v>
      </c>
    </row>
    <row r="282" spans="1:13" s="23" customFormat="1" ht="15">
      <c r="A282" s="103">
        <f t="shared" si="10"/>
        <v>9930</v>
      </c>
      <c r="B282" s="115"/>
      <c r="C282" s="4" t="s">
        <v>237</v>
      </c>
      <c r="D282" s="2" t="s">
        <v>238</v>
      </c>
      <c r="E282" s="54">
        <v>16795021</v>
      </c>
      <c r="F282" s="54">
        <v>18823857</v>
      </c>
      <c r="G282" s="54">
        <v>20680535</v>
      </c>
      <c r="H282" s="54">
        <v>17555515</v>
      </c>
      <c r="I282" s="54">
        <v>30179377</v>
      </c>
      <c r="J282" s="54">
        <v>30501225</v>
      </c>
      <c r="K282" s="54">
        <v>22284829</v>
      </c>
      <c r="L282" s="54">
        <v>23146918</v>
      </c>
      <c r="M282" s="54">
        <v>25761307</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20000000</v>
      </c>
      <c r="J284" s="54">
        <v>30000000</v>
      </c>
      <c r="K284" s="54">
        <v>0</v>
      </c>
      <c r="L284" s="54">
        <v>0</v>
      </c>
      <c r="M284" s="54">
        <v>0</v>
      </c>
    </row>
    <row r="285" spans="1:13" s="23" customFormat="1" ht="15">
      <c r="A285" s="103">
        <f t="shared" si="11"/>
        <v>2299</v>
      </c>
      <c r="B285" s="115"/>
      <c r="C285" s="3" t="s">
        <v>295</v>
      </c>
      <c r="D285" s="9" t="s">
        <v>254</v>
      </c>
      <c r="E285" s="54">
        <v>3104123</v>
      </c>
      <c r="F285" s="54">
        <v>4669741</v>
      </c>
      <c r="G285" s="54">
        <v>4567753</v>
      </c>
      <c r="H285" s="54">
        <v>6553224</v>
      </c>
      <c r="I285" s="54">
        <v>11807254</v>
      </c>
      <c r="J285" s="54">
        <v>9070551</v>
      </c>
      <c r="K285" s="54">
        <v>7150469</v>
      </c>
      <c r="L285" s="54">
        <v>7473656</v>
      </c>
      <c r="M285" s="54">
        <v>6039865</v>
      </c>
    </row>
    <row r="286" spans="1:13" s="23" customFormat="1" ht="13.5">
      <c r="A286" s="103">
        <f t="shared" si="11"/>
        <v>2410</v>
      </c>
      <c r="B286" s="231" t="s">
        <v>194</v>
      </c>
      <c r="C286" s="229"/>
      <c r="D286" s="9" t="s">
        <v>255</v>
      </c>
      <c r="E286" s="54">
        <v>3654143</v>
      </c>
      <c r="F286" s="54">
        <v>4594067</v>
      </c>
      <c r="G286" s="54">
        <v>2545887</v>
      </c>
      <c r="H286" s="54">
        <v>3391633</v>
      </c>
      <c r="I286" s="54">
        <v>3000137</v>
      </c>
      <c r="J286" s="54">
        <v>3207994</v>
      </c>
      <c r="K286" s="54">
        <v>3949412</v>
      </c>
      <c r="L286" s="54">
        <v>4549799</v>
      </c>
      <c r="M286" s="54">
        <v>5530216</v>
      </c>
    </row>
    <row r="287" spans="1:13" s="23" customFormat="1" ht="15">
      <c r="A287" s="103">
        <f t="shared" si="11"/>
        <v>2490</v>
      </c>
      <c r="B287" s="115"/>
      <c r="C287" s="3" t="s">
        <v>296</v>
      </c>
      <c r="D287" s="9" t="s">
        <v>256</v>
      </c>
      <c r="E287" s="54">
        <v>0</v>
      </c>
      <c r="F287" s="54">
        <v>0</v>
      </c>
      <c r="G287" s="54">
        <v>0</v>
      </c>
      <c r="H287" s="54">
        <v>0</v>
      </c>
      <c r="I287" s="54">
        <v>31563</v>
      </c>
      <c r="J287" s="54">
        <v>37830</v>
      </c>
      <c r="K287" s="54">
        <v>0</v>
      </c>
      <c r="L287" s="54">
        <v>0</v>
      </c>
      <c r="M287" s="54">
        <v>0</v>
      </c>
    </row>
    <row r="288" spans="1:13" s="23" customFormat="1" ht="15">
      <c r="A288" s="103">
        <f t="shared" si="11"/>
        <v>2699</v>
      </c>
      <c r="B288" s="115"/>
      <c r="C288" s="3" t="s">
        <v>610</v>
      </c>
      <c r="D288" s="9" t="s">
        <v>122</v>
      </c>
      <c r="E288" s="54">
        <v>5866932</v>
      </c>
      <c r="F288" s="54">
        <v>4934249</v>
      </c>
      <c r="G288" s="54">
        <v>9537362</v>
      </c>
      <c r="H288" s="54">
        <v>8288739</v>
      </c>
      <c r="I288" s="54">
        <v>6982631</v>
      </c>
      <c r="J288" s="54">
        <v>5628627</v>
      </c>
      <c r="K288" s="54">
        <v>20173374</v>
      </c>
      <c r="L288" s="54">
        <v>18754412</v>
      </c>
      <c r="M288" s="54">
        <v>17578018</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1008784</v>
      </c>
      <c r="F290" s="54">
        <v>831014</v>
      </c>
      <c r="G290" s="54">
        <v>1558097</v>
      </c>
      <c r="H290" s="54">
        <v>1541290</v>
      </c>
      <c r="I290" s="54">
        <v>1780184</v>
      </c>
      <c r="J290" s="54">
        <v>1908745</v>
      </c>
      <c r="K290" s="54">
        <v>2001867</v>
      </c>
      <c r="L290" s="54">
        <v>2145563</v>
      </c>
      <c r="M290" s="54">
        <v>2409075</v>
      </c>
    </row>
    <row r="291" spans="1:13" s="23" customFormat="1" ht="15">
      <c r="A291" s="103">
        <f t="shared" si="11"/>
        <v>9940</v>
      </c>
      <c r="B291" s="115"/>
      <c r="C291" s="4" t="s">
        <v>239</v>
      </c>
      <c r="D291" s="2" t="s">
        <v>240</v>
      </c>
      <c r="E291" s="54">
        <v>13633982</v>
      </c>
      <c r="F291" s="54">
        <v>15029071</v>
      </c>
      <c r="G291" s="54">
        <v>18209099</v>
      </c>
      <c r="H291" s="54">
        <v>19774886</v>
      </c>
      <c r="I291" s="54">
        <v>43601769</v>
      </c>
      <c r="J291" s="54">
        <v>49853747</v>
      </c>
      <c r="K291" s="54">
        <v>33275122</v>
      </c>
      <c r="L291" s="54">
        <v>32923430</v>
      </c>
      <c r="M291" s="54">
        <v>31557174</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3161039</v>
      </c>
      <c r="F294" s="59">
        <v>3794786</v>
      </c>
      <c r="G294" s="59">
        <v>2471436</v>
      </c>
      <c r="H294" s="59">
        <v>-2219371</v>
      </c>
      <c r="I294" s="59">
        <v>-13422392</v>
      </c>
      <c r="J294" s="59">
        <v>-19352522</v>
      </c>
      <c r="K294" s="59">
        <v>-10990293</v>
      </c>
      <c r="L294" s="59">
        <v>-9776512</v>
      </c>
      <c r="M294" s="59">
        <v>-5795867</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666911</v>
      </c>
      <c r="F297" s="54">
        <v>1000336</v>
      </c>
      <c r="G297" s="54">
        <v>1013534</v>
      </c>
      <c r="H297" s="54">
        <v>734809</v>
      </c>
      <c r="I297" s="54">
        <v>-4999</v>
      </c>
      <c r="J297" s="54">
        <v>332056</v>
      </c>
      <c r="K297" s="54">
        <v>606278</v>
      </c>
      <c r="L297" s="54">
        <v>539950</v>
      </c>
      <c r="M297" s="54">
        <v>344488</v>
      </c>
    </row>
    <row r="298" spans="1:13" ht="13.5">
      <c r="A298" s="103">
        <f t="shared" si="12"/>
        <v>5299</v>
      </c>
      <c r="C298" s="3" t="s">
        <v>323</v>
      </c>
      <c r="D298" s="9" t="s">
        <v>191</v>
      </c>
      <c r="E298" s="54">
        <v>1957004</v>
      </c>
      <c r="F298" s="54">
        <v>-1039929</v>
      </c>
      <c r="G298" s="54">
        <v>3581551</v>
      </c>
      <c r="H298" s="54">
        <v>-1451498</v>
      </c>
      <c r="I298" s="54">
        <v>-12593142</v>
      </c>
      <c r="J298" s="54">
        <v>-20602197</v>
      </c>
      <c r="K298" s="54">
        <v>216515</v>
      </c>
      <c r="L298" s="54">
        <v>-1590425</v>
      </c>
      <c r="M298" s="54">
        <v>621647</v>
      </c>
    </row>
    <row r="299" spans="1:13" ht="13.5">
      <c r="A299" s="103">
        <f t="shared" si="12"/>
        <v>5499</v>
      </c>
      <c r="B299" s="231" t="s">
        <v>192</v>
      </c>
      <c r="C299" s="229"/>
      <c r="D299" s="9" t="s">
        <v>193</v>
      </c>
      <c r="E299" s="54">
        <v>7412840</v>
      </c>
      <c r="F299" s="54">
        <v>9599642</v>
      </c>
      <c r="G299" s="54">
        <v>8971810</v>
      </c>
      <c r="H299" s="54">
        <v>8327347</v>
      </c>
      <c r="I299" s="54">
        <v>7938564</v>
      </c>
      <c r="J299" s="54">
        <v>8454991</v>
      </c>
      <c r="K299" s="54">
        <v>10362155</v>
      </c>
      <c r="L299" s="54">
        <v>12173938</v>
      </c>
      <c r="M299" s="54">
        <v>13225091</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10036755</v>
      </c>
      <c r="F301" s="54">
        <v>9560049</v>
      </c>
      <c r="G301" s="54">
        <v>13566895</v>
      </c>
      <c r="H301" s="54">
        <v>7610658</v>
      </c>
      <c r="I301" s="54">
        <v>-4659577</v>
      </c>
      <c r="J301" s="54">
        <v>-11815150</v>
      </c>
      <c r="K301" s="54">
        <v>11184948</v>
      </c>
      <c r="L301" s="54">
        <v>11123463</v>
      </c>
      <c r="M301" s="54">
        <v>14191226</v>
      </c>
    </row>
    <row r="302" spans="1:4" ht="6" customHeight="1">
      <c r="A302" s="103"/>
      <c r="C302" s="3"/>
      <c r="D302" s="38"/>
    </row>
    <row r="303" spans="1:13" ht="15">
      <c r="A303" s="103">
        <f t="shared" si="12"/>
        <v>5699</v>
      </c>
      <c r="C303" s="112" t="s">
        <v>297</v>
      </c>
      <c r="D303" s="9" t="s">
        <v>298</v>
      </c>
      <c r="E303" s="54">
        <v>6875716</v>
      </c>
      <c r="F303" s="54">
        <v>5765263</v>
      </c>
      <c r="G303" s="54">
        <v>11095459</v>
      </c>
      <c r="H303" s="54">
        <v>9830029</v>
      </c>
      <c r="I303" s="54">
        <v>8762815</v>
      </c>
      <c r="J303" s="54">
        <v>7537372</v>
      </c>
      <c r="K303" s="54">
        <v>22175241</v>
      </c>
      <c r="L303" s="54">
        <v>20899975</v>
      </c>
      <c r="M303" s="54">
        <v>19987093</v>
      </c>
    </row>
    <row r="304" spans="1:4" ht="6" customHeight="1">
      <c r="A304" s="103"/>
      <c r="C304" s="3"/>
      <c r="D304" s="38"/>
    </row>
    <row r="305" spans="1:13" ht="13.5">
      <c r="A305" s="103">
        <f>VALUE(MID(D305,8,4))</f>
        <v>6099</v>
      </c>
      <c r="C305" s="4" t="s">
        <v>188</v>
      </c>
      <c r="D305" s="2" t="s">
        <v>502</v>
      </c>
      <c r="E305" s="54">
        <v>3161039</v>
      </c>
      <c r="F305" s="54">
        <v>3794786</v>
      </c>
      <c r="G305" s="54">
        <v>2471436</v>
      </c>
      <c r="H305" s="54">
        <v>-2219371</v>
      </c>
      <c r="I305" s="54">
        <v>-13422392</v>
      </c>
      <c r="J305" s="54">
        <v>-19352522</v>
      </c>
      <c r="K305" s="54">
        <v>-10990293</v>
      </c>
      <c r="L305" s="54">
        <v>-9776512</v>
      </c>
      <c r="M305" s="54">
        <v>-5795867</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5866932</v>
      </c>
      <c r="F308" s="54">
        <v>4934249</v>
      </c>
      <c r="G308" s="54">
        <v>9537362</v>
      </c>
      <c r="H308" s="54">
        <v>8288739</v>
      </c>
      <c r="I308" s="54">
        <v>6982631</v>
      </c>
      <c r="J308" s="54">
        <v>5628626</v>
      </c>
      <c r="K308" s="54">
        <v>20173374</v>
      </c>
      <c r="L308" s="54">
        <v>18754412</v>
      </c>
      <c r="M308" s="54">
        <v>17578018</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5866932</v>
      </c>
      <c r="F313" s="54">
        <v>4934249</v>
      </c>
      <c r="G313" s="54">
        <v>9537362</v>
      </c>
      <c r="H313" s="54">
        <v>8288739</v>
      </c>
      <c r="I313" s="54">
        <v>6982631</v>
      </c>
      <c r="J313" s="54">
        <v>5628626</v>
      </c>
      <c r="K313" s="54">
        <v>20173374</v>
      </c>
      <c r="L313" s="54">
        <v>18754412</v>
      </c>
      <c r="M313" s="54">
        <v>17578018</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251000</v>
      </c>
      <c r="F318" s="54">
        <v>196000</v>
      </c>
      <c r="G318" s="54">
        <v>136000</v>
      </c>
      <c r="H318" s="54">
        <v>71000</v>
      </c>
      <c r="I318" s="54">
        <v>0</v>
      </c>
      <c r="J318" s="54">
        <v>0</v>
      </c>
      <c r="K318" s="54">
        <v>0</v>
      </c>
      <c r="L318" s="54">
        <v>0</v>
      </c>
      <c r="M318" s="54">
        <v>0</v>
      </c>
    </row>
    <row r="319" spans="1:13" ht="13.5">
      <c r="A319" s="103">
        <f t="shared" si="14"/>
        <v>1415</v>
      </c>
      <c r="C319" s="3" t="s">
        <v>518</v>
      </c>
      <c r="D319" s="9" t="s">
        <v>128</v>
      </c>
      <c r="E319" s="54">
        <v>98440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1892015</v>
      </c>
      <c r="F321" s="54">
        <v>1675438</v>
      </c>
      <c r="G321" s="54">
        <v>1454861</v>
      </c>
      <c r="H321" s="54">
        <v>1212892</v>
      </c>
      <c r="I321" s="54">
        <v>954811</v>
      </c>
      <c r="J321" s="54">
        <v>659615</v>
      </c>
      <c r="K321" s="54">
        <v>9930716</v>
      </c>
      <c r="L321" s="54">
        <v>9530915</v>
      </c>
      <c r="M321" s="54">
        <v>9108308</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1463000</v>
      </c>
      <c r="F323" s="54">
        <v>1279000</v>
      </c>
      <c r="G323" s="54">
        <v>1074000</v>
      </c>
      <c r="H323" s="54">
        <v>847000</v>
      </c>
      <c r="I323" s="54">
        <v>594000</v>
      </c>
      <c r="J323" s="54">
        <v>313000</v>
      </c>
      <c r="K323" s="54">
        <v>6400000</v>
      </c>
      <c r="L323" s="54">
        <v>6202581</v>
      </c>
      <c r="M323" s="54">
        <v>5995662</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2069677</v>
      </c>
      <c r="F329" s="54">
        <v>1730000</v>
      </c>
      <c r="G329" s="54">
        <v>6823000</v>
      </c>
      <c r="H329" s="54">
        <v>6113000</v>
      </c>
      <c r="I329" s="54">
        <v>5374000</v>
      </c>
      <c r="J329" s="54">
        <v>4603000</v>
      </c>
      <c r="K329" s="54">
        <v>3797000</v>
      </c>
      <c r="L329" s="54">
        <v>2953000</v>
      </c>
      <c r="M329" s="54">
        <v>2417000</v>
      </c>
    </row>
    <row r="330" spans="1:13" ht="13.5">
      <c r="A330" s="103">
        <f>VALUE(MID(D330,8,4))</f>
        <v>1480</v>
      </c>
      <c r="C330" s="3" t="s">
        <v>527</v>
      </c>
      <c r="D330" s="9" t="s">
        <v>137</v>
      </c>
      <c r="E330" s="54">
        <v>92800</v>
      </c>
      <c r="F330" s="54">
        <v>53811</v>
      </c>
      <c r="G330" s="54">
        <v>49501</v>
      </c>
      <c r="H330" s="54">
        <v>44847</v>
      </c>
      <c r="I330" s="54">
        <v>59820</v>
      </c>
      <c r="J330" s="54">
        <v>53011</v>
      </c>
      <c r="K330" s="54">
        <v>45658</v>
      </c>
      <c r="L330" s="54">
        <v>67916</v>
      </c>
      <c r="M330" s="54">
        <v>57048</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5866932</v>
      </c>
      <c r="F332" s="54">
        <v>4934249</v>
      </c>
      <c r="G332" s="54">
        <v>9537362</v>
      </c>
      <c r="H332" s="54">
        <v>8288739</v>
      </c>
      <c r="I332" s="54">
        <v>6982631</v>
      </c>
      <c r="J332" s="54">
        <v>5628626</v>
      </c>
      <c r="K332" s="54">
        <v>20173374</v>
      </c>
      <c r="L332" s="54">
        <v>18754412</v>
      </c>
      <c r="M332" s="54">
        <v>17578018</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831974</v>
      </c>
      <c r="F336" s="54">
        <v>880252</v>
      </c>
      <c r="G336" s="54">
        <v>739887</v>
      </c>
      <c r="H336" s="54">
        <v>1248623</v>
      </c>
      <c r="I336" s="54">
        <v>1335581</v>
      </c>
      <c r="J336" s="54">
        <v>1354004</v>
      </c>
      <c r="K336" s="54">
        <v>1455254</v>
      </c>
      <c r="L336" s="54">
        <v>1449162</v>
      </c>
      <c r="M336" s="54">
        <v>1176395</v>
      </c>
    </row>
    <row r="337" spans="1:13" ht="13.5">
      <c r="A337" s="103">
        <f>VALUE(MID(D337,8,4))</f>
        <v>3099</v>
      </c>
      <c r="C337" s="3" t="s">
        <v>437</v>
      </c>
      <c r="D337" s="9" t="s">
        <v>438</v>
      </c>
      <c r="E337" s="54">
        <v>734918</v>
      </c>
      <c r="F337" s="54">
        <v>566995</v>
      </c>
      <c r="G337" s="54">
        <v>480561</v>
      </c>
      <c r="H337" s="54">
        <v>615567</v>
      </c>
      <c r="I337" s="54">
        <v>525242</v>
      </c>
      <c r="J337" s="54">
        <v>455941</v>
      </c>
      <c r="K337" s="54">
        <v>550397</v>
      </c>
      <c r="L337" s="54">
        <v>1056873</v>
      </c>
      <c r="M337" s="54">
        <v>890957</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5866931</v>
      </c>
      <c r="F340" s="54">
        <v>4934249</v>
      </c>
      <c r="G340" s="54">
        <v>9537362</v>
      </c>
      <c r="H340" s="54">
        <v>8288739</v>
      </c>
      <c r="I340" s="54">
        <v>6982631</v>
      </c>
      <c r="J340" s="54">
        <v>5628626</v>
      </c>
      <c r="K340" s="54">
        <v>20173374</v>
      </c>
      <c r="L340" s="54">
        <v>18754412</v>
      </c>
      <c r="M340" s="54">
        <v>17578018</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13234771</v>
      </c>
      <c r="F358" s="54">
        <v>15069019</v>
      </c>
      <c r="G358" s="54">
        <v>16500293</v>
      </c>
      <c r="H358" s="54">
        <v>18116346</v>
      </c>
      <c r="I358" s="54">
        <v>19673161</v>
      </c>
      <c r="J358" s="54">
        <v>21860605</v>
      </c>
      <c r="K358" s="54">
        <v>24329511</v>
      </c>
      <c r="L358" s="54">
        <v>26055962</v>
      </c>
      <c r="M358" s="54">
        <v>27621404</v>
      </c>
    </row>
    <row r="359" spans="1:13" ht="13.5">
      <c r="A359" s="103">
        <f>VALUE(MID(D359,8,4))</f>
        <v>9199</v>
      </c>
      <c r="C359" s="3" t="s">
        <v>196</v>
      </c>
      <c r="D359" s="9" t="s">
        <v>197</v>
      </c>
      <c r="E359" s="54">
        <v>12929387</v>
      </c>
      <c r="F359" s="54">
        <v>13971253</v>
      </c>
      <c r="G359" s="54">
        <v>14419612</v>
      </c>
      <c r="H359" s="54">
        <v>15353279</v>
      </c>
      <c r="I359" s="54">
        <v>16458273</v>
      </c>
      <c r="J359" s="54">
        <v>17656947</v>
      </c>
      <c r="K359" s="54">
        <v>19375593</v>
      </c>
      <c r="L359" s="54">
        <v>20438457</v>
      </c>
      <c r="M359" s="54">
        <v>21398068</v>
      </c>
    </row>
    <row r="360" spans="1:13" ht="13.5">
      <c r="A360" s="103">
        <f>VALUE(MID(D360,8,4))</f>
        <v>9199</v>
      </c>
      <c r="C360" s="3" t="s">
        <v>198</v>
      </c>
      <c r="D360" s="9" t="s">
        <v>199</v>
      </c>
      <c r="E360" s="54">
        <v>12251441</v>
      </c>
      <c r="F360" s="54">
        <v>12113807</v>
      </c>
      <c r="G360" s="54">
        <v>12205555</v>
      </c>
      <c r="H360" s="54">
        <v>12194736</v>
      </c>
      <c r="I360" s="54">
        <v>12437152</v>
      </c>
      <c r="J360" s="54">
        <v>12795391</v>
      </c>
      <c r="K360" s="54">
        <v>13312551</v>
      </c>
      <c r="L360" s="54">
        <v>13389017</v>
      </c>
      <c r="M360" s="54">
        <v>13468786</v>
      </c>
    </row>
    <row r="361" spans="1:13" ht="13.5">
      <c r="A361" s="103">
        <f>VALUE(MID(D361,8,4))</f>
        <v>9199</v>
      </c>
      <c r="C361" s="4" t="s">
        <v>200</v>
      </c>
      <c r="D361" s="2" t="s">
        <v>201</v>
      </c>
      <c r="E361" s="59">
        <v>38415599</v>
      </c>
      <c r="F361" s="59">
        <v>41154079</v>
      </c>
      <c r="G361" s="59">
        <v>43125459</v>
      </c>
      <c r="H361" s="59">
        <v>45664361</v>
      </c>
      <c r="I361" s="59">
        <v>48568586</v>
      </c>
      <c r="J361" s="59">
        <v>52312943</v>
      </c>
      <c r="K361" s="59">
        <v>57017655</v>
      </c>
      <c r="L361" s="59">
        <v>59883436</v>
      </c>
      <c r="M361" s="59">
        <v>62488258</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100722</v>
      </c>
      <c r="F364" s="54">
        <v>109378</v>
      </c>
      <c r="G364" s="54">
        <v>53297</v>
      </c>
      <c r="H364" s="54">
        <v>57790</v>
      </c>
      <c r="I364" s="54">
        <v>73332</v>
      </c>
      <c r="J364" s="54">
        <v>81409</v>
      </c>
      <c r="K364" s="54">
        <v>95380</v>
      </c>
      <c r="L364" s="54">
        <v>104382</v>
      </c>
      <c r="M364" s="54">
        <v>102598</v>
      </c>
    </row>
    <row r="365" spans="1:13" ht="13.5" customHeight="1">
      <c r="A365" s="103">
        <f>VALUE(MID(D365,8,4))</f>
        <v>9299</v>
      </c>
      <c r="C365" s="3" t="s">
        <v>505</v>
      </c>
      <c r="D365" s="9" t="s">
        <v>509</v>
      </c>
      <c r="E365" s="54">
        <v>109016</v>
      </c>
      <c r="F365" s="54">
        <v>109656</v>
      </c>
      <c r="G365" s="54">
        <v>49902</v>
      </c>
      <c r="H365" s="54">
        <v>52177</v>
      </c>
      <c r="I365" s="54">
        <v>65306</v>
      </c>
      <c r="J365" s="54">
        <v>71175</v>
      </c>
      <c r="K365" s="54">
        <v>83004</v>
      </c>
      <c r="L365" s="54">
        <v>89042</v>
      </c>
      <c r="M365" s="54">
        <v>85908</v>
      </c>
    </row>
    <row r="366" spans="1:13" ht="13.5" customHeight="1">
      <c r="A366" s="103">
        <f>VALUE(MID(D366,8,4))</f>
        <v>9299</v>
      </c>
      <c r="C366" s="3" t="s">
        <v>506</v>
      </c>
      <c r="D366" s="9" t="s">
        <v>510</v>
      </c>
      <c r="E366" s="54">
        <v>75189</v>
      </c>
      <c r="F366" s="54">
        <v>69681</v>
      </c>
      <c r="G366" s="54">
        <v>33093</v>
      </c>
      <c r="H366" s="54">
        <v>26652</v>
      </c>
      <c r="I366" s="54">
        <v>65172</v>
      </c>
      <c r="J366" s="54">
        <v>67010</v>
      </c>
      <c r="K366" s="54">
        <v>117622</v>
      </c>
      <c r="L366" s="54">
        <v>118747</v>
      </c>
      <c r="M366" s="54">
        <v>113219</v>
      </c>
    </row>
    <row r="367" spans="1:13" ht="13.5" customHeight="1">
      <c r="A367" s="103">
        <f>VALUE(MID(D367,8,4))</f>
        <v>9299</v>
      </c>
      <c r="C367" s="4" t="s">
        <v>507</v>
      </c>
      <c r="D367" s="2" t="s">
        <v>511</v>
      </c>
      <c r="E367" s="59">
        <v>284927</v>
      </c>
      <c r="F367" s="59">
        <v>288716</v>
      </c>
      <c r="G367" s="59">
        <v>136292</v>
      </c>
      <c r="H367" s="59">
        <v>136619</v>
      </c>
      <c r="I367" s="59">
        <v>203810</v>
      </c>
      <c r="J367" s="59">
        <v>219594</v>
      </c>
      <c r="K367" s="59">
        <v>296006</v>
      </c>
      <c r="L367" s="59">
        <v>312171</v>
      </c>
      <c r="M367" s="59">
        <v>301725</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2329003575</v>
      </c>
      <c r="H370" s="62">
        <v>2645565113</v>
      </c>
      <c r="I370" s="62">
        <v>3075283749</v>
      </c>
      <c r="J370" s="62">
        <v>3137881451</v>
      </c>
      <c r="K370" s="62">
        <v>3756634056</v>
      </c>
      <c r="L370" s="62">
        <v>3803325585</v>
      </c>
      <c r="M370" s="62">
        <v>3843789577</v>
      </c>
    </row>
    <row r="371" spans="1:13" ht="13.5">
      <c r="A371" s="103"/>
      <c r="C371" s="3" t="s">
        <v>202</v>
      </c>
      <c r="D371" s="9" t="s">
        <v>334</v>
      </c>
      <c r="E371" s="63"/>
      <c r="F371" s="63"/>
      <c r="G371" s="62">
        <v>226636732</v>
      </c>
      <c r="H371" s="62">
        <v>250711516</v>
      </c>
      <c r="I371" s="62">
        <v>264993100</v>
      </c>
      <c r="J371" s="62">
        <v>265685755</v>
      </c>
      <c r="K371" s="62">
        <v>294212955</v>
      </c>
      <c r="L371" s="62">
        <v>294607165</v>
      </c>
      <c r="M371" s="62">
        <v>296040302</v>
      </c>
    </row>
    <row r="372" spans="1:13" ht="13.5">
      <c r="A372" s="103">
        <f>VALUE(MID(D372,8,4))</f>
        <v>9199</v>
      </c>
      <c r="C372" s="4" t="s">
        <v>203</v>
      </c>
      <c r="D372" s="2" t="s">
        <v>501</v>
      </c>
      <c r="E372" s="72"/>
      <c r="F372" s="72"/>
      <c r="G372" s="73">
        <v>2555640307</v>
      </c>
      <c r="H372" s="73">
        <v>2896276629</v>
      </c>
      <c r="I372" s="73">
        <v>3340276849</v>
      </c>
      <c r="J372" s="73">
        <v>3403567206</v>
      </c>
      <c r="K372" s="73">
        <v>4050847011</v>
      </c>
      <c r="L372" s="73">
        <v>4097932750</v>
      </c>
      <c r="M372" s="73">
        <v>4139829879</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1260600</v>
      </c>
      <c r="H376" s="62">
        <v>1358100</v>
      </c>
      <c r="I376" s="62">
        <v>1421200</v>
      </c>
      <c r="J376" s="62">
        <v>1906200</v>
      </c>
      <c r="K376" s="62">
        <v>2709100</v>
      </c>
      <c r="L376" s="62">
        <v>3135100</v>
      </c>
      <c r="M376" s="62">
        <v>2067400</v>
      </c>
    </row>
    <row r="377" spans="1:13" ht="13.5">
      <c r="A377" s="103"/>
      <c r="C377" s="3" t="s">
        <v>202</v>
      </c>
      <c r="D377" s="9" t="s">
        <v>334</v>
      </c>
      <c r="E377" s="63"/>
      <c r="F377" s="63"/>
      <c r="G377" s="62">
        <v>6639270</v>
      </c>
      <c r="H377" s="62">
        <v>7367500</v>
      </c>
      <c r="I377" s="62">
        <v>9674000</v>
      </c>
      <c r="J377" s="62">
        <v>9674000</v>
      </c>
      <c r="K377" s="62">
        <v>12284000</v>
      </c>
      <c r="L377" s="62">
        <v>12284000</v>
      </c>
      <c r="M377" s="62">
        <v>12095000</v>
      </c>
    </row>
    <row r="378" spans="1:13" ht="13.5">
      <c r="A378" s="103">
        <f>VALUE(MID(D378,8,4))</f>
        <v>9299</v>
      </c>
      <c r="C378" s="4" t="s">
        <v>329</v>
      </c>
      <c r="D378" s="2" t="s">
        <v>330</v>
      </c>
      <c r="E378" s="72"/>
      <c r="F378" s="72"/>
      <c r="G378" s="73">
        <v>7899870</v>
      </c>
      <c r="H378" s="73">
        <v>8725600</v>
      </c>
      <c r="I378" s="73">
        <v>11095200</v>
      </c>
      <c r="J378" s="73">
        <v>11580200</v>
      </c>
      <c r="K378" s="73">
        <v>14993100</v>
      </c>
      <c r="L378" s="73">
        <v>15419100</v>
      </c>
      <c r="M378" s="73">
        <v>14162400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1995788420</v>
      </c>
      <c r="F382" s="62">
        <v>2294217856</v>
      </c>
      <c r="G382" s="62">
        <v>2339259846</v>
      </c>
      <c r="H382" s="62">
        <v>2645565113</v>
      </c>
      <c r="I382" s="62">
        <v>3075283749</v>
      </c>
      <c r="J382" s="62">
        <v>3137881451</v>
      </c>
      <c r="K382" s="62">
        <v>3756634056</v>
      </c>
      <c r="L382" s="62">
        <v>3803325585</v>
      </c>
      <c r="M382" s="62">
        <v>3843789577</v>
      </c>
    </row>
    <row r="383" spans="1:13" ht="13.5">
      <c r="A383" s="103"/>
      <c r="C383" s="3" t="s">
        <v>202</v>
      </c>
      <c r="D383" s="9" t="s">
        <v>334</v>
      </c>
      <c r="E383" s="62">
        <v>195884236</v>
      </c>
      <c r="F383" s="62">
        <v>191152879</v>
      </c>
      <c r="G383" s="62">
        <v>188382732</v>
      </c>
      <c r="H383" s="62">
        <v>209442611</v>
      </c>
      <c r="I383" s="62">
        <v>236359661</v>
      </c>
      <c r="J383" s="62">
        <v>236864752</v>
      </c>
      <c r="K383" s="62">
        <v>267968771</v>
      </c>
      <c r="L383" s="62">
        <v>268862044</v>
      </c>
      <c r="M383" s="62">
        <v>269174053</v>
      </c>
    </row>
    <row r="384" spans="1:13" ht="13.5">
      <c r="A384" s="103">
        <f>VALUE(MID(D384,8,4))</f>
        <v>9199</v>
      </c>
      <c r="C384" s="4" t="s">
        <v>427</v>
      </c>
      <c r="D384" s="2" t="s">
        <v>204</v>
      </c>
      <c r="E384" s="73">
        <v>2191672656</v>
      </c>
      <c r="F384" s="73">
        <v>2485370735</v>
      </c>
      <c r="G384" s="73">
        <v>2527642578</v>
      </c>
      <c r="H384" s="73">
        <v>2855007724</v>
      </c>
      <c r="I384" s="73">
        <v>3311643410</v>
      </c>
      <c r="J384" s="73">
        <v>3374746203</v>
      </c>
      <c r="K384" s="73">
        <v>4024602827</v>
      </c>
      <c r="L384" s="73">
        <v>4072187629</v>
      </c>
      <c r="M384" s="73">
        <v>4112963630</v>
      </c>
    </row>
    <row r="385" spans="1:4" ht="6" customHeight="1">
      <c r="A385" s="103"/>
      <c r="C385" s="3"/>
      <c r="D385" s="38"/>
    </row>
    <row r="386" spans="1:13" ht="13.5">
      <c r="A386" s="103"/>
      <c r="B386" s="228" t="s">
        <v>428</v>
      </c>
      <c r="C386" s="232"/>
      <c r="D386" s="75" t="s">
        <v>334</v>
      </c>
      <c r="E386" s="74">
        <v>0.9106234065275485</v>
      </c>
      <c r="F386" s="74">
        <v>0.9230887865910274</v>
      </c>
      <c r="G386" s="74">
        <v>0.9254709769333535</v>
      </c>
      <c r="H386" s="74">
        <v>0.9266402646692105</v>
      </c>
      <c r="I386" s="74">
        <v>0.9286276836792643</v>
      </c>
      <c r="J386" s="74">
        <v>0.9298125732271547</v>
      </c>
      <c r="K386" s="74">
        <v>0.9334173376805611</v>
      </c>
      <c r="L386" s="74">
        <v>0.9339760176851124</v>
      </c>
      <c r="M386" s="74">
        <v>0.9345547208254793</v>
      </c>
    </row>
    <row r="387" spans="1:13" ht="13.5">
      <c r="A387" s="103"/>
      <c r="B387" s="228" t="s">
        <v>429</v>
      </c>
      <c r="C387" s="232"/>
      <c r="D387" s="75" t="s">
        <v>334</v>
      </c>
      <c r="E387" s="74">
        <v>0.08937659347245148</v>
      </c>
      <c r="F387" s="74">
        <v>0.07691121340897257</v>
      </c>
      <c r="G387" s="74">
        <v>0.07452902306664656</v>
      </c>
      <c r="H387" s="74">
        <v>0.0733597353307896</v>
      </c>
      <c r="I387" s="74">
        <v>0.07137231632073575</v>
      </c>
      <c r="J387" s="74">
        <v>0.07018742677284523</v>
      </c>
      <c r="K387" s="74">
        <v>0.06658266231943885</v>
      </c>
      <c r="L387" s="74">
        <v>0.06602398231488758</v>
      </c>
      <c r="M387" s="74">
        <v>0.06544527917452068</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146199.22993796278</v>
      </c>
      <c r="F389" s="59">
        <v>161629.10418156988</v>
      </c>
      <c r="G389" s="59">
        <v>160241.06618486118</v>
      </c>
      <c r="H389" s="59">
        <v>176977.91495164888</v>
      </c>
      <c r="I389" s="59">
        <v>201818.7220427814</v>
      </c>
      <c r="J389" s="59">
        <v>197215.1825035063</v>
      </c>
      <c r="K389" s="59">
        <v>229557.5420374173</v>
      </c>
      <c r="L389" s="59">
        <v>227623.67965343766</v>
      </c>
      <c r="M389" s="59">
        <v>230031.52293064876</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9371425</v>
      </c>
      <c r="F392" s="62">
        <v>11609950</v>
      </c>
      <c r="G392" s="62">
        <v>1260600</v>
      </c>
      <c r="H392" s="62">
        <v>1358100</v>
      </c>
      <c r="I392" s="62">
        <v>1421200</v>
      </c>
      <c r="J392" s="62">
        <v>1906200</v>
      </c>
      <c r="K392" s="62">
        <v>2709100</v>
      </c>
      <c r="L392" s="62">
        <v>3135100</v>
      </c>
      <c r="M392" s="62">
        <v>2067400</v>
      </c>
    </row>
    <row r="393" spans="1:13" ht="13.5">
      <c r="A393" s="103"/>
      <c r="C393" s="3" t="s">
        <v>202</v>
      </c>
      <c r="D393" s="9" t="s">
        <v>334</v>
      </c>
      <c r="E393" s="62">
        <v>8849274</v>
      </c>
      <c r="F393" s="62">
        <v>8562297</v>
      </c>
      <c r="G393" s="62">
        <v>7695597</v>
      </c>
      <c r="H393" s="62">
        <v>8568850</v>
      </c>
      <c r="I393" s="62">
        <v>12023921</v>
      </c>
      <c r="J393" s="62">
        <v>12023921</v>
      </c>
      <c r="K393" s="62">
        <v>14826788</v>
      </c>
      <c r="L393" s="62">
        <v>14826788</v>
      </c>
      <c r="M393" s="62">
        <v>14598665</v>
      </c>
    </row>
    <row r="394" spans="1:13" ht="13.5">
      <c r="A394" s="103">
        <f>VALUE(MID(D394,8,4))</f>
        <v>9299</v>
      </c>
      <c r="C394" s="4" t="s">
        <v>46</v>
      </c>
      <c r="D394" s="2" t="s">
        <v>416</v>
      </c>
      <c r="E394" s="73">
        <v>18220699</v>
      </c>
      <c r="F394" s="73">
        <v>20172247</v>
      </c>
      <c r="G394" s="73">
        <v>8956197</v>
      </c>
      <c r="H394" s="73">
        <v>9926950</v>
      </c>
      <c r="I394" s="73">
        <v>13445121</v>
      </c>
      <c r="J394" s="73">
        <v>13930121</v>
      </c>
      <c r="K394" s="73">
        <v>17535888</v>
      </c>
      <c r="L394" s="73">
        <v>17961888</v>
      </c>
      <c r="M394" s="73">
        <v>16666065</v>
      </c>
    </row>
    <row r="395" spans="1:4" ht="6" customHeight="1">
      <c r="A395" s="103"/>
      <c r="C395" s="3"/>
      <c r="D395" s="38"/>
    </row>
    <row r="396" spans="1:13" ht="13.5">
      <c r="A396" s="103"/>
      <c r="B396" s="228" t="s">
        <v>512</v>
      </c>
      <c r="C396" s="229"/>
      <c r="D396" s="2" t="s">
        <v>334</v>
      </c>
      <c r="E396" s="74">
        <v>0.5143285117656573</v>
      </c>
      <c r="F396" s="74">
        <v>0.5755407416932778</v>
      </c>
      <c r="G396" s="74">
        <v>0.1407517052159527</v>
      </c>
      <c r="H396" s="74">
        <v>0.13680939261303823</v>
      </c>
      <c r="I396" s="74">
        <v>0.10570377165069768</v>
      </c>
      <c r="J396" s="74">
        <v>0.13684016097204038</v>
      </c>
      <c r="K396" s="74">
        <v>0.15448889728310308</v>
      </c>
      <c r="L396" s="74">
        <v>0.17454178536242962</v>
      </c>
      <c r="M396" s="74">
        <v>0.12404847815006122</v>
      </c>
    </row>
    <row r="397" spans="1:13" ht="13.5">
      <c r="A397" s="103"/>
      <c r="B397" s="228" t="s">
        <v>44</v>
      </c>
      <c r="C397" s="229"/>
      <c r="D397" s="2" t="s">
        <v>334</v>
      </c>
      <c r="E397" s="74">
        <v>0.4856714882343427</v>
      </c>
      <c r="F397" s="74">
        <v>0.4244592583067221</v>
      </c>
      <c r="G397" s="74">
        <v>0.8592482947840473</v>
      </c>
      <c r="H397" s="74">
        <v>0.8631906073869617</v>
      </c>
      <c r="I397" s="74">
        <v>0.8942962283493023</v>
      </c>
      <c r="J397" s="74">
        <v>0.8631598390279597</v>
      </c>
      <c r="K397" s="74">
        <v>0.8455111027168969</v>
      </c>
      <c r="L397" s="74">
        <v>0.8254582146375704</v>
      </c>
      <c r="M397" s="74">
        <v>0.8759515218499387</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1215.4425321859783</v>
      </c>
      <c r="F399" s="59">
        <v>1311.8454184821487</v>
      </c>
      <c r="G399" s="59">
        <v>567.78223659186</v>
      </c>
      <c r="H399" s="59">
        <v>615.3576741879494</v>
      </c>
      <c r="I399" s="59">
        <v>819.3747943201902</v>
      </c>
      <c r="J399" s="59">
        <v>814.0556919121085</v>
      </c>
      <c r="K399" s="59">
        <v>1000.2217659137577</v>
      </c>
      <c r="L399" s="59">
        <v>1004.0183342649525</v>
      </c>
      <c r="M399" s="59">
        <v>932.1065436241611</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12034789</v>
      </c>
      <c r="F402" s="54">
        <v>13897996</v>
      </c>
      <c r="G402" s="54">
        <v>15347943</v>
      </c>
      <c r="H402" s="54">
        <v>16955454</v>
      </c>
      <c r="I402" s="54">
        <v>18432672</v>
      </c>
      <c r="J402" s="54">
        <v>20667126</v>
      </c>
      <c r="K402" s="54">
        <v>22240450</v>
      </c>
      <c r="L402" s="54">
        <v>23933759</v>
      </c>
      <c r="M402" s="54">
        <v>25531813</v>
      </c>
    </row>
    <row r="403" spans="1:13" ht="13.5">
      <c r="A403" s="103">
        <f>VALUE(MID(D403,8,4))</f>
        <v>9180</v>
      </c>
      <c r="C403" s="3" t="s">
        <v>207</v>
      </c>
      <c r="D403" s="9" t="s">
        <v>208</v>
      </c>
      <c r="E403" s="54">
        <v>12905122</v>
      </c>
      <c r="F403" s="54">
        <v>13940737</v>
      </c>
      <c r="G403" s="54">
        <v>14384856</v>
      </c>
      <c r="H403" s="54">
        <v>15314668</v>
      </c>
      <c r="I403" s="54">
        <v>16416235</v>
      </c>
      <c r="J403" s="54">
        <v>17610267</v>
      </c>
      <c r="K403" s="54">
        <v>19330076</v>
      </c>
      <c r="L403" s="54">
        <v>20392432</v>
      </c>
      <c r="M403" s="54">
        <v>21352991</v>
      </c>
    </row>
    <row r="404" spans="1:13" ht="13.5">
      <c r="A404" s="103">
        <f>VALUE(MID(D404,8,4))</f>
        <v>9180</v>
      </c>
      <c r="C404" s="3" t="s">
        <v>209</v>
      </c>
      <c r="D404" s="9" t="s">
        <v>210</v>
      </c>
      <c r="E404" s="54">
        <v>12221838</v>
      </c>
      <c r="F404" s="54">
        <v>12060181</v>
      </c>
      <c r="G404" s="54">
        <v>12147749</v>
      </c>
      <c r="H404" s="54">
        <v>12194736</v>
      </c>
      <c r="I404" s="54">
        <v>12437152</v>
      </c>
      <c r="J404" s="54">
        <v>12696232</v>
      </c>
      <c r="K404" s="54">
        <v>13213392</v>
      </c>
      <c r="L404" s="54">
        <v>13289858</v>
      </c>
      <c r="M404" s="54">
        <v>13369627</v>
      </c>
    </row>
    <row r="405" spans="1:13" ht="13.5">
      <c r="A405" s="103">
        <f>VALUE(MID(D405,8,4))</f>
        <v>9180</v>
      </c>
      <c r="C405" s="4" t="s">
        <v>211</v>
      </c>
      <c r="D405" s="2" t="s">
        <v>212</v>
      </c>
      <c r="E405" s="59">
        <v>37161749</v>
      </c>
      <c r="F405" s="59">
        <v>39898914</v>
      </c>
      <c r="G405" s="59">
        <v>41880547</v>
      </c>
      <c r="H405" s="59">
        <v>44464858</v>
      </c>
      <c r="I405" s="59">
        <v>47286059</v>
      </c>
      <c r="J405" s="59">
        <v>50973625</v>
      </c>
      <c r="K405" s="59">
        <v>54783918</v>
      </c>
      <c r="L405" s="59">
        <v>57616049</v>
      </c>
      <c r="M405" s="59">
        <v>60254431</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1199982</v>
      </c>
      <c r="F408" s="54">
        <v>1171023</v>
      </c>
      <c r="G408" s="54">
        <v>1082582</v>
      </c>
      <c r="H408" s="54">
        <v>1083839</v>
      </c>
      <c r="I408" s="54">
        <v>1071995</v>
      </c>
      <c r="J408" s="54">
        <v>1104684</v>
      </c>
      <c r="K408" s="54">
        <v>1999107</v>
      </c>
      <c r="L408" s="54">
        <v>2032753</v>
      </c>
      <c r="M408" s="54">
        <v>2005170</v>
      </c>
    </row>
    <row r="409" spans="1:13" ht="13.5">
      <c r="A409" s="103">
        <f>VALUE(MID(D409,8,4))</f>
        <v>9190</v>
      </c>
      <c r="C409" s="3" t="s">
        <v>207</v>
      </c>
      <c r="D409" s="9" t="s">
        <v>214</v>
      </c>
      <c r="E409" s="54">
        <v>24265</v>
      </c>
      <c r="F409" s="54">
        <v>30516</v>
      </c>
      <c r="G409" s="54">
        <v>0</v>
      </c>
      <c r="H409" s="54">
        <v>0</v>
      </c>
      <c r="I409" s="54">
        <v>0</v>
      </c>
      <c r="J409" s="54">
        <v>0</v>
      </c>
      <c r="K409" s="54">
        <v>0</v>
      </c>
      <c r="L409" s="54">
        <v>0</v>
      </c>
      <c r="M409" s="54">
        <v>0</v>
      </c>
    </row>
    <row r="410" spans="1:13" ht="13.5">
      <c r="A410" s="103">
        <f>VALUE(MID(D410,8,4))</f>
        <v>9190</v>
      </c>
      <c r="C410" s="3" t="s">
        <v>209</v>
      </c>
      <c r="D410" s="9" t="s">
        <v>215</v>
      </c>
      <c r="E410" s="54">
        <v>29603</v>
      </c>
      <c r="F410" s="54">
        <v>53626</v>
      </c>
      <c r="G410" s="54">
        <v>0</v>
      </c>
      <c r="H410" s="54">
        <v>0</v>
      </c>
      <c r="I410" s="54">
        <v>0</v>
      </c>
      <c r="J410" s="54">
        <v>0</v>
      </c>
      <c r="K410" s="54">
        <v>0</v>
      </c>
      <c r="L410" s="54">
        <v>0</v>
      </c>
      <c r="M410" s="54">
        <v>0</v>
      </c>
    </row>
    <row r="411" spans="1:13" ht="13.5">
      <c r="A411" s="103">
        <f>VALUE(MID(D411,8,4))</f>
        <v>9190</v>
      </c>
      <c r="C411" s="4" t="s">
        <v>216</v>
      </c>
      <c r="D411" s="2" t="s">
        <v>217</v>
      </c>
      <c r="E411" s="59">
        <v>1253850</v>
      </c>
      <c r="F411" s="59">
        <v>1255165</v>
      </c>
      <c r="G411" s="59">
        <v>1082582</v>
      </c>
      <c r="H411" s="59">
        <v>1083839</v>
      </c>
      <c r="I411" s="59">
        <v>1071995</v>
      </c>
      <c r="J411" s="59">
        <v>1104684</v>
      </c>
      <c r="K411" s="59">
        <v>1999107</v>
      </c>
      <c r="L411" s="59">
        <v>2032753</v>
      </c>
      <c r="M411" s="59">
        <v>2005170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13234771</v>
      </c>
      <c r="F414" s="54">
        <v>15069019</v>
      </c>
      <c r="G414" s="54">
        <v>16500293</v>
      </c>
      <c r="H414" s="54">
        <v>18116346</v>
      </c>
      <c r="I414" s="54">
        <v>19673161</v>
      </c>
      <c r="J414" s="54">
        <v>21860605</v>
      </c>
      <c r="K414" s="54">
        <v>24329511</v>
      </c>
      <c r="L414" s="54">
        <v>26055962</v>
      </c>
      <c r="M414" s="54">
        <v>27621404</v>
      </c>
    </row>
    <row r="415" spans="1:13" ht="13.5">
      <c r="A415" s="103">
        <f>VALUE(MID(D415,8,4))</f>
        <v>9199</v>
      </c>
      <c r="C415" s="3" t="s">
        <v>207</v>
      </c>
      <c r="D415" s="9" t="s">
        <v>197</v>
      </c>
      <c r="E415" s="54">
        <v>12929387</v>
      </c>
      <c r="F415" s="54">
        <v>13971253</v>
      </c>
      <c r="G415" s="54">
        <v>14419612</v>
      </c>
      <c r="H415" s="54">
        <v>15353279</v>
      </c>
      <c r="I415" s="54">
        <v>16458273</v>
      </c>
      <c r="J415" s="54">
        <v>17656947</v>
      </c>
      <c r="K415" s="54">
        <v>19375593</v>
      </c>
      <c r="L415" s="54">
        <v>20438457</v>
      </c>
      <c r="M415" s="54">
        <v>21398068</v>
      </c>
    </row>
    <row r="416" spans="1:13" ht="13.5">
      <c r="A416" s="103">
        <f>VALUE(MID(D416,8,4))</f>
        <v>9199</v>
      </c>
      <c r="C416" s="3" t="s">
        <v>209</v>
      </c>
      <c r="D416" s="9" t="s">
        <v>199</v>
      </c>
      <c r="E416" s="54">
        <v>12251441</v>
      </c>
      <c r="F416" s="54">
        <v>12113807</v>
      </c>
      <c r="G416" s="54">
        <v>12205555</v>
      </c>
      <c r="H416" s="54">
        <v>12194736</v>
      </c>
      <c r="I416" s="54">
        <v>12437152</v>
      </c>
      <c r="J416" s="54">
        <v>12795391</v>
      </c>
      <c r="K416" s="54">
        <v>13312551</v>
      </c>
      <c r="L416" s="54">
        <v>13389017</v>
      </c>
      <c r="M416" s="54">
        <v>13468786</v>
      </c>
    </row>
    <row r="417" spans="1:13" ht="13.5">
      <c r="A417" s="103">
        <f>VALUE(MID(D417,8,4))</f>
        <v>9199</v>
      </c>
      <c r="C417" s="4" t="s">
        <v>218</v>
      </c>
      <c r="D417" s="2" t="s">
        <v>201</v>
      </c>
      <c r="E417" s="59">
        <v>38415599</v>
      </c>
      <c r="F417" s="59">
        <v>41154079</v>
      </c>
      <c r="G417" s="59">
        <v>43125459</v>
      </c>
      <c r="H417" s="59">
        <v>45664361</v>
      </c>
      <c r="I417" s="59">
        <v>48568586</v>
      </c>
      <c r="J417" s="59">
        <v>52312943</v>
      </c>
      <c r="K417" s="59">
        <v>57017655</v>
      </c>
      <c r="L417" s="59">
        <v>59883436</v>
      </c>
      <c r="M417" s="59">
        <v>62488258</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294265</v>
      </c>
      <c r="F420" s="54">
        <v>258878</v>
      </c>
      <c r="G420" s="54">
        <v>154424</v>
      </c>
      <c r="H420" s="54">
        <v>115438</v>
      </c>
      <c r="I420" s="54">
        <v>127044</v>
      </c>
      <c r="J420" s="54">
        <v>119224</v>
      </c>
      <c r="K420" s="54">
        <v>217547</v>
      </c>
      <c r="L420" s="54">
        <v>192828</v>
      </c>
      <c r="M420" s="54">
        <v>138304</v>
      </c>
    </row>
    <row r="421" spans="1:13" ht="13.5">
      <c r="A421" s="103">
        <f>VALUE(MID(D421,8,4))</f>
        <v>2899</v>
      </c>
      <c r="C421" s="3" t="s">
        <v>221</v>
      </c>
      <c r="D421" s="9" t="s">
        <v>222</v>
      </c>
      <c r="E421" s="54">
        <v>315425</v>
      </c>
      <c r="F421" s="54">
        <v>264202</v>
      </c>
      <c r="G421" s="54">
        <v>121218</v>
      </c>
      <c r="H421" s="54">
        <v>82797</v>
      </c>
      <c r="I421" s="54">
        <v>116298</v>
      </c>
      <c r="J421" s="54">
        <v>105305</v>
      </c>
      <c r="K421" s="54">
        <v>193788</v>
      </c>
      <c r="L421" s="54">
        <v>173242</v>
      </c>
      <c r="M421" s="54">
        <v>115198</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12940506</v>
      </c>
      <c r="F424" s="54">
        <v>14810141</v>
      </c>
      <c r="G424" s="54">
        <v>16345869</v>
      </c>
      <c r="H424" s="54">
        <v>18000908</v>
      </c>
      <c r="I424" s="54">
        <v>19546117</v>
      </c>
      <c r="J424" s="54">
        <v>21741381</v>
      </c>
      <c r="K424" s="54">
        <v>24111964</v>
      </c>
      <c r="L424" s="54">
        <v>25863134</v>
      </c>
      <c r="M424" s="54">
        <v>27483100</v>
      </c>
    </row>
    <row r="425" spans="1:13" ht="13.5">
      <c r="A425" s="103"/>
      <c r="C425" s="3" t="s">
        <v>207</v>
      </c>
      <c r="D425" s="9" t="s">
        <v>334</v>
      </c>
      <c r="E425" s="54">
        <v>12613962</v>
      </c>
      <c r="F425" s="54">
        <v>13707051</v>
      </c>
      <c r="G425" s="54">
        <v>14298394</v>
      </c>
      <c r="H425" s="54">
        <v>15270482</v>
      </c>
      <c r="I425" s="54">
        <v>16341975</v>
      </c>
      <c r="J425" s="54">
        <v>17551642</v>
      </c>
      <c r="K425" s="54">
        <v>19181805</v>
      </c>
      <c r="L425" s="54">
        <v>20265215</v>
      </c>
      <c r="M425" s="54">
        <v>21282870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2908416</v>
      </c>
      <c r="F428" s="54">
        <v>3656712</v>
      </c>
      <c r="G428" s="54">
        <v>4091662</v>
      </c>
      <c r="H428" s="54">
        <v>3134505</v>
      </c>
      <c r="I428" s="54">
        <v>2664661</v>
      </c>
      <c r="J428" s="54">
        <v>3140819</v>
      </c>
      <c r="K428" s="54">
        <v>3223264</v>
      </c>
      <c r="L428" s="54">
        <v>3726111</v>
      </c>
      <c r="M428" s="54">
        <v>3787813</v>
      </c>
    </row>
    <row r="429" spans="1:13" ht="13.5">
      <c r="A429" s="103">
        <f t="shared" si="16"/>
        <v>620</v>
      </c>
      <c r="C429" s="3" t="s">
        <v>225</v>
      </c>
      <c r="D429" s="9" t="s">
        <v>226</v>
      </c>
      <c r="E429" s="54">
        <v>1506700</v>
      </c>
      <c r="F429" s="54">
        <v>1274666</v>
      </c>
      <c r="G429" s="54">
        <v>1015682</v>
      </c>
      <c r="H429" s="54">
        <v>874498</v>
      </c>
      <c r="I429" s="54">
        <v>603636</v>
      </c>
      <c r="J429" s="54">
        <v>787346</v>
      </c>
      <c r="K429" s="54">
        <v>725167</v>
      </c>
      <c r="L429" s="54">
        <v>781423</v>
      </c>
      <c r="M429" s="54">
        <v>1146662</v>
      </c>
    </row>
    <row r="430" spans="1:13" ht="13.5">
      <c r="A430" s="103">
        <f t="shared" si="16"/>
        <v>630</v>
      </c>
      <c r="C430" s="3" t="s">
        <v>227</v>
      </c>
      <c r="D430" s="9" t="s">
        <v>228</v>
      </c>
      <c r="E430" s="54">
        <v>1251027</v>
      </c>
      <c r="F430" s="54">
        <v>1389328</v>
      </c>
      <c r="G430" s="54">
        <v>1183849</v>
      </c>
      <c r="H430" s="54">
        <v>327981</v>
      </c>
      <c r="I430" s="54">
        <v>193391</v>
      </c>
      <c r="J430" s="54">
        <v>172069</v>
      </c>
      <c r="K430" s="54">
        <v>87738</v>
      </c>
      <c r="L430" s="54">
        <v>133940</v>
      </c>
      <c r="M430" s="54">
        <v>255304</v>
      </c>
    </row>
    <row r="431" spans="1:13" ht="13.5">
      <c r="A431" s="103">
        <f t="shared" si="16"/>
        <v>640</v>
      </c>
      <c r="C431" s="3" t="s">
        <v>229</v>
      </c>
      <c r="D431" s="9" t="s">
        <v>230</v>
      </c>
      <c r="E431" s="54">
        <v>576530</v>
      </c>
      <c r="F431" s="54">
        <v>691080</v>
      </c>
      <c r="G431" s="54">
        <v>564665</v>
      </c>
      <c r="H431" s="54">
        <v>213779</v>
      </c>
      <c r="I431" s="54">
        <v>188477</v>
      </c>
      <c r="J431" s="54">
        <v>206864</v>
      </c>
      <c r="K431" s="54">
        <v>191951</v>
      </c>
      <c r="L431" s="54">
        <v>223813</v>
      </c>
      <c r="M431" s="54">
        <v>285580</v>
      </c>
    </row>
    <row r="432" spans="1:13" ht="13.5">
      <c r="A432" s="103">
        <f t="shared" si="16"/>
        <v>690</v>
      </c>
      <c r="C432" s="3" t="s">
        <v>269</v>
      </c>
      <c r="D432" s="9" t="s">
        <v>231</v>
      </c>
      <c r="E432" s="54">
        <v>356227</v>
      </c>
      <c r="F432" s="54">
        <v>356227</v>
      </c>
      <c r="G432" s="54">
        <v>493356</v>
      </c>
      <c r="H432" s="54">
        <v>493356</v>
      </c>
      <c r="I432" s="54">
        <v>493356</v>
      </c>
      <c r="J432" s="54">
        <v>493356</v>
      </c>
      <c r="K432" s="54">
        <v>493356</v>
      </c>
      <c r="L432" s="54">
        <v>493356</v>
      </c>
      <c r="M432" s="54">
        <v>493356</v>
      </c>
    </row>
    <row r="433" spans="1:13" ht="13.5">
      <c r="A433" s="103">
        <f t="shared" si="16"/>
        <v>699</v>
      </c>
      <c r="C433" s="4" t="s">
        <v>232</v>
      </c>
      <c r="D433" s="2" t="s">
        <v>233</v>
      </c>
      <c r="E433" s="54">
        <v>5886446</v>
      </c>
      <c r="F433" s="54">
        <v>6655559</v>
      </c>
      <c r="G433" s="54">
        <v>6362502</v>
      </c>
      <c r="H433" s="54">
        <v>4057407</v>
      </c>
      <c r="I433" s="54">
        <v>3156809</v>
      </c>
      <c r="J433" s="54">
        <v>3813742</v>
      </c>
      <c r="K433" s="54">
        <v>3734764</v>
      </c>
      <c r="L433" s="54">
        <v>4371931</v>
      </c>
      <c r="M433" s="54">
        <v>4982003</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100722</v>
      </c>
      <c r="F436" s="54">
        <v>109378</v>
      </c>
      <c r="G436" s="54">
        <v>53297</v>
      </c>
      <c r="H436" s="54">
        <v>57790</v>
      </c>
      <c r="I436" s="54">
        <v>73332</v>
      </c>
      <c r="J436" s="54">
        <v>81409</v>
      </c>
      <c r="K436" s="54">
        <v>95380</v>
      </c>
      <c r="L436" s="54">
        <v>104382</v>
      </c>
      <c r="M436" s="54">
        <v>102598</v>
      </c>
    </row>
    <row r="437" spans="1:13" ht="13.5">
      <c r="A437" s="103">
        <f>VALUE(MID(D437,8,4))</f>
        <v>9280</v>
      </c>
      <c r="C437" s="3" t="s">
        <v>207</v>
      </c>
      <c r="D437" s="9" t="s">
        <v>336</v>
      </c>
      <c r="E437" s="54">
        <v>109016</v>
      </c>
      <c r="F437" s="54">
        <v>109656</v>
      </c>
      <c r="G437" s="54">
        <v>49902</v>
      </c>
      <c r="H437" s="54">
        <v>52177</v>
      </c>
      <c r="I437" s="54">
        <v>65306</v>
      </c>
      <c r="J437" s="54">
        <v>71175</v>
      </c>
      <c r="K437" s="54">
        <v>83004</v>
      </c>
      <c r="L437" s="54">
        <v>89042</v>
      </c>
      <c r="M437" s="54">
        <v>85908</v>
      </c>
    </row>
    <row r="438" spans="1:13" ht="13.5">
      <c r="A438" s="103">
        <f>VALUE(MID(D438,8,4))</f>
        <v>9280</v>
      </c>
      <c r="C438" s="3" t="s">
        <v>209</v>
      </c>
      <c r="D438" s="9" t="s">
        <v>337</v>
      </c>
      <c r="E438" s="54">
        <v>75189</v>
      </c>
      <c r="F438" s="54">
        <v>69681</v>
      </c>
      <c r="G438" s="54">
        <v>33093</v>
      </c>
      <c r="H438" s="54">
        <v>26652</v>
      </c>
      <c r="I438" s="54">
        <v>65172</v>
      </c>
      <c r="J438" s="54">
        <v>67010</v>
      </c>
      <c r="K438" s="54">
        <v>117622</v>
      </c>
      <c r="L438" s="54">
        <v>118747</v>
      </c>
      <c r="M438" s="54">
        <v>113219</v>
      </c>
    </row>
    <row r="439" spans="1:13" ht="13.5">
      <c r="A439" s="103">
        <f>VALUE(MID(D439,8,4))</f>
        <v>9280</v>
      </c>
      <c r="C439" s="4" t="s">
        <v>347</v>
      </c>
      <c r="D439" s="2" t="s">
        <v>338</v>
      </c>
      <c r="E439" s="59">
        <v>284927</v>
      </c>
      <c r="F439" s="59">
        <v>288716</v>
      </c>
      <c r="G439" s="59">
        <v>136292</v>
      </c>
      <c r="H439" s="59">
        <v>136619</v>
      </c>
      <c r="I439" s="59">
        <v>203810</v>
      </c>
      <c r="J439" s="59">
        <v>219594</v>
      </c>
      <c r="K439" s="59">
        <v>296006</v>
      </c>
      <c r="L439" s="59">
        <v>312171</v>
      </c>
      <c r="M439" s="59">
        <v>301725</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0</v>
      </c>
      <c r="I451" s="59">
        <v>0</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14991</v>
      </c>
      <c r="F456" s="54">
        <v>15377</v>
      </c>
      <c r="G456" s="54">
        <v>15774</v>
      </c>
      <c r="H456" s="54">
        <v>16132</v>
      </c>
      <c r="I456" s="54">
        <v>16409</v>
      </c>
      <c r="J456" s="54">
        <v>17112</v>
      </c>
      <c r="K456" s="54">
        <v>17532</v>
      </c>
      <c r="L456" s="54">
        <v>17890</v>
      </c>
      <c r="M456" s="54">
        <v>17880</v>
      </c>
    </row>
    <row r="457" spans="1:13" ht="13.5">
      <c r="A457" s="103">
        <f>VALUE(MID(D457,8,4))</f>
        <v>41</v>
      </c>
      <c r="C457" s="3" t="s">
        <v>514</v>
      </c>
      <c r="D457" s="9" t="s">
        <v>37</v>
      </c>
      <c r="E457" s="54">
        <v>32652</v>
      </c>
      <c r="F457" s="54">
        <v>35035</v>
      </c>
      <c r="G457" s="54">
        <v>35035</v>
      </c>
      <c r="H457" s="54">
        <v>35035</v>
      </c>
      <c r="I457" s="54">
        <v>36597</v>
      </c>
      <c r="J457" s="54">
        <v>44860</v>
      </c>
      <c r="K457" s="54">
        <v>45944</v>
      </c>
      <c r="L457" s="54">
        <v>46286</v>
      </c>
      <c r="M457" s="54">
        <v>46845</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138</v>
      </c>
      <c r="F460" s="79">
        <v>148</v>
      </c>
      <c r="G460" s="79">
        <v>161</v>
      </c>
      <c r="H460" s="79">
        <v>173</v>
      </c>
      <c r="I460" s="79">
        <v>179</v>
      </c>
      <c r="J460" s="79">
        <v>185</v>
      </c>
      <c r="K460" s="79">
        <v>190</v>
      </c>
      <c r="L460" s="79">
        <v>194</v>
      </c>
      <c r="M460" s="79">
        <v>200</v>
      </c>
    </row>
    <row r="461" spans="1:13" ht="13.5">
      <c r="A461" s="103">
        <v>298</v>
      </c>
      <c r="C461" s="3" t="s">
        <v>450</v>
      </c>
      <c r="D461" s="9" t="s">
        <v>32</v>
      </c>
      <c r="E461" s="79">
        <v>36</v>
      </c>
      <c r="F461" s="79">
        <v>36</v>
      </c>
      <c r="G461" s="79">
        <v>40</v>
      </c>
      <c r="H461" s="79">
        <v>37</v>
      </c>
      <c r="I461" s="79">
        <v>38</v>
      </c>
      <c r="J461" s="79">
        <v>38</v>
      </c>
      <c r="K461" s="79">
        <v>33</v>
      </c>
      <c r="L461" s="79">
        <v>35</v>
      </c>
      <c r="M461" s="79">
        <v>35</v>
      </c>
    </row>
    <row r="462" spans="1:13" ht="13.5">
      <c r="A462" s="103">
        <v>298</v>
      </c>
      <c r="C462" s="3" t="s">
        <v>451</v>
      </c>
      <c r="D462" s="9" t="s">
        <v>33</v>
      </c>
      <c r="E462" s="79">
        <v>124</v>
      </c>
      <c r="F462" s="79">
        <v>111</v>
      </c>
      <c r="G462" s="79">
        <v>80</v>
      </c>
      <c r="H462" s="79">
        <v>110</v>
      </c>
      <c r="I462" s="79">
        <v>80</v>
      </c>
      <c r="J462" s="79">
        <v>80</v>
      </c>
      <c r="K462" s="79">
        <v>80</v>
      </c>
      <c r="L462" s="79">
        <v>80</v>
      </c>
      <c r="M462" s="79">
        <v>80</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0</v>
      </c>
      <c r="F465" s="54">
        <v>474545</v>
      </c>
      <c r="G465" s="54">
        <v>395537</v>
      </c>
      <c r="H465" s="54">
        <v>381223</v>
      </c>
      <c r="I465" s="54">
        <v>484820</v>
      </c>
      <c r="J465" s="54">
        <v>634305</v>
      </c>
      <c r="K465" s="54">
        <v>450219</v>
      </c>
      <c r="L465" s="54">
        <v>574905</v>
      </c>
      <c r="M465" s="54">
        <v>485787</v>
      </c>
    </row>
    <row r="466" spans="1:13" ht="13.5">
      <c r="A466" s="103">
        <v>1220</v>
      </c>
      <c r="C466" s="3" t="s">
        <v>619</v>
      </c>
      <c r="D466" s="9" t="s">
        <v>622</v>
      </c>
      <c r="E466" s="54">
        <v>0</v>
      </c>
      <c r="F466" s="54">
        <v>98163</v>
      </c>
      <c r="G466" s="54">
        <v>117305</v>
      </c>
      <c r="H466" s="54">
        <v>43076</v>
      </c>
      <c r="I466" s="54">
        <v>0</v>
      </c>
      <c r="J466" s="54">
        <v>0</v>
      </c>
      <c r="K466" s="54">
        <v>0</v>
      </c>
      <c r="L466" s="54">
        <v>0</v>
      </c>
      <c r="M466" s="54">
        <v>522</v>
      </c>
    </row>
    <row r="467" spans="1:13" ht="13.5">
      <c r="A467" s="103">
        <v>1230</v>
      </c>
      <c r="C467" s="3" t="s">
        <v>620</v>
      </c>
      <c r="D467" s="9" t="s">
        <v>623</v>
      </c>
      <c r="E467" s="54">
        <v>0</v>
      </c>
      <c r="F467" s="54">
        <v>85950</v>
      </c>
      <c r="G467" s="54">
        <v>45454</v>
      </c>
      <c r="H467" s="54">
        <v>33909</v>
      </c>
      <c r="I467" s="54">
        <v>28267</v>
      </c>
      <c r="J467" s="54">
        <v>68120</v>
      </c>
      <c r="K467" s="54">
        <v>69513</v>
      </c>
      <c r="L467" s="54">
        <v>41824</v>
      </c>
      <c r="M467" s="54">
        <v>171108</v>
      </c>
    </row>
    <row r="468" spans="1:13" ht="13.5">
      <c r="A468" s="103">
        <f>VALUE(MID(D468,8,4))</f>
        <v>1299</v>
      </c>
      <c r="C468" s="3" t="s">
        <v>452</v>
      </c>
      <c r="D468" s="9" t="s">
        <v>453</v>
      </c>
      <c r="E468" s="54">
        <v>0</v>
      </c>
      <c r="F468" s="54">
        <v>658658</v>
      </c>
      <c r="G468" s="54">
        <v>558296</v>
      </c>
      <c r="H468" s="54">
        <v>458208</v>
      </c>
      <c r="I468" s="54">
        <v>513087</v>
      </c>
      <c r="J468" s="54">
        <v>702425</v>
      </c>
      <c r="K468" s="54">
        <v>519732</v>
      </c>
      <c r="L468" s="54">
        <v>616729</v>
      </c>
      <c r="M468" s="54">
        <v>657417</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1252236</v>
      </c>
      <c r="G470" s="54">
        <v>884083</v>
      </c>
      <c r="H470" s="54">
        <v>1087275</v>
      </c>
      <c r="I470" s="54">
        <v>859308</v>
      </c>
      <c r="J470" s="54">
        <v>923645</v>
      </c>
      <c r="K470" s="54">
        <v>946803</v>
      </c>
      <c r="L470" s="54">
        <v>927186</v>
      </c>
      <c r="M470" s="54">
        <v>1075700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1745.324394636782</v>
      </c>
      <c r="F480" s="206">
        <v>1888.5525134941797</v>
      </c>
      <c r="G480" s="206">
        <v>1960.1816279954355</v>
      </c>
      <c r="H480" s="206">
        <v>2074.7349987602283</v>
      </c>
      <c r="I480" s="206">
        <v>2201.927844475593</v>
      </c>
      <c r="J480" s="206">
        <v>2309.347358578775</v>
      </c>
      <c r="K480" s="206">
        <v>2492.876112251882</v>
      </c>
      <c r="L480" s="206">
        <v>2598.9054779206263</v>
      </c>
      <c r="M480" s="206">
        <v>2741.581208053691</v>
      </c>
    </row>
    <row r="481" spans="1:13" ht="13.5">
      <c r="A481" s="142"/>
      <c r="C481" s="3" t="s">
        <v>433</v>
      </c>
      <c r="D481" s="9" t="s">
        <v>334</v>
      </c>
      <c r="E481" s="206">
        <v>2562.577479821226</v>
      </c>
      <c r="F481" s="206">
        <v>2676.3399232620145</v>
      </c>
      <c r="G481" s="206">
        <v>2733.9583491821986</v>
      </c>
      <c r="H481" s="206">
        <v>2830.6695388048597</v>
      </c>
      <c r="I481" s="206">
        <v>2959.874824791273</v>
      </c>
      <c r="J481" s="206">
        <v>3057.091105656849</v>
      </c>
      <c r="K481" s="206">
        <v>3252.204825462012</v>
      </c>
      <c r="L481" s="206">
        <v>3347.3133594186697</v>
      </c>
      <c r="M481" s="206">
        <v>3494.869015659955</v>
      </c>
    </row>
    <row r="482" spans="1:13" ht="13.5">
      <c r="A482" s="142"/>
      <c r="C482" s="3" t="s">
        <v>301</v>
      </c>
      <c r="D482" s="9" t="s">
        <v>334</v>
      </c>
      <c r="E482" s="206">
        <v>28.56760723100527</v>
      </c>
      <c r="F482" s="206">
        <v>64.03180074136698</v>
      </c>
      <c r="G482" s="206">
        <v>63.46487891466971</v>
      </c>
      <c r="H482" s="206">
        <v>70.104264815274</v>
      </c>
      <c r="I482" s="206">
        <v>69.03187275275764</v>
      </c>
      <c r="J482" s="206">
        <v>97.14720663861618</v>
      </c>
      <c r="K482" s="206">
        <v>96.74098790782568</v>
      </c>
      <c r="L482" s="206">
        <v>139.60240357741756</v>
      </c>
      <c r="M482" s="206">
        <v>138.74328859060404</v>
      </c>
    </row>
    <row r="483" spans="1:13" ht="13.5">
      <c r="A483" s="142"/>
      <c r="C483" s="3" t="s">
        <v>434</v>
      </c>
      <c r="D483" s="9" t="s">
        <v>334</v>
      </c>
      <c r="E483" s="206">
        <v>191.20292175305184</v>
      </c>
      <c r="F483" s="206">
        <v>171.03986473304286</v>
      </c>
      <c r="G483" s="206">
        <v>199.773424622797</v>
      </c>
      <c r="H483" s="206">
        <v>158.28105628564344</v>
      </c>
      <c r="I483" s="206">
        <v>150.6669510634408</v>
      </c>
      <c r="J483" s="206">
        <v>165.82789855072463</v>
      </c>
      <c r="K483" s="206">
        <v>160.07831394022358</v>
      </c>
      <c r="L483" s="206">
        <v>160.75969815539406</v>
      </c>
      <c r="M483" s="206">
        <v>158.57203579418345</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157434</v>
      </c>
      <c r="F486" s="54">
        <v>163321</v>
      </c>
      <c r="G486" s="54">
        <v>186494</v>
      </c>
      <c r="H486" s="54">
        <v>151777</v>
      </c>
      <c r="I486" s="54">
        <v>192135</v>
      </c>
      <c r="J486" s="54">
        <v>331408</v>
      </c>
      <c r="K486" s="54">
        <v>329970</v>
      </c>
      <c r="L486" s="54">
        <v>363791</v>
      </c>
      <c r="M486" s="54">
        <v>350778</v>
      </c>
    </row>
    <row r="487" spans="1:13" ht="13.5">
      <c r="A487" s="142"/>
      <c r="C487" s="3" t="s">
        <v>303</v>
      </c>
      <c r="D487" s="9" t="s">
        <v>334</v>
      </c>
      <c r="E487" s="54">
        <v>28355</v>
      </c>
      <c r="F487" s="54">
        <v>3075</v>
      </c>
      <c r="G487" s="54">
        <v>3922</v>
      </c>
      <c r="H487" s="54">
        <v>0</v>
      </c>
      <c r="I487" s="54">
        <v>0</v>
      </c>
      <c r="J487" s="54">
        <v>0</v>
      </c>
      <c r="K487" s="54">
        <v>0</v>
      </c>
      <c r="L487" s="54">
        <v>59507</v>
      </c>
      <c r="M487" s="54">
        <v>13620</v>
      </c>
    </row>
    <row r="488" spans="1:13" ht="13.5">
      <c r="A488" s="142"/>
      <c r="C488" s="3" t="s">
        <v>311</v>
      </c>
      <c r="D488" s="9" t="s">
        <v>334</v>
      </c>
      <c r="E488" s="77">
        <v>0.007711047270070622</v>
      </c>
      <c r="F488" s="77">
        <v>0.007268113142271954</v>
      </c>
      <c r="G488" s="77">
        <v>0.0077793075025596415</v>
      </c>
      <c r="H488" s="77">
        <v>0.0059311636131199556</v>
      </c>
      <c r="I488" s="77">
        <v>0.007193004058084477</v>
      </c>
      <c r="J488" s="77">
        <v>0.010786118515946633</v>
      </c>
      <c r="K488" s="77">
        <v>0.009892348274455719</v>
      </c>
      <c r="L488" s="77">
        <v>0.010242917444266367</v>
      </c>
      <c r="M488" s="77">
        <v>0.0093426386310269</v>
      </c>
    </row>
    <row r="489" spans="1:13" ht="13.5">
      <c r="A489" s="142"/>
      <c r="C489" s="3" t="s">
        <v>304</v>
      </c>
      <c r="D489" s="9" t="s">
        <v>334</v>
      </c>
      <c r="E489" s="206">
        <v>10.50190114068441</v>
      </c>
      <c r="F489" s="206">
        <v>10.621122455615529</v>
      </c>
      <c r="G489" s="206">
        <v>11.822873082287309</v>
      </c>
      <c r="H489" s="206">
        <v>9.408442846516241</v>
      </c>
      <c r="I489" s="206">
        <v>11.709123042232921</v>
      </c>
      <c r="J489" s="206">
        <v>19.366993922393643</v>
      </c>
      <c r="K489" s="206">
        <v>18.82101300479124</v>
      </c>
      <c r="L489" s="206">
        <v>20.33487982112912</v>
      </c>
      <c r="M489" s="206">
        <v>19.618456375838925</v>
      </c>
    </row>
    <row r="490" spans="1:13" ht="13.5">
      <c r="A490" s="142"/>
      <c r="C490" s="3" t="s">
        <v>305</v>
      </c>
      <c r="D490" s="9" t="s">
        <v>334</v>
      </c>
      <c r="E490" s="206">
        <v>1.8914682142618904</v>
      </c>
      <c r="F490" s="206">
        <v>0.19997398712362618</v>
      </c>
      <c r="G490" s="206">
        <v>0.2486369975909725</v>
      </c>
      <c r="H490" s="206">
        <v>0</v>
      </c>
      <c r="I490" s="206">
        <v>0</v>
      </c>
      <c r="J490" s="206">
        <v>0</v>
      </c>
      <c r="K490" s="206">
        <v>0</v>
      </c>
      <c r="L490" s="206">
        <v>3.3262716601453324</v>
      </c>
      <c r="M490" s="206">
        <v>0.761744966442953</v>
      </c>
    </row>
    <row r="491" spans="1:4" ht="6" customHeight="1">
      <c r="A491" s="142"/>
      <c r="C491" s="3"/>
      <c r="D491" s="68"/>
    </row>
    <row r="492" spans="1:4" ht="15">
      <c r="A492" s="142"/>
      <c r="B492" s="16" t="s">
        <v>315</v>
      </c>
      <c r="C492" s="3"/>
      <c r="D492" s="57"/>
    </row>
    <row r="493" spans="1:13" ht="13.5">
      <c r="A493" s="142"/>
      <c r="C493" s="6" t="s">
        <v>317</v>
      </c>
      <c r="D493" s="9" t="s">
        <v>334</v>
      </c>
      <c r="E493" s="77">
        <v>0.048696698121663454</v>
      </c>
      <c r="F493" s="77">
        <v>0.04023854146612947</v>
      </c>
      <c r="G493" s="77">
        <v>0.027707239180939792</v>
      </c>
      <c r="H493" s="77">
        <v>0.050076884296373185</v>
      </c>
      <c r="I493" s="77">
        <v>0.031601897184536126</v>
      </c>
      <c r="J493" s="77">
        <v>0.047081507564844194</v>
      </c>
      <c r="K493" s="77">
        <v>0.044773810978530934</v>
      </c>
      <c r="L493" s="77">
        <v>0.015044481208736957</v>
      </c>
      <c r="M493" s="77">
        <v>0.024189150332270423</v>
      </c>
    </row>
    <row r="494" spans="1:13" ht="13.5">
      <c r="A494" s="142"/>
      <c r="C494" s="6" t="s">
        <v>312</v>
      </c>
      <c r="D494" s="9" t="s">
        <v>334</v>
      </c>
      <c r="E494" s="77">
        <v>0.004897955505208927</v>
      </c>
      <c r="F494" s="77">
        <v>0</v>
      </c>
      <c r="G494" s="77">
        <v>0</v>
      </c>
      <c r="H494" s="77">
        <v>0</v>
      </c>
      <c r="I494" s="77">
        <v>0.0002623227388815048</v>
      </c>
      <c r="J494" s="77">
        <v>0</v>
      </c>
      <c r="K494" s="77">
        <v>0</v>
      </c>
      <c r="L494" s="77">
        <v>0.0008169759355312058</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0.669713277146897</v>
      </c>
      <c r="F497" s="207">
        <v>0.6867134227038372</v>
      </c>
      <c r="G497" s="207">
        <v>0.7012728680775724</v>
      </c>
      <c r="H497" s="207">
        <v>0.7405252922705894</v>
      </c>
      <c r="I497" s="207">
        <v>0.7558368188006342</v>
      </c>
      <c r="J497" s="207">
        <v>0.7425634551721502</v>
      </c>
      <c r="K497" s="207">
        <v>0.756748043670629</v>
      </c>
      <c r="L497" s="207">
        <v>0.7399402140102117</v>
      </c>
      <c r="M497" s="207">
        <v>0.7501312854620866</v>
      </c>
    </row>
    <row r="498" spans="1:13" ht="13.5">
      <c r="A498" s="142"/>
      <c r="B498" s="231" t="s">
        <v>351</v>
      </c>
      <c r="C498" s="229"/>
      <c r="D498" s="9" t="s">
        <v>334</v>
      </c>
      <c r="E498" s="207">
        <v>0.005212691118939998</v>
      </c>
      <c r="F498" s="207">
        <v>0.005071661874247045</v>
      </c>
      <c r="G498" s="207">
        <v>0.0022865557071288394</v>
      </c>
      <c r="H498" s="207">
        <v>0.0023773365274143443</v>
      </c>
      <c r="I498" s="207">
        <v>0.0028357825377759538</v>
      </c>
      <c r="J498" s="207">
        <v>0.0025046775281475663</v>
      </c>
      <c r="K498" s="207">
        <v>0.0029934463927227544</v>
      </c>
      <c r="L498" s="207">
        <v>0.0029864098952293227</v>
      </c>
      <c r="M498" s="207">
        <v>0.002800338012299892</v>
      </c>
    </row>
    <row r="499" spans="1:13" ht="13.5">
      <c r="A499" s="142"/>
      <c r="C499" s="3" t="s">
        <v>352</v>
      </c>
      <c r="D499" s="9" t="s">
        <v>334</v>
      </c>
      <c r="E499" s="207">
        <v>0.0041402602163896655</v>
      </c>
      <c r="F499" s="207">
        <v>0.0037094227405604697</v>
      </c>
      <c r="G499" s="207">
        <v>0.003432171727682743</v>
      </c>
      <c r="H499" s="207">
        <v>0.003291057505635113</v>
      </c>
      <c r="I499" s="207">
        <v>0.003093552827093521</v>
      </c>
      <c r="J499" s="207">
        <v>0.007820397400591875</v>
      </c>
      <c r="K499" s="207">
        <v>0.007507735164780155</v>
      </c>
      <c r="L499" s="207">
        <v>0.007104739635404738</v>
      </c>
      <c r="M499" s="207">
        <v>0.006779897875741176</v>
      </c>
    </row>
    <row r="500" spans="1:13" ht="13.5">
      <c r="A500" s="142"/>
      <c r="C500" s="3" t="s">
        <v>353</v>
      </c>
      <c r="D500" s="9" t="s">
        <v>334</v>
      </c>
      <c r="E500" s="207">
        <v>0.004007461369948967</v>
      </c>
      <c r="F500" s="207">
        <v>0.0038634101520779863</v>
      </c>
      <c r="G500" s="207">
        <v>0.004568821199598076</v>
      </c>
      <c r="H500" s="207">
        <v>0.002952777932274644</v>
      </c>
      <c r="I500" s="207">
        <v>0.00433619432832665</v>
      </c>
      <c r="J500" s="207">
        <v>0.0034986383842872896</v>
      </c>
      <c r="K500" s="207">
        <v>0.002848291908335806</v>
      </c>
      <c r="L500" s="207">
        <v>0.0033032639110714516</v>
      </c>
      <c r="M500" s="207">
        <v>0.002794333271830234</v>
      </c>
    </row>
    <row r="501" spans="1:13" ht="13.5">
      <c r="A501" s="142"/>
      <c r="C501" s="3" t="s">
        <v>354</v>
      </c>
      <c r="D501" s="9" t="s">
        <v>334</v>
      </c>
      <c r="E501" s="207">
        <v>0.001467463480446612</v>
      </c>
      <c r="F501" s="207">
        <v>0.00014258093659029304</v>
      </c>
      <c r="G501" s="207">
        <v>0.00016826221894964647</v>
      </c>
      <c r="H501" s="207">
        <v>0</v>
      </c>
      <c r="I501" s="207">
        <v>0</v>
      </c>
      <c r="J501" s="207">
        <v>0</v>
      </c>
      <c r="K501" s="207">
        <v>0</v>
      </c>
      <c r="L501" s="207">
        <v>0.0017024859522092593</v>
      </c>
      <c r="M501" s="207">
        <v>0.0003717480236215572</v>
      </c>
    </row>
    <row r="502" spans="1:13" ht="13.5">
      <c r="A502" s="142"/>
      <c r="C502" s="3" t="s">
        <v>355</v>
      </c>
      <c r="D502" s="9" t="s">
        <v>334</v>
      </c>
      <c r="E502" s="207">
        <v>0.00026166444567582686</v>
      </c>
      <c r="F502" s="207">
        <v>0.0004636778425700587</v>
      </c>
      <c r="G502" s="207">
        <v>0.011038121689107278</v>
      </c>
      <c r="H502" s="207">
        <v>0.006112357690559634</v>
      </c>
      <c r="I502" s="207">
        <v>0.014095696117830953</v>
      </c>
      <c r="J502" s="207">
        <v>0.013343912539641711</v>
      </c>
      <c r="K502" s="207">
        <v>0.01325528782094245</v>
      </c>
      <c r="L502" s="207">
        <v>0.014100819085512105</v>
      </c>
      <c r="M502" s="207">
        <v>0.014360446010286666</v>
      </c>
    </row>
    <row r="503" spans="1:13" ht="13.5">
      <c r="A503" s="142"/>
      <c r="C503" s="3" t="s">
        <v>356</v>
      </c>
      <c r="D503" s="9" t="s">
        <v>334</v>
      </c>
      <c r="E503" s="207">
        <v>0.1705052312964133</v>
      </c>
      <c r="F503" s="207">
        <v>0.16760549065044636</v>
      </c>
      <c r="G503" s="207">
        <v>0.17814348425579168</v>
      </c>
      <c r="H503" s="207">
        <v>0.15156603325876894</v>
      </c>
      <c r="I503" s="207">
        <v>0.13940469370849468</v>
      </c>
      <c r="J503" s="207">
        <v>0.15369574845214898</v>
      </c>
      <c r="K503" s="207">
        <v>0.1413116096439698</v>
      </c>
      <c r="L503" s="207">
        <v>0.1537343641841381</v>
      </c>
      <c r="M503" s="207">
        <v>0.14509631057827835</v>
      </c>
    </row>
    <row r="504" spans="1:13" ht="13.5">
      <c r="A504" s="142"/>
      <c r="C504" s="3" t="s">
        <v>357</v>
      </c>
      <c r="D504" s="9" t="s">
        <v>334</v>
      </c>
      <c r="E504" s="207">
        <v>0.058850331508047866</v>
      </c>
      <c r="F504" s="207">
        <v>0.05434448055052285</v>
      </c>
      <c r="G504" s="207">
        <v>0.04003932925582752</v>
      </c>
      <c r="H504" s="207">
        <v>0.034274800668874526</v>
      </c>
      <c r="I504" s="207">
        <v>0.03131700200392618</v>
      </c>
      <c r="J504" s="207">
        <v>0.03161240895679569</v>
      </c>
      <c r="K504" s="207">
        <v>0.023216714389799577</v>
      </c>
      <c r="L504" s="207">
        <v>0.025261890930407843</v>
      </c>
      <c r="M504" s="207">
        <v>0.029339161934749215</v>
      </c>
    </row>
    <row r="505" spans="1:13" ht="13.5">
      <c r="A505" s="142"/>
      <c r="C505" s="3" t="s">
        <v>358</v>
      </c>
      <c r="D505" s="9" t="s">
        <v>334</v>
      </c>
      <c r="E505" s="207">
        <v>0.05535248441748376</v>
      </c>
      <c r="F505" s="207">
        <v>0.05359429616902875</v>
      </c>
      <c r="G505" s="207">
        <v>0.04674750889758344</v>
      </c>
      <c r="H505" s="207">
        <v>0.03846604467873849</v>
      </c>
      <c r="I505" s="207">
        <v>0.029141809002965712</v>
      </c>
      <c r="J505" s="207">
        <v>0.024960433001071525</v>
      </c>
      <c r="K505" s="207">
        <v>0.025172078679693642</v>
      </c>
      <c r="L505" s="207">
        <v>0.022606954681006684</v>
      </c>
      <c r="M505" s="207">
        <v>0.027384127614928002</v>
      </c>
    </row>
    <row r="506" spans="1:13" ht="13.5">
      <c r="A506" s="142"/>
      <c r="C506" s="3" t="s">
        <v>359</v>
      </c>
      <c r="D506" s="9" t="s">
        <v>334</v>
      </c>
      <c r="E506" s="207">
        <v>0.030489134999757018</v>
      </c>
      <c r="F506" s="207">
        <v>0.024491556380119014</v>
      </c>
      <c r="G506" s="207">
        <v>0.012302876970758369</v>
      </c>
      <c r="H506" s="207">
        <v>0.020434299467144878</v>
      </c>
      <c r="I506" s="207">
        <v>0.01993845067295215</v>
      </c>
      <c r="J506" s="207">
        <v>0.020000328565165145</v>
      </c>
      <c r="K506" s="207">
        <v>0.026946792329126886</v>
      </c>
      <c r="L506" s="207">
        <v>0.029258857714808784</v>
      </c>
      <c r="M506" s="207">
        <v>0.0209423512161783</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1411.68854646121</v>
      </c>
      <c r="F510" s="206">
        <v>1428.0872732002342</v>
      </c>
      <c r="G510" s="206">
        <v>1518.9480791175351</v>
      </c>
      <c r="H510" s="206">
        <v>1603.5504587155963</v>
      </c>
      <c r="I510" s="206">
        <v>1672.9343043451763</v>
      </c>
      <c r="J510" s="206">
        <v>1775.8510402057036</v>
      </c>
      <c r="K510" s="206">
        <v>1886.9417636322153</v>
      </c>
      <c r="L510" s="206">
        <v>1988.9700391280044</v>
      </c>
      <c r="M510" s="206">
        <v>2110.8157718120806</v>
      </c>
    </row>
    <row r="511" spans="1:13" ht="13.5">
      <c r="A511" s="142"/>
      <c r="C511" s="6" t="s">
        <v>309</v>
      </c>
      <c r="D511" s="9" t="s">
        <v>334</v>
      </c>
      <c r="E511" s="206">
        <v>648.1263934827882</v>
      </c>
      <c r="F511" s="206">
        <v>626.7931497074354</v>
      </c>
      <c r="G511" s="206">
        <v>683.8843156843157</v>
      </c>
      <c r="H511" s="206">
        <v>738.3609533323819</v>
      </c>
      <c r="I511" s="206">
        <v>750.0936962046069</v>
      </c>
      <c r="J511" s="206">
        <v>677.4044360231833</v>
      </c>
      <c r="K511" s="206">
        <v>720.0475143653143</v>
      </c>
      <c r="L511" s="206">
        <v>768.756729896729</v>
      </c>
      <c r="M511" s="206">
        <v>805.6651937239833</v>
      </c>
    </row>
    <row r="512" spans="1:13" ht="13.5">
      <c r="A512" s="142"/>
      <c r="C512" s="6" t="s">
        <v>472</v>
      </c>
      <c r="D512" s="9" t="s">
        <v>334</v>
      </c>
      <c r="E512" s="206">
        <v>165.64265225802149</v>
      </c>
      <c r="F512" s="206">
        <v>133.81927554139298</v>
      </c>
      <c r="G512" s="206">
        <v>137.61626727526308</v>
      </c>
      <c r="H512" s="206">
        <v>203.90639722291098</v>
      </c>
      <c r="I512" s="206">
        <v>202.04406118593454</v>
      </c>
      <c r="J512" s="206">
        <v>220.35887096774192</v>
      </c>
      <c r="K512" s="206">
        <v>296.0593201003879</v>
      </c>
      <c r="L512" s="206">
        <v>296.01285634432645</v>
      </c>
      <c r="M512" s="206">
        <v>298.27505592841163</v>
      </c>
    </row>
    <row r="513" spans="1:13" ht="13.5">
      <c r="A513" s="142"/>
      <c r="C513" s="6" t="s">
        <v>318</v>
      </c>
      <c r="D513" s="9" t="s">
        <v>334</v>
      </c>
      <c r="E513" s="206">
        <v>104.52217997465145</v>
      </c>
      <c r="F513" s="206">
        <v>94.11764323340053</v>
      </c>
      <c r="G513" s="206">
        <v>77.37086344617725</v>
      </c>
      <c r="H513" s="206">
        <v>115.55851723282916</v>
      </c>
      <c r="I513" s="206">
        <v>113.4025839478335</v>
      </c>
      <c r="J513" s="206">
        <v>105.77051192145862</v>
      </c>
      <c r="K513" s="206">
        <v>114.39944102213096</v>
      </c>
      <c r="L513" s="206">
        <v>140.08021240916713</v>
      </c>
      <c r="M513" s="206">
        <v>115.62371364653244</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0.41232459700293295</v>
      </c>
      <c r="F517" s="208">
        <v>0.41838043492219246</v>
      </c>
      <c r="G517" s="208">
        <v>0.4245608086548989</v>
      </c>
      <c r="H517" s="208">
        <v>0.464918768310897</v>
      </c>
      <c r="I517" s="208">
        <v>0.4925769126346085</v>
      </c>
      <c r="J517" s="208">
        <v>0.47885465235491625</v>
      </c>
      <c r="K517" s="208">
        <v>0.4679445350462881</v>
      </c>
      <c r="L517" s="208">
        <v>0.4545041780727328</v>
      </c>
      <c r="M517" s="208">
        <v>0.4864201330602962</v>
      </c>
    </row>
    <row r="518" spans="1:13" ht="13.5">
      <c r="A518" s="142"/>
      <c r="C518" s="3" t="s">
        <v>396</v>
      </c>
      <c r="D518" s="9" t="s">
        <v>334</v>
      </c>
      <c r="E518" s="208">
        <v>0.034727169689693</v>
      </c>
      <c r="F518" s="208">
        <v>0.02581979952547617</v>
      </c>
      <c r="G518" s="208">
        <v>0.020056897597221558</v>
      </c>
      <c r="H518" s="208">
        <v>0.023796028803552246</v>
      </c>
      <c r="I518" s="208">
        <v>0.019133677282130578</v>
      </c>
      <c r="J518" s="208">
        <v>0.015003802606938715</v>
      </c>
      <c r="K518" s="208">
        <v>0.016637424561004924</v>
      </c>
      <c r="L518" s="208">
        <v>0.029701899300766436</v>
      </c>
      <c r="M518" s="208">
        <v>0.023606896683656505</v>
      </c>
    </row>
    <row r="519" spans="1:13" ht="13.5">
      <c r="A519" s="142"/>
      <c r="C519" s="3" t="s">
        <v>387</v>
      </c>
      <c r="D519" s="9" t="s">
        <v>334</v>
      </c>
      <c r="E519" s="208">
        <v>0.0541376180069928</v>
      </c>
      <c r="F519" s="208">
        <v>0.03391016579554054</v>
      </c>
      <c r="G519" s="208">
        <v>0.08284726050669605</v>
      </c>
      <c r="H519" s="208">
        <v>0.08743889667099058</v>
      </c>
      <c r="I519" s="208">
        <v>0.08264850846661267</v>
      </c>
      <c r="J519" s="208">
        <v>0.08845405723236885</v>
      </c>
      <c r="K519" s="208">
        <v>0.07889767272175693</v>
      </c>
      <c r="L519" s="208">
        <v>0.0831237978348676</v>
      </c>
      <c r="M519" s="208">
        <v>0.08415091062103548</v>
      </c>
    </row>
    <row r="520" spans="1:13" ht="13.5">
      <c r="A520" s="142"/>
      <c r="C520" s="3" t="s">
        <v>388</v>
      </c>
      <c r="D520" s="9" t="s">
        <v>334</v>
      </c>
      <c r="E520" s="208">
        <v>0.2591949495107483</v>
      </c>
      <c r="F520" s="208">
        <v>0.27698668715753744</v>
      </c>
      <c r="G520" s="208">
        <v>0.21441010969709498</v>
      </c>
      <c r="H520" s="208">
        <v>0.1979166843844995</v>
      </c>
      <c r="I520" s="208">
        <v>0.18400521157943708</v>
      </c>
      <c r="J520" s="208">
        <v>0.189211541273217</v>
      </c>
      <c r="K520" s="208">
        <v>0.1825199203563596</v>
      </c>
      <c r="L520" s="208">
        <v>0.17421475968894298</v>
      </c>
      <c r="M520" s="208">
        <v>0.1858116445432078</v>
      </c>
    </row>
    <row r="521" spans="1:13" ht="13.5">
      <c r="A521" s="142"/>
      <c r="C521" s="3" t="s">
        <v>394</v>
      </c>
      <c r="D521" s="9" t="s">
        <v>334</v>
      </c>
      <c r="E521" s="208">
        <v>0.0032804534674175313</v>
      </c>
      <c r="F521" s="208">
        <v>0.002364422315826019</v>
      </c>
      <c r="G521" s="208">
        <v>0.008254755124679845</v>
      </c>
      <c r="H521" s="208">
        <v>0.0018488526343801621</v>
      </c>
      <c r="I521" s="208">
        <v>0.002791901943446582</v>
      </c>
      <c r="J521" s="208">
        <v>0.002995620395873249</v>
      </c>
      <c r="K521" s="208">
        <v>0.010155685609362447</v>
      </c>
      <c r="L521" s="208">
        <v>0.003853560865043476</v>
      </c>
      <c r="M521" s="208">
        <v>0.0038187256821993767</v>
      </c>
    </row>
    <row r="522" spans="1:13" ht="13.5">
      <c r="A522" s="142"/>
      <c r="C522" s="3" t="s">
        <v>395</v>
      </c>
      <c r="D522" s="9" t="s">
        <v>334</v>
      </c>
      <c r="E522" s="208">
        <v>0</v>
      </c>
      <c r="F522" s="208">
        <v>0.00047814865213538</v>
      </c>
      <c r="G522" s="208">
        <v>0.0035893324538634093</v>
      </c>
      <c r="H522" s="208">
        <v>0.00015462835924311892</v>
      </c>
      <c r="I522" s="208">
        <v>0.003375811290291029</v>
      </c>
      <c r="J522" s="208">
        <v>0.00394907748074485</v>
      </c>
      <c r="K522" s="208">
        <v>0.005325818561064714</v>
      </c>
      <c r="L522" s="208">
        <v>0.006581742563810691</v>
      </c>
      <c r="M522" s="208">
        <v>0.007365124322673259</v>
      </c>
    </row>
    <row r="523" spans="1:13" ht="13.5">
      <c r="A523" s="142"/>
      <c r="C523" s="3" t="s">
        <v>397</v>
      </c>
      <c r="D523" s="9" t="s">
        <v>334</v>
      </c>
      <c r="E523" s="208">
        <v>0.03931336866890272</v>
      </c>
      <c r="F523" s="208">
        <v>0.040084886413283095</v>
      </c>
      <c r="G523" s="208">
        <v>0.03088023745687949</v>
      </c>
      <c r="H523" s="208">
        <v>0.04826813145080522</v>
      </c>
      <c r="I523" s="208">
        <v>0.04865295585300726</v>
      </c>
      <c r="J523" s="208">
        <v>0.04455666137725155</v>
      </c>
      <c r="K523" s="208">
        <v>0.043989481487182264</v>
      </c>
      <c r="L523" s="208">
        <v>0.04072661880329736</v>
      </c>
      <c r="M523" s="208">
        <v>0.031169893972627292</v>
      </c>
    </row>
    <row r="524" spans="1:13" ht="13.5">
      <c r="A524" s="142"/>
      <c r="C524" s="3" t="s">
        <v>398</v>
      </c>
      <c r="D524" s="9" t="s">
        <v>334</v>
      </c>
      <c r="E524" s="208">
        <v>0.19702184365331274</v>
      </c>
      <c r="F524" s="208">
        <v>0.20197540968004205</v>
      </c>
      <c r="G524" s="208">
        <v>0.21540059850866575</v>
      </c>
      <c r="H524" s="208">
        <v>0.17565800938563214</v>
      </c>
      <c r="I524" s="208">
        <v>0.16681502095046627</v>
      </c>
      <c r="J524" s="208">
        <v>0.17697458727868953</v>
      </c>
      <c r="K524" s="208">
        <v>0.19452946165698104</v>
      </c>
      <c r="L524" s="208">
        <v>0.20729344287053864</v>
      </c>
      <c r="M524" s="208">
        <v>0.17765667111430408</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0.999999954462033</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0.014703612118403282</v>
      </c>
      <c r="F532" s="208">
        <v>0.019055043470998553</v>
      </c>
      <c r="G532" s="208">
        <v>0.021840503671824496</v>
      </c>
      <c r="H532" s="208">
        <v>0</v>
      </c>
      <c r="I532" s="208">
        <v>0.02872182648329968</v>
      </c>
      <c r="J532" s="208">
        <v>0.025113034223001745</v>
      </c>
      <c r="K532" s="208">
        <v>0.012876269997248946</v>
      </c>
      <c r="L532" s="208">
        <v>0.041923605853792775</v>
      </c>
      <c r="M532" s="208">
        <v>0.021379659983870227</v>
      </c>
    </row>
    <row r="533" spans="1:13" ht="13.5">
      <c r="A533" s="142"/>
      <c r="C533" s="3" t="s">
        <v>96</v>
      </c>
      <c r="D533" s="9" t="s">
        <v>334</v>
      </c>
      <c r="E533" s="208">
        <v>0.1792058101682386</v>
      </c>
      <c r="F533" s="208">
        <v>0.1905825389766289</v>
      </c>
      <c r="G533" s="208">
        <v>0.19083478983018576</v>
      </c>
      <c r="H533" s="208">
        <v>0.20091879397920465</v>
      </c>
      <c r="I533" s="208">
        <v>0.21229824045080176</v>
      </c>
      <c r="J533" s="208">
        <v>0.20763816728133727</v>
      </c>
      <c r="K533" s="208">
        <v>0.207546382741504</v>
      </c>
      <c r="L533" s="208">
        <v>0.20191366168826996</v>
      </c>
      <c r="M533" s="208">
        <v>0.21726173490289943</v>
      </c>
    </row>
    <row r="534" spans="1:13" ht="13.5">
      <c r="A534" s="142"/>
      <c r="C534" s="6" t="s">
        <v>97</v>
      </c>
      <c r="D534" s="9" t="s">
        <v>334</v>
      </c>
      <c r="E534" s="208">
        <v>0.25339477058207766</v>
      </c>
      <c r="F534" s="208">
        <v>0.24095326811871456</v>
      </c>
      <c r="G534" s="208">
        <v>0.2212201585090948</v>
      </c>
      <c r="H534" s="208">
        <v>0.22652065007617767</v>
      </c>
      <c r="I534" s="208">
        <v>0.19779463752722606</v>
      </c>
      <c r="J534" s="208">
        <v>0.20014171214158524</v>
      </c>
      <c r="K534" s="208">
        <v>0.1905670487783593</v>
      </c>
      <c r="L534" s="208">
        <v>0.18411564572128558</v>
      </c>
      <c r="M534" s="208">
        <v>0.18789914074697733</v>
      </c>
    </row>
    <row r="535" spans="1:13" ht="13.5">
      <c r="A535" s="142"/>
      <c r="C535" s="6" t="s">
        <v>98</v>
      </c>
      <c r="D535" s="9" t="s">
        <v>334</v>
      </c>
      <c r="E535" s="208">
        <v>0.21810533599733833</v>
      </c>
      <c r="F535" s="208">
        <v>0.20103682664488373</v>
      </c>
      <c r="G535" s="208">
        <v>0.1881231326341397</v>
      </c>
      <c r="H535" s="208">
        <v>0.19077668123935868</v>
      </c>
      <c r="I535" s="208">
        <v>0.1745896597009549</v>
      </c>
      <c r="J535" s="208">
        <v>0.1859204130212608</v>
      </c>
      <c r="K535" s="208">
        <v>0.2108739160185749</v>
      </c>
      <c r="L535" s="208">
        <v>0.2027207679782582</v>
      </c>
      <c r="M535" s="208">
        <v>0.18851316165230392</v>
      </c>
    </row>
    <row r="536" spans="1:13" ht="13.5">
      <c r="A536" s="142"/>
      <c r="C536" s="6" t="s">
        <v>99</v>
      </c>
      <c r="D536" s="9" t="s">
        <v>334</v>
      </c>
      <c r="E536" s="208">
        <v>0.0060386654338642235</v>
      </c>
      <c r="F536" s="208">
        <v>0.005042919989154678</v>
      </c>
      <c r="G536" s="208">
        <v>0.004940090076384751</v>
      </c>
      <c r="H536" s="208">
        <v>0.0037395708970253986</v>
      </c>
      <c r="I536" s="208">
        <v>0.004693969610558439</v>
      </c>
      <c r="J536" s="208">
        <v>0.0039045867656642115</v>
      </c>
      <c r="K536" s="208">
        <v>0.0037287803289675677</v>
      </c>
      <c r="L536" s="208">
        <v>0.0037255210218321423</v>
      </c>
      <c r="M536" s="208">
        <v>0.00436915591812129</v>
      </c>
    </row>
    <row r="537" spans="1:13" ht="13.5">
      <c r="A537" s="142"/>
      <c r="C537" s="6" t="s">
        <v>100</v>
      </c>
      <c r="D537" s="9" t="s">
        <v>334</v>
      </c>
      <c r="E537" s="208">
        <v>0.0016247513363537214</v>
      </c>
      <c r="F537" s="208">
        <v>0.0016646859169010429</v>
      </c>
      <c r="G537" s="208">
        <v>0.0063136357863457365</v>
      </c>
      <c r="H537" s="208">
        <v>0.007487839639258223</v>
      </c>
      <c r="I537" s="208">
        <v>0.006818869236909642</v>
      </c>
      <c r="J537" s="208">
        <v>0.005808144387376181</v>
      </c>
      <c r="K537" s="208">
        <v>0.006506495719421848</v>
      </c>
      <c r="L537" s="208">
        <v>0.006476213676352711</v>
      </c>
      <c r="M537" s="208">
        <v>0.005947025898836889</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0.28026667582747183</v>
      </c>
      <c r="F539" s="208">
        <v>0.28843725446497487</v>
      </c>
      <c r="G539" s="208">
        <v>0.31742854212960186</v>
      </c>
      <c r="H539" s="208">
        <v>0.32148956127141004</v>
      </c>
      <c r="I539" s="208">
        <v>0.3284984590279346</v>
      </c>
      <c r="J539" s="208">
        <v>0.3310135856939711</v>
      </c>
      <c r="K539" s="208">
        <v>0.3277773080675656</v>
      </c>
      <c r="L539" s="208">
        <v>0.319326563259411</v>
      </c>
      <c r="M539" s="208">
        <v>0.33061197063616055</v>
      </c>
    </row>
    <row r="540" spans="1:13" ht="13.5">
      <c r="A540" s="142"/>
      <c r="C540" s="6" t="s">
        <v>103</v>
      </c>
      <c r="D540" s="9" t="s">
        <v>334</v>
      </c>
      <c r="E540" s="208">
        <v>0.04666037853625234</v>
      </c>
      <c r="F540" s="208">
        <v>0.053227462417743635</v>
      </c>
      <c r="G540" s="208">
        <v>0.04929914736242287</v>
      </c>
      <c r="H540" s="208">
        <v>0.04906690289756536</v>
      </c>
      <c r="I540" s="208">
        <v>0.04658433796231484</v>
      </c>
      <c r="J540" s="208">
        <v>0.04046035648580346</v>
      </c>
      <c r="K540" s="208">
        <v>0.04012379834835783</v>
      </c>
      <c r="L540" s="208">
        <v>0.0397980208007976</v>
      </c>
      <c r="M540" s="208">
        <v>0.04401815026083038</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253.66353145220467</v>
      </c>
      <c r="F546" s="206">
        <v>476.77414320088445</v>
      </c>
      <c r="G546" s="206">
        <v>600.2384303283885</v>
      </c>
      <c r="H546" s="206">
        <v>889.7701462930821</v>
      </c>
      <c r="I546" s="206">
        <v>2135.558534950332</v>
      </c>
      <c r="J546" s="206">
        <v>1346.4517882187938</v>
      </c>
      <c r="K546" s="206">
        <v>349.02886151038103</v>
      </c>
      <c r="L546" s="206">
        <v>451.15953046394634</v>
      </c>
      <c r="M546" s="206">
        <v>430.9686800894855</v>
      </c>
    </row>
    <row r="547" spans="1:13" ht="13.5">
      <c r="A547" s="142"/>
      <c r="C547" s="6" t="s">
        <v>475</v>
      </c>
      <c r="D547" s="9" t="s">
        <v>334</v>
      </c>
      <c r="E547" s="206">
        <v>116.46055371799584</v>
      </c>
      <c r="F547" s="206">
        <v>209.2580562294848</v>
      </c>
      <c r="G547" s="206">
        <v>270.2486370772085</v>
      </c>
      <c r="H547" s="206">
        <v>409.6980733552162</v>
      </c>
      <c r="I547" s="206">
        <v>957.5205617946826</v>
      </c>
      <c r="J547" s="206">
        <v>513.6086268390549</v>
      </c>
      <c r="K547" s="206">
        <v>133.18766324220792</v>
      </c>
      <c r="L547" s="206">
        <v>174.37765198980253</v>
      </c>
      <c r="M547" s="206">
        <v>164.49396947379657</v>
      </c>
    </row>
    <row r="548" spans="1:13" ht="13.5">
      <c r="A548" s="142"/>
      <c r="C548" s="6" t="s">
        <v>476</v>
      </c>
      <c r="D548" s="9" t="s">
        <v>334</v>
      </c>
      <c r="E548" s="77">
        <v>0.0249111212261969</v>
      </c>
      <c r="F548" s="77">
        <v>0.0121159598523059</v>
      </c>
      <c r="G548" s="77">
        <v>0.023575204684647317</v>
      </c>
      <c r="H548" s="77">
        <v>0.47339145288813433</v>
      </c>
      <c r="I548" s="77">
        <v>0.7478654997795782</v>
      </c>
      <c r="J548" s="77">
        <v>0.533014570320713</v>
      </c>
      <c r="K548" s="77">
        <v>0.027743505453772906</v>
      </c>
      <c r="L548" s="77">
        <v>0.09890881122914964</v>
      </c>
      <c r="M548" s="77">
        <v>0.4111345764887729</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0.005552764356008674</v>
      </c>
      <c r="F550" s="77">
        <v>0.0121159598523059</v>
      </c>
      <c r="G550" s="77">
        <v>0.023575204684647317</v>
      </c>
      <c r="H550" s="77">
        <v>0.47339145288813433</v>
      </c>
      <c r="I550" s="77">
        <v>0.37393272925104476</v>
      </c>
      <c r="J550" s="77">
        <v>0.2717672205209768</v>
      </c>
      <c r="K550" s="77">
        <v>0.0005622625641558734</v>
      </c>
      <c r="L550" s="77">
        <v>0.0029565019270798008</v>
      </c>
      <c r="M550" s="77">
        <v>0.3516736139968989</v>
      </c>
    </row>
    <row r="551" spans="1:13" ht="13.5">
      <c r="A551" s="142"/>
      <c r="C551" s="6" t="s">
        <v>478</v>
      </c>
      <c r="D551" s="9" t="s">
        <v>334</v>
      </c>
      <c r="E551" s="77">
        <v>0.019358356870188227</v>
      </c>
      <c r="F551" s="77">
        <v>0</v>
      </c>
      <c r="G551" s="77">
        <v>0</v>
      </c>
      <c r="H551" s="77">
        <v>0</v>
      </c>
      <c r="I551" s="77">
        <v>0.37393277052853346</v>
      </c>
      <c r="J551" s="77">
        <v>0.2612473497997362</v>
      </c>
      <c r="K551" s="77">
        <v>0.027181242889617034</v>
      </c>
      <c r="L551" s="77">
        <v>0.09595230930206984</v>
      </c>
      <c r="M551" s="77">
        <v>0.059460962491873964</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0.009286741313000618</v>
      </c>
      <c r="F553" s="77">
        <v>0</v>
      </c>
      <c r="G553" s="77">
        <v>0.3703949365239356</v>
      </c>
      <c r="H553" s="77">
        <v>0</v>
      </c>
      <c r="I553" s="77">
        <v>0</v>
      </c>
      <c r="J553" s="77">
        <v>0</v>
      </c>
      <c r="K553" s="77">
        <v>0.5680495691415024</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0.3627131230812958</v>
      </c>
      <c r="F555" s="77">
        <v>0.33730578507561676</v>
      </c>
      <c r="G555" s="77">
        <v>0.15494168469363667</v>
      </c>
      <c r="H555" s="77">
        <v>0.2109277115536767</v>
      </c>
      <c r="I555" s="77">
        <v>0.08617790267428595</v>
      </c>
      <c r="J555" s="77">
        <v>0.12857672743950727</v>
      </c>
      <c r="K555" s="77">
        <v>0.07738610286610831</v>
      </c>
      <c r="L555" s="77">
        <v>0.38116183190122077</v>
      </c>
      <c r="M555" s="77">
        <v>0.2765380464439233</v>
      </c>
    </row>
    <row r="556" spans="1:13" ht="28.5" customHeight="1">
      <c r="A556" s="142"/>
      <c r="B556" s="235" t="s">
        <v>481</v>
      </c>
      <c r="C556" s="236"/>
      <c r="D556" s="9" t="s">
        <v>334</v>
      </c>
      <c r="E556" s="77">
        <v>0.3434463482621181</v>
      </c>
      <c r="F556" s="77">
        <v>0.25057422139673863</v>
      </c>
      <c r="G556" s="77">
        <v>0.4339379592364485</v>
      </c>
      <c r="H556" s="77">
        <v>0.2541051869151239</v>
      </c>
      <c r="I556" s="77">
        <v>0.14578932465075117</v>
      </c>
      <c r="J556" s="77">
        <v>0.22501815270970016</v>
      </c>
      <c r="K556" s="77">
        <v>0.07933802769497272</v>
      </c>
      <c r="L556" s="77">
        <v>0.46215094108528865</v>
      </c>
      <c r="M556" s="77">
        <v>0.25768163311571307</v>
      </c>
    </row>
    <row r="557" spans="1:13" ht="13.5">
      <c r="A557" s="142"/>
      <c r="C557" s="6" t="s">
        <v>624</v>
      </c>
      <c r="D557" s="9" t="s">
        <v>334</v>
      </c>
      <c r="E557" s="77">
        <v>0.25964266611738857</v>
      </c>
      <c r="F557" s="77">
        <v>0.4000040336753387</v>
      </c>
      <c r="G557" s="77">
        <v>0.017150214861331916</v>
      </c>
      <c r="H557" s="77">
        <v>0.06157564864306511</v>
      </c>
      <c r="I557" s="77">
        <v>0.020167272895384683</v>
      </c>
      <c r="J557" s="77">
        <v>0.11339054953007963</v>
      </c>
      <c r="K557" s="77">
        <v>0.24748279484364363</v>
      </c>
      <c r="L557" s="77">
        <v>0.057778415784340904</v>
      </c>
      <c r="M557" s="77">
        <v>0.054645743951590726</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0.38916761117846144</v>
      </c>
      <c r="F560" s="212">
        <v>0.2565942780571561</v>
      </c>
      <c r="G560" s="212">
        <v>0.16977541890130513</v>
      </c>
      <c r="H560" s="212">
        <v>0.13534240337661765</v>
      </c>
      <c r="I560" s="212">
        <v>0.0325655677496791</v>
      </c>
      <c r="J560" s="212">
        <v>0.07662786409468933</v>
      </c>
      <c r="K560" s="212">
        <v>0.34306215185252126</v>
      </c>
      <c r="L560" s="212">
        <v>0.2482909697687246</v>
      </c>
      <c r="M560" s="212">
        <v>0.26007692986508724</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0.0630520134537049</v>
      </c>
      <c r="F562" s="212">
        <v>0.0013229476238774927</v>
      </c>
      <c r="G562" s="212">
        <v>0.04755009975009931</v>
      </c>
      <c r="H562" s="212">
        <v>0.5948292198036864</v>
      </c>
      <c r="I562" s="212">
        <v>0.8799291600627583</v>
      </c>
      <c r="J562" s="212">
        <v>0.728507818173777</v>
      </c>
      <c r="K562" s="212">
        <v>0.25781862061775</v>
      </c>
      <c r="L562" s="212">
        <v>0.12533792808147046</v>
      </c>
      <c r="M562" s="212">
        <v>0.058175874545143086</v>
      </c>
    </row>
    <row r="563" spans="1:13" ht="13.5">
      <c r="A563" s="142"/>
      <c r="C563" s="6" t="s">
        <v>486</v>
      </c>
      <c r="D563" s="9" t="s">
        <v>334</v>
      </c>
      <c r="E563" s="212">
        <v>0.03601811358861011</v>
      </c>
      <c r="F563" s="212">
        <v>0.0011201202069576215</v>
      </c>
      <c r="G563" s="212">
        <v>0.0014520243160208196</v>
      </c>
      <c r="H563" s="212">
        <v>0.006834928128996337</v>
      </c>
      <c r="I563" s="212">
        <v>0.0005919974613596451</v>
      </c>
      <c r="J563" s="212">
        <v>0.012920345463243978</v>
      </c>
      <c r="K563" s="212">
        <v>0.03396291721725841</v>
      </c>
      <c r="L563" s="212">
        <v>0.1368458195539622</v>
      </c>
      <c r="M563" s="212">
        <v>0.07451192101451909</v>
      </c>
    </row>
    <row r="564" spans="1:13" ht="28.5" customHeight="1">
      <c r="A564" s="142"/>
      <c r="B564" s="235" t="s">
        <v>487</v>
      </c>
      <c r="C564" s="236"/>
      <c r="D564" s="9" t="s">
        <v>334</v>
      </c>
      <c r="E564" s="212">
        <v>0.02663707342472526</v>
      </c>
      <c r="F564" s="212">
        <v>0.021089413745560847</v>
      </c>
      <c r="G564" s="212">
        <v>-7.921284819723703E-06</v>
      </c>
      <c r="H564" s="212">
        <v>0</v>
      </c>
      <c r="I564" s="212">
        <v>4.680047416870658E-05</v>
      </c>
      <c r="J564" s="212">
        <v>0</v>
      </c>
      <c r="K564" s="212">
        <v>0</v>
      </c>
      <c r="L564" s="212">
        <v>0.050101322670953824</v>
      </c>
      <c r="M564" s="212">
        <v>0.0043123809326059085</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0.058501789532091925</v>
      </c>
      <c r="F567" s="77">
        <v>0.01475593328164667</v>
      </c>
      <c r="G567" s="77">
        <v>0.043622515502218434</v>
      </c>
      <c r="H567" s="77">
        <v>0.03750707479539176</v>
      </c>
      <c r="I567" s="77">
        <v>0.0124578296337178</v>
      </c>
      <c r="J567" s="77">
        <v>0.03239836595439427</v>
      </c>
      <c r="K567" s="77">
        <v>0.02142527733318255</v>
      </c>
      <c r="L567" s="77">
        <v>0.1727611010149117</v>
      </c>
      <c r="M567" s="77">
        <v>0.17727700980570277</v>
      </c>
    </row>
    <row r="568" spans="1:13" ht="13.5">
      <c r="A568" s="142"/>
      <c r="C568" s="3" t="s">
        <v>72</v>
      </c>
      <c r="D568" s="9" t="s">
        <v>334</v>
      </c>
      <c r="E568" s="77">
        <v>0.013936786521049684</v>
      </c>
      <c r="F568" s="77">
        <v>0.04635390779004593</v>
      </c>
      <c r="G568" s="77">
        <v>0.04186430712363256</v>
      </c>
      <c r="H568" s="77">
        <v>0.010907376820531913</v>
      </c>
      <c r="I568" s="77">
        <v>0.0015476973881340251</v>
      </c>
      <c r="J568" s="77">
        <v>0.00968295673315529</v>
      </c>
      <c r="K568" s="77">
        <v>0.05502932258504171</v>
      </c>
      <c r="L568" s="77">
        <v>0.014343761630796937</v>
      </c>
      <c r="M568" s="77">
        <v>0.064392944462036</v>
      </c>
    </row>
    <row r="569" spans="1:13" ht="13.5">
      <c r="A569" s="142"/>
      <c r="C569" s="3" t="s">
        <v>74</v>
      </c>
      <c r="D569" s="9" t="s">
        <v>334</v>
      </c>
      <c r="E569" s="77">
        <v>0.5362369072257125</v>
      </c>
      <c r="F569" s="77">
        <v>0.3101293948895675</v>
      </c>
      <c r="G569" s="77">
        <v>0.21239552221387026</v>
      </c>
      <c r="H569" s="77">
        <v>0.14350945521497763</v>
      </c>
      <c r="I569" s="77">
        <v>0.040372657336630674</v>
      </c>
      <c r="J569" s="77">
        <v>0.11067276671239921</v>
      </c>
      <c r="K569" s="77">
        <v>0.37309365610456574</v>
      </c>
      <c r="L569" s="77">
        <v>0.25413641317249236</v>
      </c>
      <c r="M569" s="77">
        <v>0.29865684193041014</v>
      </c>
    </row>
    <row r="570" spans="1:13" ht="13.5">
      <c r="A570" s="142"/>
      <c r="C570" s="3" t="s">
        <v>76</v>
      </c>
      <c r="D570" s="9" t="s">
        <v>334</v>
      </c>
      <c r="E570" s="77">
        <v>0.12570720046704026</v>
      </c>
      <c r="F570" s="77">
        <v>0.023532481576395963</v>
      </c>
      <c r="G570" s="77">
        <v>0.0489942027813004</v>
      </c>
      <c r="H570" s="77">
        <v>0.6016641479326827</v>
      </c>
      <c r="I570" s="77">
        <v>0.8805679579982867</v>
      </c>
      <c r="J570" s="77">
        <v>0.741428163637021</v>
      </c>
      <c r="K570" s="77">
        <v>0.29178153783500843</v>
      </c>
      <c r="L570" s="77">
        <v>0.31228507030638647</v>
      </c>
      <c r="M570" s="77">
        <v>0.1370001764922681</v>
      </c>
    </row>
    <row r="571" spans="1:13" ht="13.5">
      <c r="A571" s="142"/>
      <c r="C571" s="3" t="s">
        <v>78</v>
      </c>
      <c r="D571" s="9" t="s">
        <v>334</v>
      </c>
      <c r="E571" s="77">
        <v>0.002618686344068773</v>
      </c>
      <c r="F571" s="77">
        <v>0.002139167706492496</v>
      </c>
      <c r="G571" s="77">
        <v>0.01286860246673034</v>
      </c>
      <c r="H571" s="77">
        <v>0.08214307709499635</v>
      </c>
      <c r="I571" s="77">
        <v>0.0005234233519526928</v>
      </c>
      <c r="J571" s="77">
        <v>0.00026661767463815754</v>
      </c>
      <c r="K571" s="77">
        <v>0.005044635109248405</v>
      </c>
      <c r="L571" s="77">
        <v>0</v>
      </c>
      <c r="M571" s="77">
        <v>0.025954745306084312</v>
      </c>
    </row>
    <row r="572" spans="1:13" ht="13.5">
      <c r="A572" s="142"/>
      <c r="C572" s="3" t="s">
        <v>80</v>
      </c>
      <c r="D572" s="9" t="s">
        <v>334</v>
      </c>
      <c r="E572" s="77">
        <v>0</v>
      </c>
      <c r="F572" s="77">
        <v>0.004388546948204398</v>
      </c>
      <c r="G572" s="77">
        <v>0.0327548295809503</v>
      </c>
      <c r="H572" s="77">
        <v>0.01420532526223769</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0.2574125548627675</v>
      </c>
      <c r="F574" s="77">
        <v>0.5650080285284196</v>
      </c>
      <c r="G574" s="77">
        <v>0.6045813965351877</v>
      </c>
      <c r="H574" s="77">
        <v>0.1090143413173903</v>
      </c>
      <c r="I574" s="77">
        <v>0.0641250109153545</v>
      </c>
      <c r="J574" s="77">
        <v>0.09562421065565335</v>
      </c>
      <c r="K574" s="77">
        <v>0.13142688866177035</v>
      </c>
      <c r="L574" s="77">
        <v>0.2376092210816573</v>
      </c>
      <c r="M574" s="77">
        <v>0.2676008212081415</v>
      </c>
    </row>
    <row r="575" spans="1:13" ht="13.5">
      <c r="A575" s="142"/>
      <c r="C575" s="3" t="s">
        <v>86</v>
      </c>
      <c r="D575" s="9" t="s">
        <v>334</v>
      </c>
      <c r="E575" s="77">
        <v>0.005586075047269419</v>
      </c>
      <c r="F575" s="77">
        <v>0.007615371562914146</v>
      </c>
      <c r="G575" s="77">
        <v>0.002918623796109931</v>
      </c>
      <c r="H575" s="77">
        <v>0.0010492015617915625</v>
      </c>
      <c r="I575" s="77">
        <v>0.0004054233759236673</v>
      </c>
      <c r="J575" s="77">
        <v>0.009926918632738733</v>
      </c>
      <c r="K575" s="77">
        <v>0.12219868237118278</v>
      </c>
      <c r="L575" s="77">
        <v>0.008864432793755213</v>
      </c>
      <c r="M575" s="77">
        <v>0.029117460795357215</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0.026077167716313326</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391.36361817090255</v>
      </c>
      <c r="F582" s="214">
        <v>320.8850230864278</v>
      </c>
      <c r="G582" s="214">
        <v>604.6254596170915</v>
      </c>
      <c r="H582" s="214">
        <v>513.8072774609471</v>
      </c>
      <c r="I582" s="214">
        <v>425.5366567127796</v>
      </c>
      <c r="J582" s="214">
        <v>328.9285881252922</v>
      </c>
      <c r="K582" s="214">
        <v>1150.6601642710473</v>
      </c>
      <c r="L582" s="214">
        <v>1048.3181665735046</v>
      </c>
      <c r="M582" s="214">
        <v>983.1106263982103</v>
      </c>
    </row>
    <row r="583" spans="1:13" ht="13.5">
      <c r="A583" s="142"/>
      <c r="B583" s="107"/>
      <c r="C583" s="130" t="s">
        <v>112</v>
      </c>
      <c r="D583" s="9" t="s">
        <v>334</v>
      </c>
      <c r="E583" s="214">
        <v>179.68063212054392</v>
      </c>
      <c r="F583" s="214">
        <v>140.83770515199086</v>
      </c>
      <c r="G583" s="214">
        <v>272.2238333095476</v>
      </c>
      <c r="H583" s="214">
        <v>236.58452975595833</v>
      </c>
      <c r="I583" s="214">
        <v>190.7979069322622</v>
      </c>
      <c r="J583" s="214">
        <v>125.47093178778422</v>
      </c>
      <c r="K583" s="214">
        <v>439.08614835451857</v>
      </c>
      <c r="L583" s="214">
        <v>405.1854124357257</v>
      </c>
      <c r="M583" s="214">
        <v>375.23786956985805</v>
      </c>
    </row>
    <row r="584" spans="1:13" ht="13.5">
      <c r="A584" s="142"/>
      <c r="B584" s="233" t="s">
        <v>113</v>
      </c>
      <c r="C584" s="234"/>
      <c r="D584" s="9" t="s">
        <v>334</v>
      </c>
      <c r="E584" s="139">
        <v>0.30363281439829315</v>
      </c>
      <c r="F584" s="139">
        <v>0.22879019310234697</v>
      </c>
      <c r="G584" s="139">
        <v>0.40917330266344676</v>
      </c>
      <c r="H584" s="139">
        <v>0.34098395872750603</v>
      </c>
      <c r="I584" s="139">
        <v>0.27001422338251074</v>
      </c>
      <c r="J584" s="139">
        <v>0.19224224856883743</v>
      </c>
      <c r="K584" s="139">
        <v>0.6331363678519066</v>
      </c>
      <c r="L584" s="139">
        <v>0.5365607906959645</v>
      </c>
      <c r="M584" s="139">
        <v>0.4797792548226254</v>
      </c>
    </row>
    <row r="585" spans="1:13" ht="13.5">
      <c r="A585" s="142"/>
      <c r="B585" s="233" t="s">
        <v>412</v>
      </c>
      <c r="C585" s="234"/>
      <c r="D585" s="9" t="s">
        <v>334</v>
      </c>
      <c r="E585" s="139">
        <v>0.07404053835859571</v>
      </c>
      <c r="F585" s="139">
        <v>0.06590468593875927</v>
      </c>
      <c r="G585" s="139">
        <v>0.05093713505410105</v>
      </c>
      <c r="H585" s="139">
        <v>0.07206416025435747</v>
      </c>
      <c r="I585" s="139">
        <v>0.06778663313513784</v>
      </c>
      <c r="J585" s="139">
        <v>0.059560463984190265</v>
      </c>
      <c r="K585" s="139">
        <v>0.06062690604818719</v>
      </c>
      <c r="L585" s="139">
        <v>0.0704285181040638</v>
      </c>
      <c r="M585" s="139">
        <v>0.0547767906562838</v>
      </c>
    </row>
    <row r="586" spans="1:13" ht="13.5">
      <c r="A586" s="142"/>
      <c r="B586" s="233" t="s">
        <v>114</v>
      </c>
      <c r="C586" s="234"/>
      <c r="D586" s="9" t="s">
        <v>334</v>
      </c>
      <c r="E586" s="139">
        <v>0.45337732543070575</v>
      </c>
      <c r="F586" s="139">
        <v>0.3331669158315238</v>
      </c>
      <c r="G586" s="139">
        <v>0.5834723134022425</v>
      </c>
      <c r="H586" s="139">
        <v>0.4604622722364894</v>
      </c>
      <c r="I586" s="139">
        <v>0.3572387804697987</v>
      </c>
      <c r="J586" s="139">
        <v>0.2588899941544652</v>
      </c>
      <c r="K586" s="139">
        <v>0.8366541190920822</v>
      </c>
      <c r="L586" s="139">
        <v>0.7251407350710088</v>
      </c>
      <c r="M586" s="139">
        <v>0.6395937139551215</v>
      </c>
    </row>
    <row r="587" spans="1:13" ht="13.5">
      <c r="A587" s="142"/>
      <c r="B587" s="233" t="s">
        <v>115</v>
      </c>
      <c r="C587" s="234"/>
      <c r="D587" s="9" t="s">
        <v>334</v>
      </c>
      <c r="E587" s="139">
        <v>0.5301293044364485</v>
      </c>
      <c r="F587" s="139">
        <v>0.3476363366333634</v>
      </c>
      <c r="G587" s="139">
        <v>0.8280615473735765</v>
      </c>
      <c r="H587" s="139">
        <v>0.7072918462186982</v>
      </c>
      <c r="I587" s="139">
        <v>0.6383418835563748</v>
      </c>
      <c r="J587" s="139">
        <v>0.4826059537931327</v>
      </c>
      <c r="K587" s="139">
        <v>1.40958526763701</v>
      </c>
      <c r="L587" s="139">
        <v>1.1214247150621897</v>
      </c>
      <c r="M587" s="139">
        <v>0.9372290200315037</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180.2782677937033</v>
      </c>
      <c r="F590" s="206">
        <v>189.96885971171685</v>
      </c>
      <c r="G590" s="206">
        <v>181.60416726131012</v>
      </c>
      <c r="H590" s="206">
        <v>115.81010418153275</v>
      </c>
      <c r="I590" s="206">
        <v>86.25868240566166</v>
      </c>
      <c r="J590" s="206">
        <v>85.01431119037004</v>
      </c>
      <c r="K590" s="206">
        <v>81.28948284868535</v>
      </c>
      <c r="L590" s="206">
        <v>94.45471632891154</v>
      </c>
      <c r="M590" s="206">
        <v>106.35079517557904</v>
      </c>
    </row>
    <row r="591" spans="1:13" ht="13.5">
      <c r="A591" s="142"/>
      <c r="C591" s="3" t="s">
        <v>235</v>
      </c>
      <c r="D591" s="9" t="s">
        <v>334</v>
      </c>
      <c r="E591" s="77">
        <v>0.15840067161532145</v>
      </c>
      <c r="F591" s="77">
        <v>0.16681053023147446</v>
      </c>
      <c r="G591" s="77">
        <v>0.1519202220544063</v>
      </c>
      <c r="H591" s="77">
        <v>0.0912497460353972</v>
      </c>
      <c r="I591" s="77">
        <v>0.06675982449711024</v>
      </c>
      <c r="J591" s="77">
        <v>0.0748179475169757</v>
      </c>
      <c r="K591" s="77">
        <v>0.06817263416610692</v>
      </c>
      <c r="L591" s="77">
        <v>0.07588043741076379</v>
      </c>
      <c r="M591" s="77">
        <v>0.08268276568738986</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8186497</v>
      </c>
      <c r="F594" s="54">
        <v>9033071</v>
      </c>
      <c r="G594" s="54">
        <v>10743505</v>
      </c>
      <c r="H594" s="54">
        <v>6256016</v>
      </c>
      <c r="I594" s="54">
        <v>7245887</v>
      </c>
      <c r="J594" s="54">
        <v>9987112</v>
      </c>
      <c r="K594" s="54">
        <v>10291965</v>
      </c>
      <c r="L594" s="54">
        <v>10953497</v>
      </c>
      <c r="M594" s="54">
        <v>16108985</v>
      </c>
    </row>
    <row r="595" spans="1:13" ht="13.5">
      <c r="A595" s="103">
        <f>VALUE(MID(D595,8,4))</f>
        <v>2099</v>
      </c>
      <c r="C595" s="3" t="s">
        <v>531</v>
      </c>
      <c r="D595" s="9" t="s">
        <v>121</v>
      </c>
      <c r="E595" s="54">
        <v>0</v>
      </c>
      <c r="F595" s="54">
        <v>0</v>
      </c>
      <c r="G595" s="54">
        <v>0</v>
      </c>
      <c r="H595" s="54">
        <v>0</v>
      </c>
      <c r="I595" s="54">
        <v>20000000</v>
      </c>
      <c r="J595" s="54">
        <v>30000000</v>
      </c>
      <c r="K595" s="54">
        <v>0</v>
      </c>
      <c r="L595" s="54">
        <v>0</v>
      </c>
      <c r="M595" s="54">
        <v>0</v>
      </c>
    </row>
    <row r="596" spans="1:13" ht="13.5">
      <c r="A596" s="103">
        <f>VALUE(MID(D596,8,4))</f>
        <v>2299</v>
      </c>
      <c r="C596" s="3" t="s">
        <v>532</v>
      </c>
      <c r="D596" s="52" t="s">
        <v>254</v>
      </c>
      <c r="E596" s="54">
        <v>3104123</v>
      </c>
      <c r="F596" s="54">
        <v>4669741</v>
      </c>
      <c r="G596" s="54">
        <v>4567753</v>
      </c>
      <c r="H596" s="54">
        <v>6553224</v>
      </c>
      <c r="I596" s="54">
        <v>11807254</v>
      </c>
      <c r="J596" s="54">
        <v>9070551</v>
      </c>
      <c r="K596" s="54">
        <v>7150469</v>
      </c>
      <c r="L596" s="54">
        <v>7473656</v>
      </c>
      <c r="M596" s="54">
        <v>6039865</v>
      </c>
    </row>
    <row r="597" spans="1:13" ht="13.5">
      <c r="A597" s="142"/>
      <c r="C597" s="3" t="s">
        <v>517</v>
      </c>
      <c r="D597" s="9" t="s">
        <v>334</v>
      </c>
      <c r="E597" s="54">
        <v>5082374</v>
      </c>
      <c r="F597" s="54">
        <v>4363330</v>
      </c>
      <c r="G597" s="54">
        <v>6175752</v>
      </c>
      <c r="H597" s="54">
        <v>-297208</v>
      </c>
      <c r="I597" s="54">
        <v>-24561367</v>
      </c>
      <c r="J597" s="54">
        <v>-29083439</v>
      </c>
      <c r="K597" s="54">
        <v>3141496</v>
      </c>
      <c r="L597" s="54">
        <v>3479841</v>
      </c>
      <c r="M597" s="54">
        <v>10069120</v>
      </c>
    </row>
    <row r="598" spans="1:13" ht="13.5">
      <c r="A598" s="142"/>
      <c r="D598" s="23"/>
      <c r="E598" s="46"/>
      <c r="F598" s="46"/>
      <c r="G598" s="46"/>
      <c r="H598" s="46"/>
      <c r="I598" s="46"/>
      <c r="J598" s="46"/>
      <c r="K598" s="46"/>
      <c r="L598" s="46"/>
      <c r="M598" s="46"/>
    </row>
    <row r="599" spans="1:13" ht="13.5">
      <c r="A599" s="142"/>
      <c r="C599" s="3" t="s">
        <v>432</v>
      </c>
      <c r="D599" s="9" t="s">
        <v>334</v>
      </c>
      <c r="E599" s="77">
        <v>0.4236778480086668</v>
      </c>
      <c r="F599" s="77">
        <v>0.4188434873062163</v>
      </c>
      <c r="G599" s="77">
        <v>0.4609194264652274</v>
      </c>
      <c r="H599" s="77">
        <v>0.25736135515216696</v>
      </c>
      <c r="I599" s="77">
        <v>0.28019417767062743</v>
      </c>
      <c r="J599" s="77">
        <v>0.3411036490235484</v>
      </c>
      <c r="K599" s="77">
        <v>0.3230107833304904</v>
      </c>
      <c r="L599" s="77">
        <v>0.3133778340374454</v>
      </c>
      <c r="M599" s="77">
        <v>0.4396830643391565</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0.4874359490232254</v>
      </c>
      <c r="F603" s="77">
        <v>0.47987354557570217</v>
      </c>
      <c r="G603" s="77">
        <v>0.5194984075605394</v>
      </c>
      <c r="H603" s="77">
        <v>0.35635616500000145</v>
      </c>
      <c r="I603" s="77">
        <v>0.2400939886863801</v>
      </c>
      <c r="J603" s="77">
        <v>0.32743314407863944</v>
      </c>
      <c r="K603" s="77">
        <v>0.4618372884979283</v>
      </c>
      <c r="L603" s="77">
        <v>0.4732162182455565</v>
      </c>
      <c r="M603" s="77">
        <v>0.6253170695104872</v>
      </c>
    </row>
    <row r="604" spans="1:13" ht="13.5">
      <c r="A604" s="142"/>
      <c r="C604" s="3" t="s">
        <v>608</v>
      </c>
      <c r="D604" s="9" t="s">
        <v>334</v>
      </c>
      <c r="E604" s="77">
        <v>0.13233296939610853</v>
      </c>
      <c r="F604" s="77">
        <v>0.13644754101138784</v>
      </c>
      <c r="G604" s="77">
        <v>0.1492021362116599</v>
      </c>
      <c r="H604" s="77">
        <v>0.33955272744775644</v>
      </c>
      <c r="I604" s="77">
        <v>0.6229944375591319</v>
      </c>
      <c r="J604" s="77">
        <v>0.5208179999327895</v>
      </c>
      <c r="K604" s="77">
        <v>0.32715781664737026</v>
      </c>
      <c r="L604" s="77">
        <v>0.28937645175914994</v>
      </c>
      <c r="M604" s="77">
        <v>0.1255043853170959</v>
      </c>
    </row>
    <row r="605" spans="1:13" ht="13.5">
      <c r="A605" s="142"/>
      <c r="C605" s="3" t="s">
        <v>609</v>
      </c>
      <c r="D605" s="9" t="s">
        <v>334</v>
      </c>
      <c r="E605" s="77">
        <v>0.3504875641417775</v>
      </c>
      <c r="F605" s="77">
        <v>0.35357041864480804</v>
      </c>
      <c r="G605" s="77">
        <v>0.3076565475699734</v>
      </c>
      <c r="H605" s="77">
        <v>0.2311186541665112</v>
      </c>
      <c r="I605" s="77">
        <v>0.10460152971348613</v>
      </c>
      <c r="J605" s="77">
        <v>0.12503569938584433</v>
      </c>
      <c r="K605" s="77">
        <v>0.1675922215961361</v>
      </c>
      <c r="L605" s="77">
        <v>0.1888774566013497</v>
      </c>
      <c r="M605" s="77">
        <v>0.19339092539054792</v>
      </c>
    </row>
    <row r="606" spans="1:13" ht="13.5">
      <c r="A606" s="142"/>
      <c r="C606" s="3" t="s">
        <v>286</v>
      </c>
      <c r="D606" s="9" t="s">
        <v>334</v>
      </c>
      <c r="E606" s="77">
        <v>0.0018457851288188327</v>
      </c>
      <c r="F606" s="77">
        <v>0.00034025970341784896</v>
      </c>
      <c r="G606" s="77">
        <v>0.0017257774037277081</v>
      </c>
      <c r="H606" s="77">
        <v>0.0017299407052427684</v>
      </c>
      <c r="I606" s="77">
        <v>0.0011747757417258813</v>
      </c>
      <c r="J606" s="77">
        <v>0.0009973369922027721</v>
      </c>
      <c r="K606" s="77">
        <v>0.0016073266705344698</v>
      </c>
      <c r="L606" s="77">
        <v>0.00132116941011326</v>
      </c>
      <c r="M606" s="77">
        <v>0.0009704476562466338</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0.027576684780566813</v>
      </c>
      <c r="F608" s="77">
        <v>0.0199921833235346</v>
      </c>
      <c r="G608" s="77">
        <v>0.01745109592184148</v>
      </c>
      <c r="H608" s="77">
        <v>0.0641242367426988</v>
      </c>
      <c r="I608" s="77">
        <v>0.025984930040139662</v>
      </c>
      <c r="J608" s="77">
        <v>0.022110456219381354</v>
      </c>
      <c r="K608" s="77">
        <v>0.03701293826396424</v>
      </c>
      <c r="L608" s="77">
        <v>0.03951554155071531</v>
      </c>
      <c r="M608" s="77">
        <v>0.04540538257628</v>
      </c>
    </row>
    <row r="609" spans="1:13" ht="15">
      <c r="A609" s="142"/>
      <c r="B609" s="115"/>
      <c r="C609" s="3" t="s">
        <v>289</v>
      </c>
      <c r="D609" s="9" t="s">
        <v>334</v>
      </c>
      <c r="E609" s="77">
        <v>0.00032104752950294017</v>
      </c>
      <c r="F609" s="77">
        <v>0.009776051741149542</v>
      </c>
      <c r="G609" s="77">
        <v>0.0044660353322580875</v>
      </c>
      <c r="H609" s="77">
        <v>0.00711827593778935</v>
      </c>
      <c r="I609" s="77">
        <v>0.005150338259136363</v>
      </c>
      <c r="J609" s="77">
        <v>0.0036053633911424868</v>
      </c>
      <c r="K609" s="77">
        <v>0.004792408324066566</v>
      </c>
      <c r="L609" s="77">
        <v>0.007693162433115286</v>
      </c>
      <c r="M609" s="77">
        <v>0.009411789549342353</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0.45869698543653126</v>
      </c>
      <c r="J612" s="77">
        <v>0.6017601846456998</v>
      </c>
      <c r="K612" s="77">
        <v>0</v>
      </c>
      <c r="L612" s="77">
        <v>0</v>
      </c>
      <c r="M612" s="77">
        <v>0</v>
      </c>
    </row>
    <row r="613" spans="1:13" ht="15">
      <c r="A613" s="142"/>
      <c r="B613" s="115"/>
      <c r="C613" s="3" t="s">
        <v>295</v>
      </c>
      <c r="D613" s="9" t="s">
        <v>334</v>
      </c>
      <c r="E613" s="77">
        <v>0.22767545094309205</v>
      </c>
      <c r="F613" s="77">
        <v>0.3107138824482232</v>
      </c>
      <c r="G613" s="77">
        <v>0.2508500283292435</v>
      </c>
      <c r="H613" s="77">
        <v>0.3313912403843946</v>
      </c>
      <c r="I613" s="77">
        <v>0.27079759080417126</v>
      </c>
      <c r="J613" s="77">
        <v>0.18194321481994122</v>
      </c>
      <c r="K613" s="77">
        <v>0.21488933984975322</v>
      </c>
      <c r="L613" s="77">
        <v>0.22700113566539087</v>
      </c>
      <c r="M613" s="77">
        <v>0.19139435616129633</v>
      </c>
    </row>
    <row r="614" spans="1:13" ht="13.5">
      <c r="A614" s="142"/>
      <c r="B614" s="231" t="s">
        <v>194</v>
      </c>
      <c r="C614" s="229"/>
      <c r="D614" s="9" t="s">
        <v>334</v>
      </c>
      <c r="E614" s="77">
        <v>0.26801729678094044</v>
      </c>
      <c r="F614" s="77">
        <v>0.3056787076193865</v>
      </c>
      <c r="G614" s="77">
        <v>0.13981400178009906</v>
      </c>
      <c r="H614" s="77">
        <v>0.1715121391850249</v>
      </c>
      <c r="I614" s="77">
        <v>0.06880768988982992</v>
      </c>
      <c r="J614" s="77">
        <v>0.0643481020594099</v>
      </c>
      <c r="K614" s="77">
        <v>0.11868963245273752</v>
      </c>
      <c r="L614" s="77">
        <v>0.13819334741246583</v>
      </c>
      <c r="M614" s="77">
        <v>0.1752443358838152</v>
      </c>
    </row>
    <row r="615" spans="1:13" ht="15">
      <c r="A615" s="142"/>
      <c r="B615" s="115"/>
      <c r="C615" s="3" t="s">
        <v>296</v>
      </c>
      <c r="D615" s="9" t="s">
        <v>334</v>
      </c>
      <c r="E615" s="77">
        <v>0</v>
      </c>
      <c r="F615" s="77">
        <v>0</v>
      </c>
      <c r="G615" s="77">
        <v>0</v>
      </c>
      <c r="H615" s="77">
        <v>0</v>
      </c>
      <c r="I615" s="77">
        <v>0.0007238926475666618</v>
      </c>
      <c r="J615" s="77">
        <v>0.0007588195928382274</v>
      </c>
      <c r="K615" s="77">
        <v>0</v>
      </c>
      <c r="L615" s="77">
        <v>0</v>
      </c>
      <c r="M615" s="77">
        <v>0</v>
      </c>
    </row>
    <row r="616" spans="1:13" ht="15">
      <c r="A616" s="142"/>
      <c r="B616" s="115"/>
      <c r="C616" s="3" t="s">
        <v>610</v>
      </c>
      <c r="D616" s="9" t="s">
        <v>334</v>
      </c>
      <c r="E616" s="77">
        <v>0.43031683626984396</v>
      </c>
      <c r="F616" s="77">
        <v>0.32831363961218896</v>
      </c>
      <c r="G616" s="77">
        <v>0.523769023387703</v>
      </c>
      <c r="H616" s="77">
        <v>0.41915483103164286</v>
      </c>
      <c r="I616" s="77">
        <v>0.1601455895057836</v>
      </c>
      <c r="J616" s="77">
        <v>0.11290278742739236</v>
      </c>
      <c r="K616" s="77">
        <v>0.6062599560115812</v>
      </c>
      <c r="L616" s="77">
        <v>0.5696372461800001</v>
      </c>
      <c r="M616" s="77">
        <v>0.5570212972809289</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0.07399041600612352</v>
      </c>
      <c r="F618" s="77">
        <v>0.05529377032020143</v>
      </c>
      <c r="G618" s="77">
        <v>0.08556694650295438</v>
      </c>
      <c r="H618" s="77">
        <v>0.07794178939893762</v>
      </c>
      <c r="I618" s="77">
        <v>0.0408282517161173</v>
      </c>
      <c r="J618" s="77">
        <v>0.03828689145471854</v>
      </c>
      <c r="K618" s="77">
        <v>0.060161071685928005</v>
      </c>
      <c r="L618" s="77">
        <v>0.06516827074214321</v>
      </c>
      <c r="M618" s="77">
        <v>0.07634001067395958</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2010-01-28T15:22:17Z</dcterms:modified>
  <cp:category/>
  <cp:version/>
  <cp:contentType/>
  <cp:contentStatus/>
</cp:coreProperties>
</file>