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<sst xmlns="http://schemas.openxmlformats.org/spreadsheetml/2006/main" count="1888" uniqueCount="862">
  <si>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</si>
  <si>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</si>
  <si>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</si>
  <si>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</si>
  <si>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</si>
  <si>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</si>
  <si>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</si>
  <si>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</si>
  <si>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</si>
  <si>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</si>
  <si>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</si>
  <si>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</si>
  <si>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</si>
  <si>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</si>
  <si>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</si>
  <si>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</si>
  <si>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</si>
  <si>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</si>
  <si>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</si>
  <si>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</si>
  <si>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</si>
  <si>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</si>
  <si>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</si>
  <si>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</si>
  <si>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</si>
  <si>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</si>
  <si>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</si>
  <si>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</si>
  <si>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</si>
  <si>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</si>
  <si>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</si>
  <si>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</si>
  <si>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</si>
  <si>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</si>
  <si>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</si>
  <si>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</si>
  <si>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</si>
  <si>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</si>
  <si>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</si>
  <si>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</si>
  <si>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</si>
  <si>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</si>
  <si>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</si>
  <si>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</si>
  <si>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</si>
  <si>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</si>
  <si>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</si>
  <si>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</si>
  <si>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</si>
  <si>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</si>
  <si>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</si>
  <si>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</si>
  <si>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</si>
  <si>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</si>
  <si>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</si>
  <si>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</si>
  <si>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</si>
  <si>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</si>
  <si>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</si>
  <si>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</si>
  <si>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</si>
  <si>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</si>
  <si>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</si>
  <si>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</si>
  <si>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</si>
  <si>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</si>
  <si>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</si>
  <si>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</si>
  <si>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</si>
  <si>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</si>
  <si>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</si>
  <si>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</si>
  <si>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</si>
  <si>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</si>
  <si>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</si>
  <si>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</si>
  <si>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</si>
  <si>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</si>
  <si>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</si>
  <si>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</si>
  <si>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</si>
  <si>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</si>
  <si>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</si>
  <si>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</si>
  <si>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</si>
  <si>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</si>
  <si>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</si>
  <si>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</si>
  <si>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</si>
  <si>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</si>
  <si>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</si>
  <si>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</si>
  <si>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</si>
  <si>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</si>
  <si>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</si>
  <si>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</si>
  <si>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</si>
  <si>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</si>
  <si>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</si>
  <si>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</si>
  <si>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</si>
  <si>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</si>
  <si>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</si>
  <si>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</si>
  <si>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</si>
  <si>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</si>
  <si>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</si>
  <si>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</si>
  <si>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</si>
  <si>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</si>
  <si>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</si>
  <si>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</si>
  <si>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</si>
  <si>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</si>
  <si>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</si>
  <si>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</si>
  <si>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</si>
  <si>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</si>
  <si>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</si>
  <si>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</si>
  <si>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</si>
  <si>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</si>
  <si>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</si>
  <si>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</si>
  <si>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</si>
  <si>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</si>
  <si>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</si>
  <si>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</si>
  <si>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</si>
  <si>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</si>
  <si>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</si>
  <si>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</si>
  <si>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</si>
  <si>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</si>
  <si>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</si>
  <si>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</si>
  <si>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</si>
  <si>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</si>
  <si>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</si>
  <si>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</si>
  <si>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</si>
  <si>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</si>
  <si>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</si>
  <si>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</si>
  <si>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</si>
  <si>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</si>
  <si>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</si>
  <si>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</si>
  <si>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</si>
  <si>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</si>
  <si>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</si>
  <si>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</si>
  <si>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</si>
  <si>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</si>
  <si>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</si>
  <si>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</si>
  <si>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</si>
  <si>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</si>
  <si>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</si>
  <si>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</si>
  <si>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</si>
  <si>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</si>
  <si>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</si>
  <si>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</si>
  <si>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</si>
  <si>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</si>
  <si>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</si>
  <si>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</si>
  <si>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</si>
  <si>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</si>
  <si>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</si>
  <si>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</si>
  <si>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</si>
  <si>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</si>
  <si>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</si>
  <si>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</si>
  <si>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</si>
  <si>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</si>
  <si>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</si>
  <si>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</si>
  <si>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</si>
  <si>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</si>
  <si>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</si>
  <si>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</si>
  <si>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</si>
  <si>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</si>
  <si>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</si>
  <si>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</si>
  <si>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</si>
  <si>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</si>
  <si>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</si>
  <si>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</si>
  <si>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</si>
  <si>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</si>
  <si>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</si>
  <si>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</si>
  <si>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</si>
  <si>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</si>
  <si>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</si>
  <si>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</si>
  <si>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</si>
  <si>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</si>
  <si>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</si>
  <si>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</si>
  <si>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</si>
  <si>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</si>
  <si>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</si>
  <si>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</si>
  <si>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</si>
  <si>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</si>
  <si>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</si>
  <si>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</si>
  <si>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</si>
  <si>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</si>
  <si>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</si>
  <si>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</si>
  <si>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</si>
  <si>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</si>
  <si>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</si>
  <si>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</si>
  <si>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</si>
  <si>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</si>
  <si>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</si>
  <si>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</si>
  <si>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</si>
  <si>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</si>
  <si>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</si>
  <si>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</si>
  <si>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</si>
  <si>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</si>
  <si>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</si>
  <si>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</si>
  <si>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</si>
  <si>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</si>
  <si>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</si>
  <si>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</si>
  <si>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</si>
  <si>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</si>
  <si>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</si>
  <si>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</si>
  <si>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</si>
  <si>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</si>
  <si>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</si>
  <si>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</si>
  <si>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</si>
  <si>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</si>
  <si>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</si>
  <si>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</si>
  <si>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</si>
  <si>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</si>
  <si>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</si>
  <si>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</si>
  <si>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</si>
  <si>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</si>
  <si>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</si>
  <si>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</si>
  <si>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</si>
  <si>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</si>
  <si>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</si>
  <si>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</si>
  <si>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</si>
  <si>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</si>
  <si>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</si>
  <si>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</si>
  <si>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</si>
  <si>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</si>
  <si>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</si>
  <si>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</si>
  <si>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</si>
  <si>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</si>
  <si>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</si>
  <si>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</si>
  <si>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</si>
  <si>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</si>
  <si>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</si>
  <si>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</si>
  <si>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</si>
  <si>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</si>
  <si>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</si>
  <si>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</si>
  <si>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</si>
  <si>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</si>
  <si>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</si>
  <si>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</si>
  <si>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</si>
  <si>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</si>
  <si>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</si>
  <si>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</si>
  <si>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</si>
  <si>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</si>
  <si>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</si>
  <si>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</si>
  <si>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</si>
  <si>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</si>
  <si>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</si>
  <si>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</si>
  <si>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</si>
  <si>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</si>
  <si>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</si>
  <si>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</si>
  <si>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</si>
  <si>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</si>
  <si>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</si>
  <si>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</si>
  <si>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</si>
  <si>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</si>
  <si>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</si>
  <si>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</si>
  <si>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</si>
  <si>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</si>
  <si>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</si>
  <si>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</si>
  <si>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</si>
  <si>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</si>
  <si>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</si>
  <si>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</si>
  <si>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</si>
  <si>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</si>
  <si>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</si>
  <si>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</si>
  <si>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</si>
  <si>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</si>
  <si>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</si>
  <si>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</si>
  <si>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</si>
  <si>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</si>
  <si>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</si>
  <si>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</si>
  <si>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</si>
  <si>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</si>
  <si>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</si>
  <si>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</si>
  <si>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</si>
  <si>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</si>
  <si>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</si>
  <si>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</si>
  <si>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</si>
  <si>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</si>
  <si>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</si>
  <si>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</si>
  <si>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</si>
  <si>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</si>
  <si>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</si>
  <si>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</si>
  <si>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</si>
  <si>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</si>
  <si>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</si>
  <si>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</si>
  <si>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</si>
  <si>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</si>
  <si>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</si>
  <si>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</si>
  <si>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</si>
  <si>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</si>
  <si>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</si>
  <si>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</si>
  <si>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</si>
  <si>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</si>
  <si>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</si>
  <si>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</si>
  <si>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</si>
  <si>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</si>
  <si>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</si>
  <si>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</si>
  <si>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</si>
  <si>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</si>
  <si>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</si>
  <si>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</si>
  <si>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</si>
  <si>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</si>
  <si>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</si>
  <si>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</si>
  <si>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</si>
  <si>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</si>
  <si>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</si>
  <si>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</si>
  <si>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</si>
  <si>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</si>
  <si>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</si>
  <si>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</si>
  <si>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</si>
  <si>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</si>
  <si>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</si>
  <si>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</si>
  <si>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</si>
  <si>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</si>
  <si>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</si>
  <si>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</si>
  <si>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</si>
  <si>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</si>
  <si>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</si>
  <si>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</si>
  <si>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</si>
  <si>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</si>
  <si>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</si>
  <si>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</si>
  <si>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</si>
  <si>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</si>
  <si>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</si>
  <si>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</si>
  <si>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</si>
  <si>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</si>
  <si>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</si>
  <si>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</si>
  <si>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</si>
  <si>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</si>
  <si>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</si>
  <si>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</si>
  <si>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</si>
  <si>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</si>
  <si>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</si>
  <si>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</si>
  <si>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</si>
  <si>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</si>
  <si>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</si>
  <si>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</si>
  <si>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</si>
  <si>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</si>
  <si>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</si>
  <si>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</si>
  <si>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</si>
  <si>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</si>
  <si>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</si>
  <si>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</si>
  <si>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</si>
  <si>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</si>
  <si>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</si>
  <si>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</si>
  <si>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</si>
  <si>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</si>
  <si>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</si>
  <si>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</si>
  <si>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</si>
  <si>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</si>
  <si>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</si>
  <si>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</si>
  <si>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</si>
  <si>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</si>
  <si>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</si>
  <si>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</si>
  <si>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</si>
  <si>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</si>
  <si>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</si>
  <si>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</si>
  <si>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</si>
  <si>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</si>
  <si>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</si>
  <si>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</si>
  <si>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</si>
  <si>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</si>
  <si>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</si>
  <si>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</si>
  <si>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</si>
  <si>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</si>
  <si>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</si>
  <si>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</si>
  <si>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</si>
  <si>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</si>
  <si>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</si>
  <si>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</si>
  <si>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</si>
  <si>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</si>
  <si>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</si>
  <si>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</si>
  <si>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</si>
  <si>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</si>
  <si>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</si>
  <si>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</si>
  <si>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</si>
  <si>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</si>
  <si>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</si>
  <si>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</si>
  <si>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</si>
  <si>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</si>
  <si>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</si>
  <si>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</si>
  <si>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</si>
  <si>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</si>
  <si>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</si>
  <si>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</si>
  <si>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</si>
  <si>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</si>
  <si>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</si>
  <si>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</si>
  <si>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</si>
  <si>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</si>
  <si>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</si>
  <si>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</si>
  <si>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</si>
  <si>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</si>
  <si>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</si>
  <si>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</si>
  <si>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</si>
  <si>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</si>
  <si>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</si>
  <si>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</si>
  <si>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</si>
  <si>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</si>
  <si>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</si>
  <si>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</si>
  <si>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</si>
  <si>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</si>
  <si>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</si>
  <si>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</si>
  <si>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</si>
  <si>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</si>
  <si>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</si>
  <si>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</si>
  <si>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</si>
  <si>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</si>
  <si>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</si>
  <si>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</si>
  <si>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</si>
  <si>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</si>
  <si>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</si>
  <si>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</si>
  <si>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</si>
  <si>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</si>
  <si>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</si>
  <si>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</si>
  <si>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</si>
  <si>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</si>
  <si>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</si>
  <si>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</si>
  <si>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</si>
  <si>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</si>
  <si>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</si>
  <si>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</si>
  <si>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</si>
  <si>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</si>
  <si>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</si>
  <si>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</si>
  <si>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</si>
  <si>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</si>
  <si>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</si>
  <si>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</si>
  <si>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</si>
  <si>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</si>
  <si>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</si>
  <si>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</si>
  <si>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</si>
  <si>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</si>
  <si>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</si>
  <si>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</si>
  <si>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</si>
  <si>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</si>
  <si>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</si>
  <si>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</si>
  <si>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</si>
  <si>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</si>
  <si>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</si>
  <si>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</si>
  <si>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</si>
  <si>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</si>
  <si>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</si>
  <si>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</si>
  <si>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</si>
  <si>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</si>
  <si>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</si>
  <si>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</si>
  <si>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</si>
  <si>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</si>
  <si>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</si>
  <si>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</si>
  <si>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</si>
  <si>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</si>
  <si>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</si>
  <si>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</si>
  <si>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</si>
  <si>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</si>
  <si>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</si>
  <si>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</si>
  <si>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</si>
  <si>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</si>
  <si>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</si>
  <si>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</si>
  <si>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</si>
  <si>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</si>
  <si>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</si>
  <si>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</si>
  <si>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</si>
  <si>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</si>
  <si>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</si>
  <si>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</si>
  <si>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</si>
  <si>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</si>
  <si>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</si>
  <si>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</si>
  <si>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</si>
  <si>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</si>
  <si>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</si>
  <si>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</si>
  <si>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</si>
  <si>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</si>
  <si>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</si>
  <si>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</si>
  <si>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</si>
  <si>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</si>
  <si>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</si>
  <si>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</si>
  <si>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</si>
  <si>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</si>
  <si>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</si>
  <si>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</si>
  <si>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</si>
  <si>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</si>
  <si>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</si>
  <si>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</si>
  <si>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</si>
  <si>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</si>
  <si>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</si>
  <si>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</si>
  <si>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</si>
  <si>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</si>
  <si>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</si>
  <si>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</si>
  <si>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</si>
  <si>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</si>
  <si>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</si>
  <si>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</si>
  <si>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</si>
  <si>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</si>
  <si>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</si>
  <si>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</si>
  <si>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</si>
  <si>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</si>
  <si>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</si>
  <si>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</si>
  <si>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</si>
  <si>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</si>
  <si>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</si>
  <si>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</si>
  <si>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</si>
  <si>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</si>
  <si>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</si>
  <si>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</si>
  <si>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</si>
  <si>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</si>
  <si>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</si>
  <si>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</si>
  <si>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</si>
  <si>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</si>
  <si>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</si>
  <si>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</si>
  <si>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</si>
  <si>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</si>
  <si>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</si>
  <si>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</si>
  <si>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</si>
  <si>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</si>
  <si>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</si>
  <si>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</si>
  <si>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</si>
  <si>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</si>
  <si>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</si>
  <si>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</si>
  <si>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</si>
  <si>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</si>
  <si>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</si>
  <si>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</si>
  <si>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</si>
  <si>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</si>
  <si>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</si>
  <si>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</si>
  <si>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</si>
  <si>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</si>
  <si>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</si>
  <si>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</si>
  <si>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</si>
  <si>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</si>
  <si>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</si>
  <si>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</si>
  <si>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</si>
  <si>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</si>
  <si>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</si>
  <si>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</si>
  <si>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</si>
  <si>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</si>
  <si>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</si>
  <si>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</si>
  <si>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</si>
  <si>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</si>
  <si>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</si>
  <si>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</si>
  <si>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</si>
  <si>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</si>
  <si>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</si>
  <si>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</si>
  <si>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</si>
  <si>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</si>
  <si>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</si>
  <si>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</si>
  <si>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</si>
  <si>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</si>
  <si>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</si>
  <si>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</si>
  <si>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</si>
  <si>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</si>
  <si>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</si>
  <si>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</si>
  <si>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</si>
  <si>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</si>
  <si>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</si>
  <si>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</si>
  <si>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</si>
  <si>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</si>
  <si>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</si>
  <si>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</si>
  <si>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</si>
  <si>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</si>
  <si>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</si>
  <si>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</si>
  <si>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</si>
  <si>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</si>
  <si>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</si>
  <si>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</si>
  <si>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</si>
  <si>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</si>
  <si>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</si>
  <si>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</si>
  <si>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</si>
  <si>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</si>
  <si>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</si>
  <si>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</si>
  <si>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</si>
  <si>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</si>
  <si>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</si>
  <si>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</si>
  <si>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</si>
  <si>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</si>
  <si>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</si>
  <si>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</si>
  <si>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</si>
  <si>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</si>
  <si>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</si>
  <si>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</si>
  <si>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</si>
  <si>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</si>
  <si>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</si>
  <si>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</si>
  <si>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</si>
  <si>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</si>
  <si>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</si>
  <si>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</si>
  <si>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</si>
  <si>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</si>
  <si>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</si>
  <si>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</si>
  <si>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</si>
  <si>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</si>
  <si>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</si>
  <si>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</si>
  <si>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</si>
  <si>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</si>
  <si>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</si>
  <si>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</si>
  <si>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</si>
  <si>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</si>
  <si>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</si>
  <si>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</si>
  <si>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</si>
  <si>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</si>
  <si>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</si>
  <si>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</si>
  <si>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</si>
  <si>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</si>
  <si>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</si>
  <si>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</si>
  <si>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</si>
  <si>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</si>
  <si>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</si>
  <si>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</si>
  <si>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</si>
  <si>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</si>
  <si>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</si>
  <si>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</si>
  <si>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</si>
  <si>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</si>
  <si>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</si>
  <si>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</si>
  <si>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</si>
  <si>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</si>
  <si>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</si>
  <si>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</si>
  <si>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</si>
  <si>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</si>
  <si>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</si>
  <si>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</si>
  <si>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</si>
  <si>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</si>
  <si>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</si>
  <si>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</si>
  <si>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</si>
  <si>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</si>
  <si>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</si>
  <si>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</si>
  <si>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</si>
  <si>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</si>
  <si>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</si>
  <si>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</si>
  <si>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</si>
  <si>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</si>
  <si>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</si>
  <si>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</si>
  <si>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</si>
  <si>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</si>
  <si>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</si>
  <si>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</si>
  <si>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</si>
  <si>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</si>
  <si>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</si>
  <si>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</si>
  <si>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</si>
  <si>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</si>
  <si>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</si>
  <si>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</si>
  <si>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</si>
  <si>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</si>
  <si>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</si>
  <si>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</si>
  <si>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</si>
  <si>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</si>
  <si>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</si>
  <si>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</si>
  <si>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</si>
  <si>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</si>
  <si>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</si>
  <si>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</si>
  <si>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</si>
  <si>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</si>
  <si>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</si>
  <si>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</si>
  <si>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</si>
  <si>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</si>
  <si>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</si>
  <si>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</si>
  <si>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</si>
  <si>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</si>
  <si>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</si>
  <si>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</si>
  <si>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</si>
  <si>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</si>
  <si>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</si>
  <si>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</si>
  <si>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</si>
  <si>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</si>
  <si>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</si>
  <si>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</si>
  <si>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</si>
  <si>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</si>
  <si>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Gananoque ST</t>
  </si>
  <si>
    <t>56301</t>
  </si>
  <si>
    <t>0814</t>
  </si>
  <si>
    <t>Leeds and Grenville UCo</t>
  </si>
  <si>
    <t>ST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</si>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</sst>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7024</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3417449</v>
      </c>
      <c r="F18" s="36">
        <v>3627301</v>
      </c>
      <c r="G18" s="36">
        <v>3575799</v>
      </c>
      <c r="H18" s="36">
        <v>4008171</v>
      </c>
      <c r="I18" s="36">
        <v>4337012</v>
      </c>
      <c r="J18" s="36">
        <v>4546792</v>
      </c>
      <c r="K18" s="36">
        <v>4765376</v>
      </c>
      <c r="L18" s="36">
        <v>5008595</v>
      </c>
      <c r="M18" s="36">
        <v>5491714</v>
      </c>
    </row>
    <row r="19" spans="1:13" ht="14.25" customHeight="1">
      <c r="A19" s="103">
        <f aca="true" t="shared" si="1" ref="A19:A31">VALUE(MID(D19,8,4))</f>
        <v>499</v>
      </c>
      <c r="C19" s="3" t="s">
        <v>351</v>
      </c>
      <c r="D19" s="9" t="s">
        <v>364</v>
      </c>
      <c r="E19" s="36">
        <v>72423</v>
      </c>
      <c r="F19" s="36">
        <v>34233</v>
      </c>
      <c r="G19" s="36">
        <v>109540</v>
      </c>
      <c r="H19" s="36">
        <v>148992</v>
      </c>
      <c r="I19" s="36">
        <v>212587</v>
      </c>
      <c r="J19" s="36">
        <v>223499</v>
      </c>
      <c r="K19" s="36">
        <v>203836</v>
      </c>
      <c r="L19" s="36">
        <v>213523</v>
      </c>
      <c r="M19" s="36">
        <v>220768</v>
      </c>
    </row>
    <row r="20" spans="1:13" ht="14.25" customHeight="1">
      <c r="A20" s="103">
        <f t="shared" si="1"/>
        <v>699</v>
      </c>
      <c r="C20" s="3" t="s">
        <v>352</v>
      </c>
      <c r="D20" s="9" t="s">
        <v>365</v>
      </c>
      <c r="E20" s="36">
        <v>407000</v>
      </c>
      <c r="F20" s="36">
        <v>433000</v>
      </c>
      <c r="G20" s="36">
        <v>502000</v>
      </c>
      <c r="H20" s="36">
        <v>459000</v>
      </c>
      <c r="I20" s="36">
        <v>457000</v>
      </c>
      <c r="J20" s="36">
        <v>893248</v>
      </c>
      <c r="K20" s="36">
        <v>778148</v>
      </c>
      <c r="L20" s="36">
        <v>820413</v>
      </c>
      <c r="M20" s="36">
        <v>1004700</v>
      </c>
    </row>
    <row r="21" spans="1:13" ht="14.25" customHeight="1">
      <c r="A21" s="103">
        <f t="shared" si="1"/>
        <v>810</v>
      </c>
      <c r="C21" s="3" t="s">
        <v>353</v>
      </c>
      <c r="D21" s="9" t="s">
        <v>366</v>
      </c>
      <c r="E21" s="36">
        <v>205865</v>
      </c>
      <c r="F21" s="36">
        <v>37609</v>
      </c>
      <c r="G21" s="36">
        <v>57931</v>
      </c>
      <c r="H21" s="36">
        <v>79738</v>
      </c>
      <c r="I21" s="36">
        <v>42205</v>
      </c>
      <c r="J21" s="36">
        <v>195580</v>
      </c>
      <c r="K21" s="36">
        <v>261671</v>
      </c>
      <c r="L21" s="36">
        <v>147160</v>
      </c>
      <c r="M21" s="36">
        <v>171593</v>
      </c>
    </row>
    <row r="22" spans="1:13" ht="14.25" customHeight="1">
      <c r="A22" s="103">
        <f t="shared" si="1"/>
        <v>820</v>
      </c>
      <c r="C22" s="3" t="s">
        <v>354</v>
      </c>
      <c r="D22" s="9" t="s">
        <v>367</v>
      </c>
      <c r="E22" s="36">
        <v>20325</v>
      </c>
      <c r="F22" s="36">
        <v>25392</v>
      </c>
      <c r="G22" s="36">
        <v>14206</v>
      </c>
      <c r="H22" s="36">
        <v>10534</v>
      </c>
      <c r="I22" s="36">
        <v>0</v>
      </c>
      <c r="J22" s="36">
        <v>10000</v>
      </c>
      <c r="K22" s="36">
        <v>1758</v>
      </c>
      <c r="L22" s="36">
        <v>0</v>
      </c>
      <c r="M22" s="36">
        <v>0</v>
      </c>
    </row>
    <row r="23" spans="1:13" ht="14.25" customHeight="1">
      <c r="A23" s="103">
        <f t="shared" si="1"/>
        <v>1099</v>
      </c>
      <c r="C23" s="3" t="s">
        <v>355</v>
      </c>
      <c r="D23" s="9" t="s">
        <v>368</v>
      </c>
      <c r="E23" s="36">
        <v>0</v>
      </c>
      <c r="F23" s="36">
        <v>0</v>
      </c>
      <c r="G23" s="36">
        <v>68380</v>
      </c>
      <c r="H23" s="36">
        <v>42803</v>
      </c>
      <c r="I23" s="36">
        <v>0</v>
      </c>
      <c r="J23" s="36">
        <v>133317</v>
      </c>
      <c r="K23" s="36">
        <v>245601</v>
      </c>
      <c r="L23" s="36">
        <v>242478</v>
      </c>
      <c r="M23" s="36">
        <v>273862</v>
      </c>
    </row>
    <row r="24" spans="1:13" ht="14.25" customHeight="1">
      <c r="A24" s="103">
        <f t="shared" si="1"/>
        <v>1299</v>
      </c>
      <c r="C24" s="3" t="s">
        <v>356</v>
      </c>
      <c r="D24" s="9" t="s">
        <v>369</v>
      </c>
      <c r="E24" s="36">
        <v>2180894</v>
      </c>
      <c r="F24" s="36">
        <v>2187685</v>
      </c>
      <c r="G24" s="36">
        <v>1958598</v>
      </c>
      <c r="H24" s="36">
        <v>2063698</v>
      </c>
      <c r="I24" s="36">
        <v>2084052</v>
      </c>
      <c r="J24" s="36">
        <v>2164001</v>
      </c>
      <c r="K24" s="36">
        <v>2226462</v>
      </c>
      <c r="L24" s="36">
        <v>2461331</v>
      </c>
      <c r="M24" s="36">
        <v>3056538</v>
      </c>
    </row>
    <row r="25" spans="1:13" ht="14.25" customHeight="1">
      <c r="A25" s="103">
        <f t="shared" si="1"/>
        <v>1499</v>
      </c>
      <c r="C25" s="3" t="s">
        <v>357</v>
      </c>
      <c r="D25" s="9" t="s">
        <v>370</v>
      </c>
      <c r="E25" s="36">
        <v>140070</v>
      </c>
      <c r="F25" s="36">
        <v>173947</v>
      </c>
      <c r="G25" s="36">
        <v>260139</v>
      </c>
      <c r="H25" s="36">
        <v>166204</v>
      </c>
      <c r="I25" s="36">
        <v>282592</v>
      </c>
      <c r="J25" s="36">
        <v>314744</v>
      </c>
      <c r="K25" s="36">
        <v>203594</v>
      </c>
      <c r="L25" s="36">
        <v>245841</v>
      </c>
      <c r="M25" s="36">
        <v>207408</v>
      </c>
    </row>
    <row r="26" spans="1:13" ht="14.25" customHeight="1">
      <c r="A26" s="103">
        <f t="shared" si="1"/>
        <v>1699</v>
      </c>
      <c r="C26" s="3" t="s">
        <v>358</v>
      </c>
      <c r="D26" s="9" t="s">
        <v>371</v>
      </c>
      <c r="E26" s="36">
        <v>230302</v>
      </c>
      <c r="F26" s="36">
        <v>251317</v>
      </c>
      <c r="G26" s="36">
        <v>124314</v>
      </c>
      <c r="H26" s="36">
        <v>164860</v>
      </c>
      <c r="I26" s="36">
        <v>165965</v>
      </c>
      <c r="J26" s="36">
        <v>119403</v>
      </c>
      <c r="K26" s="36">
        <v>167041</v>
      </c>
      <c r="L26" s="36">
        <v>254286</v>
      </c>
      <c r="M26" s="36">
        <v>250867</v>
      </c>
    </row>
    <row r="27" spans="1:13" ht="14.25" customHeight="1">
      <c r="A27" s="103">
        <f t="shared" si="1"/>
        <v>1899</v>
      </c>
      <c r="C27" s="3" t="s">
        <v>359</v>
      </c>
      <c r="D27" s="9" t="s">
        <v>372</v>
      </c>
      <c r="E27" s="36">
        <v>106586</v>
      </c>
      <c r="F27" s="36">
        <v>43488</v>
      </c>
      <c r="G27" s="36">
        <v>907518</v>
      </c>
      <c r="H27" s="36">
        <v>1699875</v>
      </c>
      <c r="I27" s="36">
        <v>2458895</v>
      </c>
      <c r="J27" s="36">
        <v>2188605</v>
      </c>
      <c r="K27" s="36">
        <v>1840891</v>
      </c>
      <c r="L27" s="36">
        <v>1691921</v>
      </c>
      <c r="M27" s="36">
        <v>1799244</v>
      </c>
    </row>
    <row r="28" spans="1:13" ht="14.25" customHeight="1">
      <c r="A28" s="103">
        <f t="shared" si="1"/>
        <v>9910</v>
      </c>
      <c r="C28" s="4" t="s">
        <v>360</v>
      </c>
      <c r="D28" s="2" t="s">
        <v>373</v>
      </c>
      <c r="E28" s="36">
        <v>6780914</v>
      </c>
      <c r="F28" s="36">
        <v>6813972</v>
      </c>
      <c r="G28" s="36">
        <v>7578425</v>
      </c>
      <c r="H28" s="36">
        <v>8843875</v>
      </c>
      <c r="I28" s="36">
        <v>10040308</v>
      </c>
      <c r="J28" s="36">
        <v>10789189</v>
      </c>
      <c r="K28" s="36">
        <v>10694378</v>
      </c>
      <c r="L28" s="36">
        <v>11085548</v>
      </c>
      <c r="M28" s="36">
        <v>12476694</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116611</v>
      </c>
      <c r="F30" s="36">
        <v>376951</v>
      </c>
      <c r="G30" s="36">
        <v>390880</v>
      </c>
      <c r="H30" s="36">
        <v>188842</v>
      </c>
      <c r="I30" s="36">
        <v>506014</v>
      </c>
      <c r="J30" s="36">
        <v>646452</v>
      </c>
      <c r="K30" s="36">
        <v>926627</v>
      </c>
      <c r="L30" s="36">
        <v>1062637</v>
      </c>
      <c r="M30" s="36">
        <v>1092788</v>
      </c>
    </row>
    <row r="31" spans="1:13" ht="14.25" customHeight="1">
      <c r="A31" s="103">
        <f t="shared" si="1"/>
        <v>9930</v>
      </c>
      <c r="C31" s="4" t="s">
        <v>362</v>
      </c>
      <c r="D31" s="2" t="s">
        <v>41</v>
      </c>
      <c r="E31" s="36">
        <v>6897525</v>
      </c>
      <c r="F31" s="36">
        <v>7190923</v>
      </c>
      <c r="G31" s="36">
        <v>7969305</v>
      </c>
      <c r="H31" s="36">
        <v>9032717</v>
      </c>
      <c r="I31" s="36">
        <v>10546322</v>
      </c>
      <c r="J31" s="36">
        <v>11435641</v>
      </c>
      <c r="K31" s="36">
        <v>11621005</v>
      </c>
      <c r="L31" s="36">
        <v>12148185</v>
      </c>
      <c r="M31" s="36">
        <v>13569482</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344142</v>
      </c>
      <c r="F39" s="36">
        <v>433974</v>
      </c>
      <c r="G39" s="36">
        <v>865651</v>
      </c>
      <c r="H39" s="36">
        <v>1028103</v>
      </c>
      <c r="I39" s="36">
        <v>721943</v>
      </c>
      <c r="J39" s="36">
        <v>526723</v>
      </c>
      <c r="K39" s="36">
        <v>512192</v>
      </c>
      <c r="L39" s="36">
        <v>38217</v>
      </c>
      <c r="M39" s="36">
        <v>85689</v>
      </c>
    </row>
    <row r="40" spans="1:13" ht="14.25" customHeight="1">
      <c r="A40" s="103">
        <f t="shared" si="2"/>
        <v>5020</v>
      </c>
      <c r="C40" s="3" t="s">
        <v>362</v>
      </c>
      <c r="D40" s="10" t="s">
        <v>465</v>
      </c>
      <c r="E40" s="71">
        <v>6897525</v>
      </c>
      <c r="F40" s="71">
        <v>7190923</v>
      </c>
      <c r="G40" s="36">
        <v>7969305</v>
      </c>
      <c r="H40" s="36">
        <v>9032717</v>
      </c>
      <c r="I40" s="36">
        <v>10546322</v>
      </c>
      <c r="J40" s="36">
        <v>11435641</v>
      </c>
      <c r="K40" s="36">
        <v>11621005</v>
      </c>
      <c r="L40" s="36">
        <v>12148185</v>
      </c>
      <c r="M40" s="36">
        <v>13569482</v>
      </c>
    </row>
    <row r="41" spans="1:13" ht="14.25" customHeight="1">
      <c r="A41" s="103">
        <f t="shared" si="2"/>
        <v>5042</v>
      </c>
      <c r="B41" s="216" t="s">
        <v>280</v>
      </c>
      <c r="C41" s="229"/>
      <c r="D41" s="10" t="s">
        <v>466</v>
      </c>
      <c r="E41" s="65">
        <v>6793466</v>
      </c>
      <c r="F41" s="65">
        <v>6706240</v>
      </c>
      <c r="G41" s="36">
        <v>7728892</v>
      </c>
      <c r="H41" s="36">
        <v>9225216</v>
      </c>
      <c r="I41" s="36">
        <v>10741542</v>
      </c>
      <c r="J41" s="36">
        <v>11505067</v>
      </c>
      <c r="K41" s="36">
        <v>12094980</v>
      </c>
      <c r="L41" s="36">
        <v>12100713</v>
      </c>
      <c r="M41" s="36">
        <v>13583532</v>
      </c>
    </row>
    <row r="42" spans="1:13" ht="14.25" customHeight="1">
      <c r="A42" s="103">
        <f t="shared" si="2"/>
        <v>5050</v>
      </c>
      <c r="C42" s="6" t="s">
        <v>281</v>
      </c>
      <c r="D42" s="10" t="s">
        <v>467</v>
      </c>
      <c r="E42" s="36">
        <v>-14227</v>
      </c>
      <c r="F42" s="36">
        <v>-53006</v>
      </c>
      <c r="G42" s="36">
        <v>-77961</v>
      </c>
      <c r="H42" s="36">
        <v>-70689</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54895</v>
      </c>
      <c r="K43" s="36">
        <v>0</v>
      </c>
      <c r="L43" s="36">
        <v>0</v>
      </c>
      <c r="M43" s="36">
        <v>0</v>
      </c>
    </row>
    <row r="44" spans="1:13" ht="14.25" customHeight="1">
      <c r="A44" s="103">
        <f t="shared" si="2"/>
        <v>5090</v>
      </c>
      <c r="B44" s="217" t="s">
        <v>283</v>
      </c>
      <c r="C44" s="229"/>
      <c r="D44" s="20" t="s">
        <v>469</v>
      </c>
      <c r="E44" s="36">
        <v>433974</v>
      </c>
      <c r="F44" s="36">
        <v>865651</v>
      </c>
      <c r="G44" s="36">
        <v>1028103</v>
      </c>
      <c r="H44" s="36">
        <v>764915</v>
      </c>
      <c r="I44" s="36">
        <v>526723</v>
      </c>
      <c r="J44" s="36">
        <v>512192</v>
      </c>
      <c r="K44" s="36">
        <v>38217</v>
      </c>
      <c r="L44" s="36">
        <v>85689</v>
      </c>
      <c r="M44" s="36">
        <v>71639</v>
      </c>
    </row>
    <row r="45" spans="1:5" ht="6" customHeight="1">
      <c r="A45" s="103"/>
      <c r="E45" s="46"/>
    </row>
    <row r="46" spans="1:13" ht="15">
      <c r="A46" s="103"/>
      <c r="B46" s="218" t="s">
        <v>284</v>
      </c>
      <c r="C46" s="219"/>
      <c r="D46" s="2" t="s">
        <v>334</v>
      </c>
      <c r="E46" s="61">
        <v>104059</v>
      </c>
      <c r="F46" s="61">
        <v>484683</v>
      </c>
      <c r="G46" s="61">
        <v>240413</v>
      </c>
      <c r="H46" s="61">
        <v>-192499</v>
      </c>
      <c r="I46" s="61">
        <v>-195220</v>
      </c>
      <c r="J46" s="61">
        <v>-69426</v>
      </c>
      <c r="K46" s="61">
        <v>-473975</v>
      </c>
      <c r="L46" s="61">
        <v>47472</v>
      </c>
      <c r="M46" s="61">
        <v>-14050</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2644433</v>
      </c>
      <c r="F57" s="36">
        <v>2713159</v>
      </c>
      <c r="G57" s="36">
        <v>2845208</v>
      </c>
      <c r="H57" s="36">
        <v>3296776</v>
      </c>
      <c r="I57" s="36">
        <v>3831442</v>
      </c>
      <c r="J57" s="36">
        <v>4255292</v>
      </c>
      <c r="K57" s="36">
        <v>4517756</v>
      </c>
      <c r="L57" s="36">
        <v>4852527</v>
      </c>
      <c r="M57" s="36">
        <v>5246873</v>
      </c>
    </row>
    <row r="58" spans="1:13" ht="14.25" customHeight="1">
      <c r="A58" s="103">
        <f t="shared" si="3"/>
        <v>9910</v>
      </c>
      <c r="C58" s="3" t="s">
        <v>396</v>
      </c>
      <c r="D58" s="9" t="s">
        <v>377</v>
      </c>
      <c r="E58" s="36">
        <v>149361</v>
      </c>
      <c r="F58" s="36">
        <v>130520</v>
      </c>
      <c r="G58" s="36">
        <v>111056</v>
      </c>
      <c r="H58" s="36">
        <v>88241</v>
      </c>
      <c r="I58" s="36">
        <v>80559</v>
      </c>
      <c r="J58" s="36">
        <v>120772</v>
      </c>
      <c r="K58" s="36">
        <v>257634</v>
      </c>
      <c r="L58" s="36">
        <v>415837</v>
      </c>
      <c r="M58" s="36">
        <v>399530</v>
      </c>
    </row>
    <row r="59" spans="1:13" ht="14.25" customHeight="1">
      <c r="A59" s="103">
        <f t="shared" si="3"/>
        <v>9910</v>
      </c>
      <c r="C59" s="3" t="s">
        <v>387</v>
      </c>
      <c r="D59" s="9" t="s">
        <v>378</v>
      </c>
      <c r="E59" s="36">
        <v>694216</v>
      </c>
      <c r="F59" s="36">
        <v>1263559</v>
      </c>
      <c r="G59" s="36">
        <v>1508986</v>
      </c>
      <c r="H59" s="36">
        <v>1463954</v>
      </c>
      <c r="I59" s="36">
        <v>1785549</v>
      </c>
      <c r="J59" s="36">
        <v>2117495</v>
      </c>
      <c r="K59" s="36">
        <v>2441917</v>
      </c>
      <c r="L59" s="36">
        <v>2107948</v>
      </c>
      <c r="M59" s="36">
        <v>2425216</v>
      </c>
    </row>
    <row r="60" spans="1:13" ht="14.25" customHeight="1">
      <c r="A60" s="103">
        <f t="shared" si="3"/>
        <v>9910</v>
      </c>
      <c r="C60" s="3" t="s">
        <v>388</v>
      </c>
      <c r="D60" s="9" t="s">
        <v>379</v>
      </c>
      <c r="E60" s="36">
        <v>1159660</v>
      </c>
      <c r="F60" s="36">
        <v>1498636</v>
      </c>
      <c r="G60" s="36">
        <v>1463280</v>
      </c>
      <c r="H60" s="36">
        <v>1843454</v>
      </c>
      <c r="I60" s="36">
        <v>2134343</v>
      </c>
      <c r="J60" s="36">
        <v>536887</v>
      </c>
      <c r="K60" s="36">
        <v>694906</v>
      </c>
      <c r="L60" s="36">
        <v>715351</v>
      </c>
      <c r="M60" s="36">
        <v>582929</v>
      </c>
    </row>
    <row r="61" spans="1:13" ht="14.25" customHeight="1">
      <c r="A61" s="103">
        <f t="shared" si="3"/>
        <v>9910</v>
      </c>
      <c r="C61" s="3" t="s">
        <v>394</v>
      </c>
      <c r="D61" s="9" t="s">
        <v>380</v>
      </c>
      <c r="E61" s="36">
        <v>67986</v>
      </c>
      <c r="F61" s="36">
        <v>105023</v>
      </c>
      <c r="G61" s="36">
        <v>188822</v>
      </c>
      <c r="H61" s="36">
        <v>234296</v>
      </c>
      <c r="I61" s="36">
        <v>116530</v>
      </c>
      <c r="J61" s="36">
        <v>115110</v>
      </c>
      <c r="K61" s="36">
        <v>145351</v>
      </c>
      <c r="L61" s="36">
        <v>43195</v>
      </c>
      <c r="M61" s="36">
        <v>134520</v>
      </c>
    </row>
    <row r="62" spans="1:13" ht="14.25" customHeight="1">
      <c r="A62" s="103">
        <f t="shared" si="3"/>
        <v>9910</v>
      </c>
      <c r="C62" s="3" t="s">
        <v>395</v>
      </c>
      <c r="D62" s="9" t="s">
        <v>381</v>
      </c>
      <c r="E62" s="36">
        <v>1134974</v>
      </c>
      <c r="F62" s="36">
        <v>169778</v>
      </c>
      <c r="G62" s="36">
        <v>188733</v>
      </c>
      <c r="H62" s="36">
        <v>248310</v>
      </c>
      <c r="I62" s="36">
        <v>462872</v>
      </c>
      <c r="J62" s="36">
        <v>1557113</v>
      </c>
      <c r="K62" s="36">
        <v>1642529</v>
      </c>
      <c r="L62" s="36">
        <v>1600626</v>
      </c>
      <c r="M62" s="36">
        <v>1489192</v>
      </c>
    </row>
    <row r="63" spans="1:13" ht="14.25" customHeight="1">
      <c r="A63" s="103">
        <f t="shared" si="3"/>
        <v>9910</v>
      </c>
      <c r="C63" s="3" t="s">
        <v>397</v>
      </c>
      <c r="D63" s="9" t="s">
        <v>383</v>
      </c>
      <c r="E63" s="36">
        <v>214808</v>
      </c>
      <c r="F63" s="36">
        <v>247384</v>
      </c>
      <c r="G63" s="36">
        <v>260600</v>
      </c>
      <c r="H63" s="36">
        <v>101891</v>
      </c>
      <c r="I63" s="36">
        <v>109572</v>
      </c>
      <c r="J63" s="36">
        <v>240258</v>
      </c>
      <c r="K63" s="36">
        <v>288801</v>
      </c>
      <c r="L63" s="36">
        <v>292002</v>
      </c>
      <c r="M63" s="36">
        <v>376813</v>
      </c>
    </row>
    <row r="64" spans="1:13" ht="14.25" customHeight="1">
      <c r="A64" s="103">
        <f t="shared" si="3"/>
        <v>9910</v>
      </c>
      <c r="C64" s="3" t="s">
        <v>398</v>
      </c>
      <c r="D64" s="9" t="s">
        <v>384</v>
      </c>
      <c r="E64" s="36">
        <v>728028</v>
      </c>
      <c r="F64" s="36">
        <v>578181</v>
      </c>
      <c r="G64" s="36">
        <v>1162207</v>
      </c>
      <c r="H64" s="36">
        <v>1948294</v>
      </c>
      <c r="I64" s="36">
        <v>2220675</v>
      </c>
      <c r="J64" s="36">
        <v>2562140</v>
      </c>
      <c r="K64" s="36">
        <v>2106086</v>
      </c>
      <c r="L64" s="36">
        <v>2073227</v>
      </c>
      <c r="M64" s="36">
        <v>2928459</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77961</v>
      </c>
      <c r="H67" s="36">
        <v>70689</v>
      </c>
      <c r="I67" s="36">
        <v>0</v>
      </c>
      <c r="J67" s="36">
        <v>10486</v>
      </c>
      <c r="K67" s="36">
        <v>11819</v>
      </c>
      <c r="L67" s="36">
        <v>40463</v>
      </c>
      <c r="M67" s="36">
        <v>-64047</v>
      </c>
    </row>
    <row r="68" spans="1:13" ht="14.25" customHeight="1">
      <c r="A68" s="103">
        <f t="shared" si="3"/>
        <v>9910</v>
      </c>
      <c r="B68" s="5"/>
      <c r="C68" s="4" t="s">
        <v>614</v>
      </c>
      <c r="D68" s="2" t="s">
        <v>93</v>
      </c>
      <c r="E68" s="36">
        <v>6793466</v>
      </c>
      <c r="F68" s="36">
        <v>6706240</v>
      </c>
      <c r="G68" s="36">
        <v>7806853</v>
      </c>
      <c r="H68" s="36">
        <v>9295905</v>
      </c>
      <c r="I68" s="36">
        <v>10741542</v>
      </c>
      <c r="J68" s="36">
        <v>11515553</v>
      </c>
      <c r="K68" s="36">
        <v>12106799</v>
      </c>
      <c r="L68" s="36">
        <v>12141176</v>
      </c>
      <c r="M68" s="36">
        <v>13519485</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560051</v>
      </c>
      <c r="F71" s="36">
        <v>83822</v>
      </c>
      <c r="G71" s="36">
        <v>867712</v>
      </c>
      <c r="H71" s="36">
        <v>1832221</v>
      </c>
      <c r="I71" s="36">
        <v>2441493</v>
      </c>
      <c r="J71" s="36">
        <v>2555520</v>
      </c>
      <c r="K71" s="36">
        <v>3091006</v>
      </c>
      <c r="L71" s="36">
        <v>2705915</v>
      </c>
      <c r="M71" s="36">
        <v>2761198</v>
      </c>
    </row>
    <row r="72" spans="1:13" ht="14.25" customHeight="1">
      <c r="A72" s="103">
        <f t="shared" si="4"/>
        <v>499</v>
      </c>
      <c r="C72" s="3" t="s">
        <v>96</v>
      </c>
      <c r="D72" s="9" t="s">
        <v>271</v>
      </c>
      <c r="E72" s="36">
        <v>1498311</v>
      </c>
      <c r="F72" s="36">
        <v>1768389</v>
      </c>
      <c r="G72" s="36">
        <v>1956365</v>
      </c>
      <c r="H72" s="36">
        <v>2388788</v>
      </c>
      <c r="I72" s="36">
        <v>2778432</v>
      </c>
      <c r="J72" s="36">
        <v>2956017</v>
      </c>
      <c r="K72" s="36">
        <v>2996235</v>
      </c>
      <c r="L72" s="36">
        <v>3240461</v>
      </c>
      <c r="M72" s="36">
        <v>3476217</v>
      </c>
    </row>
    <row r="73" spans="1:13" ht="14.25" customHeight="1">
      <c r="A73" s="103">
        <f t="shared" si="4"/>
        <v>699</v>
      </c>
      <c r="C73" s="6" t="s">
        <v>97</v>
      </c>
      <c r="D73" s="9" t="s">
        <v>272</v>
      </c>
      <c r="E73" s="36">
        <v>1041311</v>
      </c>
      <c r="F73" s="36">
        <v>1082307</v>
      </c>
      <c r="G73" s="36">
        <v>1408979</v>
      </c>
      <c r="H73" s="36">
        <v>1306706</v>
      </c>
      <c r="I73" s="36">
        <v>1403607</v>
      </c>
      <c r="J73" s="36">
        <v>1174773</v>
      </c>
      <c r="K73" s="36">
        <v>1105606</v>
      </c>
      <c r="L73" s="36">
        <v>1506633</v>
      </c>
      <c r="M73" s="36">
        <v>1281095</v>
      </c>
    </row>
    <row r="74" spans="1:13" ht="14.25" customHeight="1">
      <c r="A74" s="103">
        <f t="shared" si="4"/>
        <v>899</v>
      </c>
      <c r="C74" s="6" t="s">
        <v>98</v>
      </c>
      <c r="D74" s="9" t="s">
        <v>273</v>
      </c>
      <c r="E74" s="36">
        <v>1734918</v>
      </c>
      <c r="F74" s="36">
        <v>1816001</v>
      </c>
      <c r="G74" s="36">
        <v>1562339</v>
      </c>
      <c r="H74" s="36">
        <v>1382180</v>
      </c>
      <c r="I74" s="36">
        <v>1714332</v>
      </c>
      <c r="J74" s="36">
        <v>1535465</v>
      </c>
      <c r="K74" s="36">
        <v>1595365</v>
      </c>
      <c r="L74" s="36">
        <v>1770558</v>
      </c>
      <c r="M74" s="36">
        <v>2428007</v>
      </c>
    </row>
    <row r="75" spans="1:13" ht="14.25" customHeight="1">
      <c r="A75" s="103">
        <f t="shared" si="4"/>
        <v>1099</v>
      </c>
      <c r="C75" s="6" t="s">
        <v>99</v>
      </c>
      <c r="D75" s="9" t="s">
        <v>105</v>
      </c>
      <c r="E75" s="36">
        <v>180834</v>
      </c>
      <c r="F75" s="36">
        <v>252507</v>
      </c>
      <c r="G75" s="36">
        <v>239566</v>
      </c>
      <c r="H75" s="36">
        <v>251962</v>
      </c>
      <c r="I75" s="36">
        <v>292753</v>
      </c>
      <c r="J75" s="36">
        <v>350683</v>
      </c>
      <c r="K75" s="36">
        <v>286247</v>
      </c>
      <c r="L75" s="36">
        <v>313149</v>
      </c>
      <c r="M75" s="36">
        <v>419255</v>
      </c>
    </row>
    <row r="76" spans="1:13" ht="14.25" customHeight="1">
      <c r="A76" s="103">
        <f t="shared" si="4"/>
        <v>1299</v>
      </c>
      <c r="C76" s="6" t="s">
        <v>100</v>
      </c>
      <c r="D76" s="9" t="s">
        <v>106</v>
      </c>
      <c r="E76" s="36">
        <v>726727</v>
      </c>
      <c r="F76" s="36">
        <v>632776</v>
      </c>
      <c r="G76" s="36">
        <v>720049</v>
      </c>
      <c r="H76" s="36">
        <v>826895</v>
      </c>
      <c r="I76" s="36">
        <v>875004</v>
      </c>
      <c r="J76" s="36">
        <v>825741</v>
      </c>
      <c r="K76" s="36">
        <v>919233</v>
      </c>
      <c r="L76" s="36">
        <v>942689</v>
      </c>
      <c r="M76" s="36">
        <v>826920</v>
      </c>
    </row>
    <row r="77" spans="1:13" ht="14.25" customHeight="1">
      <c r="A77" s="103">
        <f t="shared" si="4"/>
        <v>1499</v>
      </c>
      <c r="C77" s="6" t="s">
        <v>101</v>
      </c>
      <c r="D77" s="9" t="s">
        <v>107</v>
      </c>
      <c r="E77" s="36">
        <v>119103</v>
      </c>
      <c r="F77" s="36">
        <v>150315</v>
      </c>
      <c r="G77" s="36">
        <v>79775</v>
      </c>
      <c r="H77" s="36">
        <v>188901</v>
      </c>
      <c r="I77" s="36">
        <v>182545</v>
      </c>
      <c r="J77" s="36">
        <v>163704</v>
      </c>
      <c r="K77" s="36">
        <v>172150</v>
      </c>
      <c r="L77" s="36">
        <v>178071</v>
      </c>
      <c r="M77" s="36">
        <v>181564</v>
      </c>
    </row>
    <row r="78" spans="1:13" ht="14.25" customHeight="1">
      <c r="A78" s="103">
        <f t="shared" si="4"/>
        <v>1699</v>
      </c>
      <c r="C78" s="6" t="s">
        <v>102</v>
      </c>
      <c r="D78" s="9" t="s">
        <v>108</v>
      </c>
      <c r="E78" s="36">
        <v>811990</v>
      </c>
      <c r="F78" s="36">
        <v>765411</v>
      </c>
      <c r="G78" s="36">
        <v>838732</v>
      </c>
      <c r="H78" s="36">
        <v>895954</v>
      </c>
      <c r="I78" s="36">
        <v>856705</v>
      </c>
      <c r="J78" s="36">
        <v>1711231</v>
      </c>
      <c r="K78" s="36">
        <v>1562960</v>
      </c>
      <c r="L78" s="36">
        <v>1247529</v>
      </c>
      <c r="M78" s="36">
        <v>1735344</v>
      </c>
    </row>
    <row r="79" spans="1:13" ht="14.25" customHeight="1">
      <c r="A79" s="103">
        <f t="shared" si="4"/>
        <v>1899</v>
      </c>
      <c r="C79" s="6" t="s">
        <v>103</v>
      </c>
      <c r="D79" s="9" t="s">
        <v>109</v>
      </c>
      <c r="E79" s="36">
        <v>120221</v>
      </c>
      <c r="F79" s="36">
        <v>154712</v>
      </c>
      <c r="G79" s="36">
        <v>133336</v>
      </c>
      <c r="H79" s="36">
        <v>222298</v>
      </c>
      <c r="I79" s="36">
        <v>196671</v>
      </c>
      <c r="J79" s="36">
        <v>242419</v>
      </c>
      <c r="K79" s="36">
        <v>377997</v>
      </c>
      <c r="L79" s="36">
        <v>236171</v>
      </c>
      <c r="M79" s="36">
        <v>409885</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6793466</v>
      </c>
      <c r="F82" s="36">
        <v>6706240</v>
      </c>
      <c r="G82" s="36">
        <v>7806853</v>
      </c>
      <c r="H82" s="36">
        <v>9295905</v>
      </c>
      <c r="I82" s="36">
        <v>10741542</v>
      </c>
      <c r="J82" s="36">
        <v>11515553</v>
      </c>
      <c r="K82" s="36">
        <v>12106799</v>
      </c>
      <c r="L82" s="36">
        <v>12141176</v>
      </c>
      <c r="M82" s="36">
        <v>13519485</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60000</v>
      </c>
      <c r="F87" s="54">
        <v>0</v>
      </c>
      <c r="G87" s="54">
        <v>55293</v>
      </c>
      <c r="H87" s="54">
        <v>0</v>
      </c>
      <c r="I87" s="54">
        <v>40937</v>
      </c>
      <c r="J87" s="54">
        <v>0</v>
      </c>
      <c r="K87" s="54">
        <v>1220753</v>
      </c>
      <c r="L87" s="54">
        <v>2034323</v>
      </c>
      <c r="M87" s="54">
        <v>3264447</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46802</v>
      </c>
    </row>
    <row r="94" spans="1:13" ht="13.5">
      <c r="A94" s="103">
        <f t="shared" si="5"/>
        <v>870</v>
      </c>
      <c r="C94" s="3" t="s">
        <v>60</v>
      </c>
      <c r="D94" s="9" t="s">
        <v>61</v>
      </c>
      <c r="E94" s="54">
        <v>0</v>
      </c>
      <c r="F94" s="54">
        <v>0</v>
      </c>
      <c r="G94" s="54">
        <v>0</v>
      </c>
      <c r="H94" s="54">
        <v>0</v>
      </c>
      <c r="I94" s="54">
        <v>0</v>
      </c>
      <c r="J94" s="54">
        <v>0</v>
      </c>
      <c r="K94" s="54">
        <v>0</v>
      </c>
      <c r="L94" s="54">
        <v>0</v>
      </c>
      <c r="M94" s="54">
        <v>63150</v>
      </c>
    </row>
    <row r="95" spans="1:13" ht="27">
      <c r="A95" s="103"/>
      <c r="C95" s="3" t="s">
        <v>62</v>
      </c>
      <c r="D95" s="53" t="s">
        <v>496</v>
      </c>
      <c r="E95" s="54">
        <v>0</v>
      </c>
      <c r="F95" s="54">
        <v>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3089660</v>
      </c>
      <c r="K98" s="54">
        <v>2400000</v>
      </c>
      <c r="L98" s="54">
        <v>600000</v>
      </c>
      <c r="M98" s="54">
        <v>1500000</v>
      </c>
    </row>
    <row r="99" spans="1:13" ht="13.5">
      <c r="A99" s="103">
        <f>VALUE(MID(D99,8,4))</f>
        <v>2010</v>
      </c>
      <c r="C99" s="3" t="s">
        <v>65</v>
      </c>
      <c r="D99" s="9" t="s">
        <v>66</v>
      </c>
      <c r="E99" s="54">
        <v>490049</v>
      </c>
      <c r="F99" s="54">
        <v>45744</v>
      </c>
      <c r="G99" s="54">
        <v>294023</v>
      </c>
      <c r="H99" s="54">
        <v>296328</v>
      </c>
      <c r="I99" s="54">
        <v>15601</v>
      </c>
      <c r="J99" s="54">
        <v>378269</v>
      </c>
      <c r="K99" s="54">
        <v>359153</v>
      </c>
      <c r="L99" s="54">
        <v>89065</v>
      </c>
      <c r="M99" s="54">
        <v>199003</v>
      </c>
    </row>
    <row r="100" spans="1:13" ht="13.5">
      <c r="A100" s="103">
        <f>VALUE(MID(D100,8,4))</f>
        <v>2020</v>
      </c>
      <c r="C100" s="3" t="s">
        <v>516</v>
      </c>
      <c r="D100" s="9" t="s">
        <v>67</v>
      </c>
      <c r="E100" s="54">
        <v>692601</v>
      </c>
      <c r="F100" s="54">
        <v>242033</v>
      </c>
      <c r="G100" s="54">
        <v>66043</v>
      </c>
      <c r="H100" s="54">
        <v>939723</v>
      </c>
      <c r="I100" s="54">
        <v>913502</v>
      </c>
      <c r="J100" s="54">
        <v>1460132</v>
      </c>
      <c r="K100" s="54">
        <v>2088398</v>
      </c>
      <c r="L100" s="54">
        <v>2715583</v>
      </c>
      <c r="M100" s="54">
        <v>875433</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1242650</v>
      </c>
      <c r="F102" s="59">
        <v>287777</v>
      </c>
      <c r="G102" s="59">
        <v>415359</v>
      </c>
      <c r="H102" s="59">
        <v>1236051</v>
      </c>
      <c r="I102" s="59">
        <v>970040</v>
      </c>
      <c r="J102" s="59">
        <v>4928061</v>
      </c>
      <c r="K102" s="59">
        <v>6068304</v>
      </c>
      <c r="L102" s="59">
        <v>5438971</v>
      </c>
      <c r="M102" s="59">
        <v>5948835</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74565</v>
      </c>
      <c r="F105" s="54">
        <v>87983</v>
      </c>
      <c r="G105" s="54">
        <v>683328</v>
      </c>
      <c r="H105" s="54">
        <v>299282</v>
      </c>
      <c r="I105" s="54">
        <v>38227</v>
      </c>
      <c r="J105" s="54">
        <v>69994</v>
      </c>
      <c r="K105" s="54">
        <v>140791</v>
      </c>
      <c r="L105" s="54">
        <v>3300</v>
      </c>
      <c r="M105" s="54">
        <v>16633</v>
      </c>
    </row>
    <row r="106" spans="1:13" ht="13.5">
      <c r="A106" s="103">
        <f t="shared" si="6"/>
        <v>499</v>
      </c>
      <c r="C106" s="3" t="s">
        <v>72</v>
      </c>
      <c r="D106" s="9" t="s">
        <v>73</v>
      </c>
      <c r="E106" s="54">
        <v>17037</v>
      </c>
      <c r="F106" s="54">
        <v>43051</v>
      </c>
      <c r="G106" s="54">
        <v>48598</v>
      </c>
      <c r="H106" s="54">
        <v>815323</v>
      </c>
      <c r="I106" s="54">
        <v>2262841</v>
      </c>
      <c r="J106" s="54">
        <v>141913</v>
      </c>
      <c r="K106" s="54">
        <v>104130</v>
      </c>
      <c r="L106" s="54">
        <v>50986</v>
      </c>
      <c r="M106" s="54">
        <v>18893</v>
      </c>
    </row>
    <row r="107" spans="1:13" ht="13.5">
      <c r="A107" s="103">
        <f t="shared" si="6"/>
        <v>699</v>
      </c>
      <c r="C107" s="3" t="s">
        <v>74</v>
      </c>
      <c r="D107" s="9" t="s">
        <v>75</v>
      </c>
      <c r="E107" s="54">
        <v>778609</v>
      </c>
      <c r="F107" s="54">
        <v>72265</v>
      </c>
      <c r="G107" s="54">
        <v>131861</v>
      </c>
      <c r="H107" s="54">
        <v>1183160</v>
      </c>
      <c r="I107" s="54">
        <v>467320</v>
      </c>
      <c r="J107" s="54">
        <v>1741188</v>
      </c>
      <c r="K107" s="54">
        <v>3268475</v>
      </c>
      <c r="L107" s="54">
        <v>479374</v>
      </c>
      <c r="M107" s="54">
        <v>2877923</v>
      </c>
    </row>
    <row r="108" spans="1:13" ht="13.5">
      <c r="A108" s="103">
        <f t="shared" si="6"/>
        <v>899</v>
      </c>
      <c r="C108" s="3" t="s">
        <v>76</v>
      </c>
      <c r="D108" s="9" t="s">
        <v>77</v>
      </c>
      <c r="E108" s="54">
        <v>234649</v>
      </c>
      <c r="F108" s="54">
        <v>43101</v>
      </c>
      <c r="G108" s="54">
        <v>6662</v>
      </c>
      <c r="H108" s="54">
        <v>93771</v>
      </c>
      <c r="I108" s="54">
        <v>823647</v>
      </c>
      <c r="J108" s="54">
        <v>372184</v>
      </c>
      <c r="K108" s="54">
        <v>203087</v>
      </c>
      <c r="L108" s="54">
        <v>378127</v>
      </c>
      <c r="M108" s="54">
        <v>344079</v>
      </c>
    </row>
    <row r="109" spans="1:13" ht="13.5">
      <c r="A109" s="103">
        <f t="shared" si="6"/>
        <v>1099</v>
      </c>
      <c r="C109" s="3" t="s">
        <v>78</v>
      </c>
      <c r="D109" s="9" t="s">
        <v>79</v>
      </c>
      <c r="E109" s="54">
        <v>2392</v>
      </c>
      <c r="F109" s="54">
        <v>8533</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454660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135398</v>
      </c>
      <c r="F112" s="54">
        <v>32844</v>
      </c>
      <c r="G112" s="54">
        <v>136360</v>
      </c>
      <c r="H112" s="54">
        <v>108521</v>
      </c>
      <c r="I112" s="54">
        <v>268537</v>
      </c>
      <c r="J112" s="54">
        <v>393511</v>
      </c>
      <c r="K112" s="54">
        <v>468223</v>
      </c>
      <c r="L112" s="54">
        <v>1319725</v>
      </c>
      <c r="M112" s="54">
        <v>243214</v>
      </c>
    </row>
    <row r="113" spans="1:13" ht="13.5">
      <c r="A113" s="103">
        <f t="shared" si="6"/>
        <v>1899</v>
      </c>
      <c r="C113" s="3" t="s">
        <v>86</v>
      </c>
      <c r="D113" s="9" t="s">
        <v>87</v>
      </c>
      <c r="E113" s="54">
        <v>0</v>
      </c>
      <c r="F113" s="54">
        <v>0</v>
      </c>
      <c r="G113" s="54">
        <v>0</v>
      </c>
      <c r="H113" s="54">
        <v>333</v>
      </c>
      <c r="I113" s="54">
        <v>111006</v>
      </c>
      <c r="J113" s="54">
        <v>127990</v>
      </c>
      <c r="K113" s="54">
        <v>140782</v>
      </c>
      <c r="L113" s="54">
        <v>1358167</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1242650</v>
      </c>
      <c r="F117" s="59">
        <v>287777</v>
      </c>
      <c r="G117" s="59">
        <v>1006809</v>
      </c>
      <c r="H117" s="59">
        <v>2500390</v>
      </c>
      <c r="I117" s="59">
        <v>3971578</v>
      </c>
      <c r="J117" s="59">
        <v>3301440</v>
      </c>
      <c r="K117" s="59">
        <v>4325488</v>
      </c>
      <c r="L117" s="59">
        <v>3589679</v>
      </c>
      <c r="M117" s="59">
        <v>3500742</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0</v>
      </c>
      <c r="H120" s="54">
        <v>-591450</v>
      </c>
      <c r="I120" s="54">
        <v>-1855789</v>
      </c>
      <c r="J120" s="54">
        <v>-4857327</v>
      </c>
      <c r="K120" s="54">
        <v>-3230706</v>
      </c>
      <c r="L120" s="54">
        <v>-1588643</v>
      </c>
      <c r="M120" s="54">
        <v>260649</v>
      </c>
    </row>
    <row r="121" spans="1:13" ht="13.5">
      <c r="A121" s="103">
        <f t="shared" si="7"/>
        <v>5020</v>
      </c>
      <c r="C121" s="4" t="s">
        <v>497</v>
      </c>
      <c r="D121" s="9" t="s">
        <v>326</v>
      </c>
      <c r="E121" s="54">
        <v>1242650</v>
      </c>
      <c r="F121" s="54">
        <v>287777</v>
      </c>
      <c r="G121" s="54">
        <v>415359</v>
      </c>
      <c r="H121" s="54">
        <v>1236051</v>
      </c>
      <c r="I121" s="54">
        <v>970040</v>
      </c>
      <c r="J121" s="54">
        <v>4928061</v>
      </c>
      <c r="K121" s="54">
        <v>6068304</v>
      </c>
      <c r="L121" s="54">
        <v>5438971</v>
      </c>
      <c r="M121" s="54">
        <v>5948835</v>
      </c>
    </row>
    <row r="122" spans="1:13" ht="13.5">
      <c r="A122" s="103">
        <f t="shared" si="7"/>
        <v>5040</v>
      </c>
      <c r="B122" s="228" t="s">
        <v>498</v>
      </c>
      <c r="C122" s="229"/>
      <c r="D122" s="9" t="s">
        <v>154</v>
      </c>
      <c r="E122" s="54">
        <v>1242650</v>
      </c>
      <c r="F122" s="54">
        <v>287777</v>
      </c>
      <c r="G122" s="54">
        <v>1006809</v>
      </c>
      <c r="H122" s="54">
        <v>2500390</v>
      </c>
      <c r="I122" s="54">
        <v>3971578</v>
      </c>
      <c r="J122" s="54">
        <v>3301440</v>
      </c>
      <c r="K122" s="54">
        <v>4426241</v>
      </c>
      <c r="L122" s="54">
        <v>3589679</v>
      </c>
      <c r="M122" s="54">
        <v>3668634</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0</v>
      </c>
      <c r="G125" s="54">
        <v>-591450</v>
      </c>
      <c r="H125" s="54">
        <v>-1855789</v>
      </c>
      <c r="I125" s="54">
        <v>-4857327</v>
      </c>
      <c r="J125" s="54">
        <v>-3230706</v>
      </c>
      <c r="K125" s="54">
        <v>-1588643</v>
      </c>
      <c r="L125" s="54">
        <v>260649</v>
      </c>
      <c r="M125" s="54">
        <v>2540850</v>
      </c>
    </row>
    <row r="126" spans="1:6" ht="6" customHeight="1">
      <c r="A126" s="103"/>
      <c r="C126" s="3"/>
      <c r="D126" s="38"/>
      <c r="E126" s="46"/>
      <c r="F126" s="46"/>
    </row>
    <row r="127" spans="1:13" ht="13.5">
      <c r="A127" s="103"/>
      <c r="C127" s="3" t="s">
        <v>159</v>
      </c>
      <c r="D127" s="9" t="s">
        <v>334</v>
      </c>
      <c r="E127" s="55">
        <v>0</v>
      </c>
      <c r="F127" s="55">
        <v>0</v>
      </c>
      <c r="G127" s="55">
        <v>-591450</v>
      </c>
      <c r="H127" s="55">
        <v>-1264339</v>
      </c>
      <c r="I127" s="55">
        <v>-3001538</v>
      </c>
      <c r="J127" s="55">
        <v>1626621</v>
      </c>
      <c r="K127" s="55">
        <v>1642063</v>
      </c>
      <c r="L127" s="55">
        <v>1849292</v>
      </c>
      <c r="M127" s="55">
        <v>2280201</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1860649</v>
      </c>
      <c r="M130" s="54">
        <v>2540850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128051</v>
      </c>
      <c r="K132" s="54">
        <v>988643</v>
      </c>
      <c r="L132" s="54">
        <v>100000</v>
      </c>
      <c r="M132" s="54">
        <v>0</v>
      </c>
    </row>
    <row r="133" spans="1:13" ht="13.5">
      <c r="A133" s="103">
        <f>VALUE(MID(D133,8,4))</f>
        <v>5420</v>
      </c>
      <c r="C133" s="3" t="s">
        <v>165</v>
      </c>
      <c r="D133" s="9" t="s">
        <v>166</v>
      </c>
      <c r="E133" s="54">
        <v>0</v>
      </c>
      <c r="F133" s="54">
        <v>0</v>
      </c>
      <c r="G133" s="54">
        <v>591450</v>
      </c>
      <c r="H133" s="54">
        <v>1855789</v>
      </c>
      <c r="I133" s="54">
        <v>4857327</v>
      </c>
      <c r="J133" s="54">
        <v>3102655</v>
      </c>
      <c r="K133" s="54">
        <v>600000</v>
      </c>
      <c r="L133" s="54">
        <v>1500000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591450</v>
      </c>
      <c r="H136" s="54">
        <v>1855789</v>
      </c>
      <c r="I136" s="54">
        <v>4857327</v>
      </c>
      <c r="J136" s="54">
        <v>3230706</v>
      </c>
      <c r="K136" s="54">
        <v>1588643</v>
      </c>
      <c r="L136" s="54">
        <v>1600000</v>
      </c>
      <c r="M136" s="54">
        <v>0</v>
      </c>
    </row>
    <row r="137" spans="1:4" ht="6" customHeight="1">
      <c r="A137" s="103"/>
      <c r="C137" s="3"/>
      <c r="D137" s="38"/>
    </row>
    <row r="138" spans="1:13" ht="13.5">
      <c r="A138" s="103">
        <v>9950</v>
      </c>
      <c r="C138" s="3" t="s">
        <v>157</v>
      </c>
      <c r="D138" s="9" t="s">
        <v>172</v>
      </c>
      <c r="E138" s="54">
        <v>0</v>
      </c>
      <c r="F138" s="54">
        <v>0</v>
      </c>
      <c r="G138" s="54">
        <v>-591450</v>
      </c>
      <c r="H138" s="54">
        <v>-1855789</v>
      </c>
      <c r="I138" s="54">
        <v>-4857327</v>
      </c>
      <c r="J138" s="54">
        <v>-3230706</v>
      </c>
      <c r="K138" s="54">
        <v>-1588643</v>
      </c>
      <c r="L138" s="54">
        <v>260649</v>
      </c>
      <c r="M138" s="54">
        <v>2540850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34640</v>
      </c>
      <c r="F142" s="55">
        <v>22709</v>
      </c>
      <c r="G142" s="55">
        <v>15798</v>
      </c>
      <c r="H142" s="55">
        <v>10527</v>
      </c>
      <c r="I142" s="55">
        <v>84165</v>
      </c>
      <c r="J142" s="55">
        <v>81097</v>
      </c>
      <c r="K142" s="55">
        <v>110160</v>
      </c>
      <c r="L142" s="55">
        <v>6316</v>
      </c>
      <c r="M142" s="55">
        <v>6728</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210007</v>
      </c>
      <c r="G144" s="54">
        <v>0</v>
      </c>
      <c r="H144" s="54">
        <v>187617</v>
      </c>
      <c r="I144" s="54">
        <v>192126</v>
      </c>
      <c r="J144" s="54">
        <v>495783</v>
      </c>
      <c r="K144" s="54">
        <v>24441</v>
      </c>
      <c r="L144" s="54">
        <v>297790</v>
      </c>
      <c r="M144" s="54">
        <v>756393</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14434</v>
      </c>
      <c r="G146" s="54">
        <v>180525</v>
      </c>
      <c r="H146" s="54">
        <v>0</v>
      </c>
      <c r="I146" s="54">
        <v>0</v>
      </c>
      <c r="J146" s="54">
        <v>0</v>
      </c>
      <c r="K146" s="54">
        <v>0</v>
      </c>
      <c r="L146" s="54">
        <v>0</v>
      </c>
      <c r="M146" s="54">
        <v>2250</v>
      </c>
    </row>
    <row r="147" spans="1:13" ht="13.5">
      <c r="A147" s="103">
        <f>VALUE(MID(D147,8,4))</f>
        <v>1010</v>
      </c>
      <c r="B147" s="231" t="s">
        <v>0</v>
      </c>
      <c r="C147" s="229"/>
      <c r="D147" s="9" t="s">
        <v>577</v>
      </c>
      <c r="E147" s="54">
        <v>22444</v>
      </c>
      <c r="F147" s="54">
        <v>36228</v>
      </c>
      <c r="G147" s="54">
        <v>0</v>
      </c>
      <c r="H147" s="54">
        <v>0</v>
      </c>
      <c r="I147" s="54">
        <v>351094</v>
      </c>
      <c r="J147" s="54">
        <v>366385</v>
      </c>
      <c r="K147" s="54">
        <v>203087</v>
      </c>
      <c r="L147" s="54">
        <v>1066296</v>
      </c>
      <c r="M147" s="54">
        <v>617731</v>
      </c>
    </row>
    <row r="148" spans="1:13" ht="13.5">
      <c r="A148" s="103"/>
      <c r="B148" s="231" t="s">
        <v>573</v>
      </c>
      <c r="C148" s="229"/>
      <c r="D148" s="9" t="s">
        <v>334</v>
      </c>
      <c r="E148" s="54">
        <v>22444</v>
      </c>
      <c r="F148" s="54">
        <v>-159345</v>
      </c>
      <c r="G148" s="54">
        <v>180525</v>
      </c>
      <c r="H148" s="54">
        <v>-187617</v>
      </c>
      <c r="I148" s="54">
        <v>158968</v>
      </c>
      <c r="J148" s="54">
        <v>-129398</v>
      </c>
      <c r="K148" s="54">
        <v>178646</v>
      </c>
      <c r="L148" s="54">
        <v>768506</v>
      </c>
      <c r="M148" s="54">
        <v>-136412</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654763</v>
      </c>
      <c r="F150" s="54">
        <v>667159</v>
      </c>
      <c r="G150" s="54">
        <v>849213</v>
      </c>
      <c r="H150" s="54">
        <v>921852</v>
      </c>
      <c r="I150" s="54">
        <v>1147896</v>
      </c>
      <c r="J150" s="54">
        <v>1073093</v>
      </c>
      <c r="K150" s="54">
        <v>1283588</v>
      </c>
      <c r="L150" s="54">
        <v>1191387</v>
      </c>
      <c r="M150" s="54">
        <v>429197</v>
      </c>
    </row>
    <row r="151" spans="1:13" ht="13.5">
      <c r="A151" s="103">
        <f>VALUE(MID(D151,8,4))</f>
        <v>2099</v>
      </c>
      <c r="B151" s="231" t="s">
        <v>175</v>
      </c>
      <c r="C151" s="229"/>
      <c r="D151" s="9" t="s">
        <v>176</v>
      </c>
      <c r="E151" s="54">
        <v>667159</v>
      </c>
      <c r="F151" s="54">
        <v>849213</v>
      </c>
      <c r="G151" s="54">
        <v>684486</v>
      </c>
      <c r="H151" s="54">
        <v>1152396</v>
      </c>
      <c r="I151" s="54">
        <v>1073093</v>
      </c>
      <c r="J151" s="54">
        <v>1283588</v>
      </c>
      <c r="K151" s="54">
        <v>1191387</v>
      </c>
      <c r="L151" s="54">
        <v>429197</v>
      </c>
      <c r="M151" s="54">
        <v>572337</v>
      </c>
    </row>
    <row r="152" spans="1:13" ht="13.5">
      <c r="A152" s="103"/>
      <c r="B152" s="231" t="s">
        <v>177</v>
      </c>
      <c r="C152" s="229"/>
      <c r="D152" s="9" t="s">
        <v>334</v>
      </c>
      <c r="E152" s="55">
        <v>12396</v>
      </c>
      <c r="F152" s="55">
        <v>182054</v>
      </c>
      <c r="G152" s="55">
        <v>-164727</v>
      </c>
      <c r="H152" s="55">
        <v>230544</v>
      </c>
      <c r="I152" s="55">
        <v>-74803</v>
      </c>
      <c r="J152" s="55">
        <v>210495</v>
      </c>
      <c r="K152" s="55">
        <v>-92201</v>
      </c>
      <c r="L152" s="55">
        <v>-762190</v>
      </c>
      <c r="M152" s="55">
        <v>143140</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3884</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237979</v>
      </c>
      <c r="F158" s="54">
        <v>322430</v>
      </c>
      <c r="G158" s="54">
        <v>868184</v>
      </c>
      <c r="H158" s="54">
        <v>1464349</v>
      </c>
      <c r="I158" s="54">
        <v>2012948</v>
      </c>
      <c r="J158" s="54">
        <v>1688088</v>
      </c>
      <c r="K158" s="54">
        <v>1722492</v>
      </c>
      <c r="L158" s="54">
        <v>1686372</v>
      </c>
      <c r="M158" s="54">
        <v>1973063</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116611</v>
      </c>
      <c r="F160" s="54">
        <v>362517</v>
      </c>
      <c r="G160" s="54">
        <v>148143</v>
      </c>
      <c r="H160" s="54">
        <v>188842</v>
      </c>
      <c r="I160" s="54">
        <v>506014</v>
      </c>
      <c r="J160" s="54">
        <v>646452</v>
      </c>
      <c r="K160" s="54">
        <v>922598</v>
      </c>
      <c r="L160" s="54">
        <v>1062637</v>
      </c>
      <c r="M160" s="54">
        <v>1090538</v>
      </c>
    </row>
    <row r="161" spans="1:13" ht="13.5">
      <c r="A161" s="103">
        <f>VALUE(MID(D161,8,4))</f>
        <v>1010</v>
      </c>
      <c r="B161" s="231" t="s">
        <v>0</v>
      </c>
      <c r="C161" s="229"/>
      <c r="D161" s="9" t="s">
        <v>575</v>
      </c>
      <c r="E161" s="54">
        <v>670157</v>
      </c>
      <c r="F161" s="54">
        <v>205805</v>
      </c>
      <c r="G161" s="54">
        <v>66043</v>
      </c>
      <c r="H161" s="54">
        <v>939723</v>
      </c>
      <c r="I161" s="54">
        <v>562407</v>
      </c>
      <c r="J161" s="54">
        <v>1093747</v>
      </c>
      <c r="K161" s="54">
        <v>1885311</v>
      </c>
      <c r="L161" s="54">
        <v>1552466</v>
      </c>
      <c r="M161" s="54">
        <v>257702</v>
      </c>
    </row>
    <row r="162" spans="1:13" ht="13.5">
      <c r="A162" s="103"/>
      <c r="B162" s="231" t="s">
        <v>573</v>
      </c>
      <c r="C162" s="229"/>
      <c r="D162" s="9" t="s">
        <v>334</v>
      </c>
      <c r="E162" s="54">
        <v>548789</v>
      </c>
      <c r="F162" s="54">
        <v>245892</v>
      </c>
      <c r="G162" s="54">
        <v>-653998</v>
      </c>
      <c r="H162" s="54">
        <v>-335784</v>
      </c>
      <c r="I162" s="54">
        <v>-944527</v>
      </c>
      <c r="J162" s="54">
        <v>52111</v>
      </c>
      <c r="K162" s="54">
        <v>1085417</v>
      </c>
      <c r="L162" s="54">
        <v>928731</v>
      </c>
      <c r="M162" s="54">
        <v>-624823</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2095504</v>
      </c>
      <c r="F164" s="54">
        <v>1550599</v>
      </c>
      <c r="G164" s="54">
        <v>1304707</v>
      </c>
      <c r="H164" s="54">
        <v>1958705</v>
      </c>
      <c r="I164" s="54">
        <v>2294487</v>
      </c>
      <c r="J164" s="54">
        <v>3239014</v>
      </c>
      <c r="K164" s="54">
        <v>3186903</v>
      </c>
      <c r="L164" s="54">
        <v>2125201</v>
      </c>
      <c r="M164" s="54">
        <v>1196470</v>
      </c>
    </row>
    <row r="165" spans="1:13" ht="13.5">
      <c r="A165" s="103">
        <f>VALUE(MID(D165,8,4))</f>
        <v>2099</v>
      </c>
      <c r="C165" s="3" t="s">
        <v>180</v>
      </c>
      <c r="D165" s="9" t="s">
        <v>181</v>
      </c>
      <c r="E165" s="54">
        <v>1550599</v>
      </c>
      <c r="F165" s="54">
        <v>1304707</v>
      </c>
      <c r="G165" s="54">
        <v>1958705</v>
      </c>
      <c r="H165" s="54">
        <v>2294489</v>
      </c>
      <c r="I165" s="54">
        <v>3239014</v>
      </c>
      <c r="J165" s="54">
        <v>3186903</v>
      </c>
      <c r="K165" s="54">
        <v>2125201</v>
      </c>
      <c r="L165" s="54">
        <v>1196470</v>
      </c>
      <c r="M165" s="54">
        <v>1821293</v>
      </c>
    </row>
    <row r="166" spans="1:13" ht="13.5">
      <c r="A166" s="103"/>
      <c r="C166" s="3" t="s">
        <v>182</v>
      </c>
      <c r="D166" s="9" t="s">
        <v>334</v>
      </c>
      <c r="E166" s="55">
        <v>-544905</v>
      </c>
      <c r="F166" s="55">
        <v>-245892</v>
      </c>
      <c r="G166" s="55">
        <v>653998</v>
      </c>
      <c r="H166" s="55">
        <v>335784</v>
      </c>
      <c r="I166" s="55">
        <v>944527</v>
      </c>
      <c r="J166" s="55">
        <v>-52111</v>
      </c>
      <c r="K166" s="55">
        <v>-1061702</v>
      </c>
      <c r="L166" s="55">
        <v>-928731</v>
      </c>
      <c r="M166" s="55">
        <v>624823</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14342</v>
      </c>
      <c r="F173" s="55">
        <v>10355</v>
      </c>
      <c r="G173" s="55">
        <v>5091</v>
      </c>
      <c r="H173" s="55">
        <v>0</v>
      </c>
      <c r="I173" s="55">
        <v>0</v>
      </c>
      <c r="J173" s="55">
        <v>250</v>
      </c>
      <c r="K173" s="55">
        <v>3779</v>
      </c>
      <c r="L173" s="55">
        <v>9733</v>
      </c>
      <c r="M173" s="55">
        <v>3297</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100753</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100753</v>
      </c>
      <c r="L180" s="54">
        <v>0</v>
      </c>
      <c r="M180" s="54">
        <v>167892</v>
      </c>
    </row>
    <row r="181" spans="1:13" s="101" customFormat="1" ht="13.5">
      <c r="A181"/>
      <c r="B181" s="231" t="s">
        <v>403</v>
      </c>
      <c r="C181" s="229"/>
      <c r="D181" s="9" t="s">
        <v>585</v>
      </c>
      <c r="E181" s="54">
        <v>0</v>
      </c>
      <c r="F181" s="54">
        <v>0</v>
      </c>
      <c r="G181" s="54">
        <v>62212</v>
      </c>
      <c r="H181" s="54">
        <v>0</v>
      </c>
      <c r="I181" s="54">
        <v>0</v>
      </c>
      <c r="J181" s="54">
        <v>0</v>
      </c>
      <c r="K181" s="54">
        <v>4029</v>
      </c>
      <c r="L181" s="54">
        <v>0</v>
      </c>
      <c r="M181" s="54">
        <v>0</v>
      </c>
    </row>
    <row r="182" spans="1:13" s="101" customFormat="1" ht="13.5">
      <c r="A182" s="160"/>
      <c r="B182" s="231" t="s">
        <v>0</v>
      </c>
      <c r="C182" s="229"/>
      <c r="D182" s="9" t="s">
        <v>586</v>
      </c>
      <c r="E182" s="54">
        <v>0</v>
      </c>
      <c r="F182" s="54">
        <v>0</v>
      </c>
      <c r="G182" s="54">
        <v>0</v>
      </c>
      <c r="H182" s="54">
        <v>0</v>
      </c>
      <c r="I182" s="54">
        <v>0</v>
      </c>
      <c r="J182" s="54">
        <v>0</v>
      </c>
      <c r="K182" s="54">
        <v>0</v>
      </c>
      <c r="L182" s="54">
        <v>96821</v>
      </c>
      <c r="M182" s="54">
        <v>0</v>
      </c>
    </row>
    <row r="183" spans="1:13" s="101" customFormat="1" ht="13.5">
      <c r="A183" s="141"/>
      <c r="B183" s="231" t="s">
        <v>573</v>
      </c>
      <c r="C183" s="229"/>
      <c r="D183" s="9" t="s">
        <v>334</v>
      </c>
      <c r="E183" s="54">
        <v>0</v>
      </c>
      <c r="F183" s="54">
        <v>0</v>
      </c>
      <c r="G183" s="54">
        <v>62212</v>
      </c>
      <c r="H183" s="54">
        <v>0</v>
      </c>
      <c r="I183" s="54">
        <v>0</v>
      </c>
      <c r="J183" s="54">
        <v>0</v>
      </c>
      <c r="K183" s="54">
        <v>-96724</v>
      </c>
      <c r="L183" s="54">
        <v>96821</v>
      </c>
      <c r="M183" s="54">
        <v>-167892</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221236</v>
      </c>
      <c r="F185" s="54">
        <v>254015</v>
      </c>
      <c r="G185" s="54">
        <v>282687</v>
      </c>
      <c r="H185" s="54">
        <v>0</v>
      </c>
      <c r="I185" s="54">
        <v>0</v>
      </c>
      <c r="J185" s="54">
        <v>0</v>
      </c>
      <c r="K185" s="54">
        <v>101003</v>
      </c>
      <c r="L185" s="54">
        <v>201506</v>
      </c>
      <c r="M185" s="54">
        <v>114418</v>
      </c>
    </row>
    <row r="186" spans="1:13" ht="13.5">
      <c r="A186" s="103">
        <f>VALUE(MID(D186,8,4))</f>
        <v>2099</v>
      </c>
      <c r="B186" s="231" t="s">
        <v>185</v>
      </c>
      <c r="C186" s="229"/>
      <c r="D186" s="56" t="s">
        <v>186</v>
      </c>
      <c r="E186" s="54">
        <v>254015</v>
      </c>
      <c r="F186" s="54">
        <v>282687</v>
      </c>
      <c r="G186" s="54">
        <v>237366</v>
      </c>
      <c r="H186" s="54">
        <v>0</v>
      </c>
      <c r="I186" s="54">
        <v>0</v>
      </c>
      <c r="J186" s="54">
        <v>101003</v>
      </c>
      <c r="K186" s="54">
        <v>201506</v>
      </c>
      <c r="L186" s="54">
        <v>114418</v>
      </c>
      <c r="M186" s="54">
        <v>285607</v>
      </c>
    </row>
    <row r="187" spans="1:13" ht="13.5">
      <c r="A187" s="103"/>
      <c r="B187" s="231" t="s">
        <v>187</v>
      </c>
      <c r="C187" s="229"/>
      <c r="D187" s="9" t="s">
        <v>334</v>
      </c>
      <c r="E187" s="55">
        <v>32779</v>
      </c>
      <c r="F187" s="55">
        <v>28672</v>
      </c>
      <c r="G187" s="55">
        <v>-45321</v>
      </c>
      <c r="H187" s="55">
        <v>0</v>
      </c>
      <c r="I187" s="55">
        <v>0</v>
      </c>
      <c r="J187" s="55">
        <v>101003</v>
      </c>
      <c r="K187" s="55">
        <v>100503</v>
      </c>
      <c r="L187" s="55">
        <v>-87088</v>
      </c>
      <c r="M187" s="55">
        <v>171189</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547809</v>
      </c>
      <c r="F191" s="55">
        <v>547809</v>
      </c>
      <c r="G191" s="55">
        <v>547809</v>
      </c>
      <c r="H191" s="55">
        <v>547809</v>
      </c>
      <c r="I191" s="55">
        <v>547809</v>
      </c>
      <c r="J191" s="55">
        <v>547809</v>
      </c>
      <c r="K191" s="55">
        <v>547809</v>
      </c>
      <c r="L191" s="55">
        <v>547809</v>
      </c>
      <c r="M191" s="55">
        <v>547809</v>
      </c>
    </row>
    <row r="192" spans="1:13" ht="13.5">
      <c r="A192" s="161">
        <v>5020</v>
      </c>
      <c r="C192" s="145" t="s">
        <v>536</v>
      </c>
      <c r="D192" s="9" t="s">
        <v>334</v>
      </c>
      <c r="E192" s="55">
        <v>0</v>
      </c>
      <c r="F192" s="55">
        <v>0</v>
      </c>
      <c r="G192" s="55">
        <v>0</v>
      </c>
      <c r="H192" s="55">
        <v>172989</v>
      </c>
      <c r="I192" s="55">
        <v>268636</v>
      </c>
      <c r="J192" s="55">
        <v>199221</v>
      </c>
      <c r="K192" s="55">
        <v>158156</v>
      </c>
      <c r="L192" s="55">
        <v>10853</v>
      </c>
      <c r="M192" s="55">
        <v>36766</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299881</v>
      </c>
      <c r="F197" s="55">
        <v>266876</v>
      </c>
      <c r="G197" s="55">
        <v>200430</v>
      </c>
      <c r="H197" s="55">
        <v>146432</v>
      </c>
      <c r="I197" s="55">
        <v>146431</v>
      </c>
      <c r="J197" s="55">
        <v>156432</v>
      </c>
      <c r="K197" s="55">
        <v>119638</v>
      </c>
      <c r="L197" s="55">
        <v>75278</v>
      </c>
      <c r="M197" s="55">
        <v>75278</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260696</v>
      </c>
      <c r="I201" s="55">
        <v>0</v>
      </c>
      <c r="J201" s="55">
        <v>0</v>
      </c>
      <c r="K201" s="55">
        <v>0</v>
      </c>
      <c r="L201" s="55">
        <v>0</v>
      </c>
      <c r="M201" s="55">
        <v>0</v>
      </c>
    </row>
    <row r="202" spans="1:13" ht="13.5">
      <c r="A202" s="161">
        <v>5660</v>
      </c>
      <c r="C202" s="145" t="s">
        <v>545</v>
      </c>
      <c r="D202" s="9" t="s">
        <v>334</v>
      </c>
      <c r="E202" s="133"/>
      <c r="F202" s="133"/>
      <c r="G202" s="133"/>
      <c r="H202" s="55">
        <v>14035</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558039</v>
      </c>
      <c r="I207" s="55">
        <v>848501</v>
      </c>
      <c r="J207" s="55">
        <v>0</v>
      </c>
      <c r="K207" s="55">
        <v>0</v>
      </c>
      <c r="L207" s="55">
        <v>5000</v>
      </c>
      <c r="M207" s="55">
        <v>10000</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447431</v>
      </c>
      <c r="I210" s="55">
        <v>1403904</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189035</v>
      </c>
      <c r="F213" s="55">
        <v>235043</v>
      </c>
      <c r="G213" s="55">
        <v>240319</v>
      </c>
      <c r="H213" s="55">
        <v>240616</v>
      </c>
      <c r="I213" s="55">
        <v>53451</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450537</v>
      </c>
      <c r="F215" s="55">
        <v>585643</v>
      </c>
      <c r="G215" s="55">
        <v>415107</v>
      </c>
      <c r="H215" s="55">
        <v>419911</v>
      </c>
      <c r="I215" s="55">
        <v>380199</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15424</v>
      </c>
      <c r="F222" s="55">
        <v>18310</v>
      </c>
      <c r="G222" s="55">
        <v>19071</v>
      </c>
      <c r="H222" s="55">
        <v>16434</v>
      </c>
      <c r="I222" s="55">
        <v>34078</v>
      </c>
      <c r="J222" s="55">
        <v>0</v>
      </c>
      <c r="K222" s="55">
        <v>0</v>
      </c>
      <c r="L222" s="55">
        <v>0</v>
      </c>
      <c r="M222" s="55">
        <v>0</v>
      </c>
    </row>
    <row r="223" spans="1:13" ht="13.5">
      <c r="A223" s="162" t="s">
        <v>490</v>
      </c>
      <c r="C223" s="148" t="s">
        <v>491</v>
      </c>
      <c r="D223" s="9" t="s">
        <v>334</v>
      </c>
      <c r="E223" s="55">
        <v>103162</v>
      </c>
      <c r="F223" s="55">
        <v>7975</v>
      </c>
      <c r="G223" s="55">
        <v>0</v>
      </c>
      <c r="H223" s="55">
        <v>89485</v>
      </c>
      <c r="I223" s="133"/>
      <c r="J223" s="133"/>
      <c r="K223" s="133"/>
      <c r="L223" s="133"/>
      <c r="M223" s="133"/>
    </row>
    <row r="224" spans="1:13" ht="13.5">
      <c r="A224" s="162" t="s">
        <v>441</v>
      </c>
      <c r="C224" s="150" t="s">
        <v>549</v>
      </c>
      <c r="D224" s="9" t="s">
        <v>334</v>
      </c>
      <c r="E224" s="133"/>
      <c r="F224" s="133"/>
      <c r="G224" s="133"/>
      <c r="H224" s="133"/>
      <c r="I224" s="55">
        <v>74755</v>
      </c>
      <c r="J224" s="55">
        <v>0</v>
      </c>
      <c r="K224" s="55">
        <v>0</v>
      </c>
      <c r="L224" s="55">
        <v>0</v>
      </c>
      <c r="M224" s="55">
        <v>0</v>
      </c>
    </row>
    <row r="225" spans="1:13" ht="13.5">
      <c r="A225" s="162" t="s">
        <v>442</v>
      </c>
      <c r="C225" s="150" t="s">
        <v>550</v>
      </c>
      <c r="D225" s="9" t="s">
        <v>334</v>
      </c>
      <c r="E225" s="133"/>
      <c r="F225" s="133"/>
      <c r="G225" s="133"/>
      <c r="H225" s="133"/>
      <c r="I225" s="55">
        <v>4500</v>
      </c>
      <c r="J225" s="55">
        <v>44827</v>
      </c>
      <c r="K225" s="55">
        <v>0</v>
      </c>
      <c r="L225" s="55">
        <v>0</v>
      </c>
      <c r="M225" s="55">
        <v>0</v>
      </c>
    </row>
    <row r="226" spans="1:13" ht="13.5">
      <c r="A226" s="162">
        <v>5275</v>
      </c>
      <c r="C226" s="148" t="s">
        <v>564</v>
      </c>
      <c r="D226" s="9" t="s">
        <v>334</v>
      </c>
      <c r="E226" s="55">
        <v>4500</v>
      </c>
      <c r="F226" s="55">
        <v>4500</v>
      </c>
      <c r="G226" s="55">
        <v>4500</v>
      </c>
      <c r="H226" s="55">
        <v>4500</v>
      </c>
      <c r="I226" s="55">
        <v>322294</v>
      </c>
      <c r="J226" s="55">
        <v>0</v>
      </c>
      <c r="K226" s="55">
        <v>0</v>
      </c>
      <c r="L226" s="55">
        <v>0</v>
      </c>
      <c r="M226" s="55">
        <v>0</v>
      </c>
    </row>
    <row r="227" spans="1:13" ht="13.5">
      <c r="A227" s="162">
        <v>5280</v>
      </c>
      <c r="C227" s="156" t="s">
        <v>551</v>
      </c>
      <c r="D227" s="9" t="s">
        <v>334</v>
      </c>
      <c r="E227" s="55">
        <v>0</v>
      </c>
      <c r="F227" s="55">
        <v>0</v>
      </c>
      <c r="G227" s="55">
        <v>0</v>
      </c>
      <c r="H227" s="55">
        <v>44743</v>
      </c>
      <c r="I227" s="55">
        <v>8487</v>
      </c>
      <c r="J227" s="55">
        <v>0</v>
      </c>
      <c r="K227" s="55">
        <v>0</v>
      </c>
      <c r="L227" s="55">
        <v>0</v>
      </c>
      <c r="M227" s="55">
        <v>0</v>
      </c>
    </row>
    <row r="228" spans="1:13" ht="13.5">
      <c r="A228" s="162" t="s">
        <v>443</v>
      </c>
      <c r="C228" s="156" t="s">
        <v>90</v>
      </c>
      <c r="D228" s="9" t="s">
        <v>334</v>
      </c>
      <c r="E228" s="55">
        <v>2258</v>
      </c>
      <c r="F228" s="55">
        <v>0</v>
      </c>
      <c r="G228" s="55">
        <v>8152</v>
      </c>
      <c r="H228" s="55">
        <v>8321</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542947</v>
      </c>
      <c r="F231" s="55">
        <v>351473</v>
      </c>
      <c r="G231" s="55">
        <v>303793</v>
      </c>
      <c r="H231" s="55">
        <v>276674</v>
      </c>
      <c r="I231" s="55">
        <v>97105</v>
      </c>
      <c r="J231" s="55">
        <v>914924</v>
      </c>
      <c r="K231" s="55">
        <v>1034795</v>
      </c>
      <c r="L231" s="55">
        <v>0</v>
      </c>
      <c r="M231" s="55">
        <v>0</v>
      </c>
    </row>
    <row r="232" spans="1:13" ht="13.5">
      <c r="A232" s="162">
        <v>5410</v>
      </c>
      <c r="C232" s="155" t="s">
        <v>566</v>
      </c>
      <c r="D232" s="9" t="s">
        <v>334</v>
      </c>
      <c r="E232" s="55">
        <v>62205</v>
      </c>
      <c r="F232" s="55">
        <v>24597</v>
      </c>
      <c r="G232" s="55">
        <v>32944</v>
      </c>
      <c r="H232" s="55">
        <v>2645</v>
      </c>
      <c r="I232" s="55">
        <v>2645</v>
      </c>
      <c r="J232" s="55">
        <v>22645</v>
      </c>
      <c r="K232" s="55">
        <v>0</v>
      </c>
      <c r="L232" s="55">
        <v>0</v>
      </c>
      <c r="M232" s="55">
        <v>0</v>
      </c>
    </row>
    <row r="233" spans="1:3" ht="13.5">
      <c r="A233" s="162"/>
      <c r="C233" s="155" t="s">
        <v>447</v>
      </c>
    </row>
    <row r="234" spans="1:13" ht="13.5">
      <c r="A234" s="162">
        <v>5415</v>
      </c>
      <c r="C234" s="152" t="s">
        <v>567</v>
      </c>
      <c r="D234" s="9" t="s">
        <v>334</v>
      </c>
      <c r="E234" s="55">
        <v>0</v>
      </c>
      <c r="F234" s="55">
        <v>0</v>
      </c>
      <c r="G234" s="55">
        <v>0</v>
      </c>
      <c r="H234" s="55">
        <v>0</v>
      </c>
      <c r="I234" s="55">
        <v>0</v>
      </c>
      <c r="J234" s="55">
        <v>1780595</v>
      </c>
      <c r="K234" s="55">
        <v>19169</v>
      </c>
      <c r="L234" s="55">
        <v>0</v>
      </c>
      <c r="M234" s="55">
        <v>0</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22031</v>
      </c>
      <c r="M237" s="55">
        <v>175324</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239651</v>
      </c>
      <c r="K239" s="55">
        <v>0</v>
      </c>
      <c r="L239" s="55">
        <v>70501</v>
      </c>
      <c r="M239" s="55">
        <v>118437</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29926</v>
      </c>
      <c r="K246" s="55">
        <v>31556</v>
      </c>
      <c r="L246" s="55">
        <v>15314</v>
      </c>
      <c r="M246" s="55">
        <v>15741</v>
      </c>
    </row>
    <row r="247" spans="1:13" ht="13.5">
      <c r="A247" s="162" t="s">
        <v>493</v>
      </c>
      <c r="C247" s="154" t="s">
        <v>491</v>
      </c>
      <c r="D247" s="9" t="s">
        <v>334</v>
      </c>
      <c r="E247" s="55">
        <v>0</v>
      </c>
      <c r="F247" s="55">
        <v>111694</v>
      </c>
      <c r="G247" s="55">
        <v>131802</v>
      </c>
      <c r="H247" s="55">
        <v>105367</v>
      </c>
      <c r="I247" s="133"/>
      <c r="J247" s="133"/>
      <c r="K247" s="133"/>
      <c r="L247" s="133"/>
      <c r="M247" s="133"/>
    </row>
    <row r="248" spans="1:13" ht="13.5">
      <c r="A248" s="162" t="s">
        <v>444</v>
      </c>
      <c r="C248" s="152" t="s">
        <v>549</v>
      </c>
      <c r="D248" s="9" t="s">
        <v>334</v>
      </c>
      <c r="E248" s="133"/>
      <c r="F248" s="133"/>
      <c r="G248" s="133"/>
      <c r="H248" s="133"/>
      <c r="I248" s="55">
        <v>0</v>
      </c>
      <c r="J248" s="55">
        <v>32588</v>
      </c>
      <c r="K248" s="55">
        <v>0</v>
      </c>
      <c r="L248" s="55">
        <v>0</v>
      </c>
      <c r="M248" s="55">
        <v>120859</v>
      </c>
    </row>
    <row r="249" spans="1:13" ht="13.5">
      <c r="A249" s="162" t="s">
        <v>445</v>
      </c>
      <c r="C249" s="152" t="s">
        <v>550</v>
      </c>
      <c r="D249" s="9" t="s">
        <v>334</v>
      </c>
      <c r="E249" s="133"/>
      <c r="F249" s="133"/>
      <c r="G249" s="133"/>
      <c r="H249" s="133"/>
      <c r="I249" s="55">
        <v>0</v>
      </c>
      <c r="J249" s="55">
        <v>131460</v>
      </c>
      <c r="K249" s="55">
        <v>118744</v>
      </c>
      <c r="L249" s="55">
        <v>138401</v>
      </c>
      <c r="M249" s="55">
        <v>250559</v>
      </c>
    </row>
    <row r="250" spans="1:13" ht="13.5">
      <c r="A250" s="162">
        <v>5475</v>
      </c>
      <c r="C250" s="152" t="s">
        <v>564</v>
      </c>
      <c r="D250" s="9" t="s">
        <v>334</v>
      </c>
      <c r="E250" s="55">
        <v>0</v>
      </c>
      <c r="F250" s="55">
        <v>0</v>
      </c>
      <c r="G250" s="55">
        <v>0</v>
      </c>
      <c r="H250" s="55">
        <v>0</v>
      </c>
      <c r="I250" s="55">
        <v>28553</v>
      </c>
      <c r="J250" s="55">
        <v>8292</v>
      </c>
      <c r="K250" s="55">
        <v>8292</v>
      </c>
      <c r="L250" s="55">
        <v>8292</v>
      </c>
      <c r="M250" s="55">
        <v>5599</v>
      </c>
    </row>
    <row r="251" spans="1:13" ht="13.5">
      <c r="A251" s="162">
        <v>5480</v>
      </c>
      <c r="C251" s="155" t="s">
        <v>551</v>
      </c>
      <c r="D251" s="9" t="s">
        <v>334</v>
      </c>
      <c r="E251" s="55">
        <v>0</v>
      </c>
      <c r="F251" s="55">
        <v>0</v>
      </c>
      <c r="G251" s="55">
        <v>90758</v>
      </c>
      <c r="H251" s="55">
        <v>90758</v>
      </c>
      <c r="I251" s="55">
        <v>0</v>
      </c>
      <c r="J251" s="55">
        <v>183049</v>
      </c>
      <c r="K251" s="55">
        <v>192160</v>
      </c>
      <c r="L251" s="55">
        <v>360264</v>
      </c>
      <c r="M251" s="55">
        <v>323429</v>
      </c>
    </row>
    <row r="252" spans="1:13" ht="13.5">
      <c r="A252" s="162" t="s">
        <v>446</v>
      </c>
      <c r="C252" s="153" t="s">
        <v>90</v>
      </c>
      <c r="D252" s="9" t="s">
        <v>334</v>
      </c>
      <c r="E252" s="55">
        <v>0</v>
      </c>
      <c r="F252" s="55">
        <v>0</v>
      </c>
      <c r="G252" s="55">
        <v>648506</v>
      </c>
      <c r="H252" s="55">
        <v>0</v>
      </c>
      <c r="I252" s="55">
        <v>90759</v>
      </c>
      <c r="J252" s="55">
        <v>179072</v>
      </c>
      <c r="K252" s="55">
        <v>1086269</v>
      </c>
      <c r="L252" s="55">
        <v>371924</v>
      </c>
      <c r="M252" s="55">
        <v>713829</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191834</v>
      </c>
      <c r="F258" s="55">
        <v>210766</v>
      </c>
      <c r="G258" s="55">
        <v>223843</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101003</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62181</v>
      </c>
      <c r="F261" s="55">
        <v>71921</v>
      </c>
      <c r="G261" s="55">
        <v>13523</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201506</v>
      </c>
      <c r="L266" s="55">
        <v>114418</v>
      </c>
      <c r="M266" s="55">
        <v>285607</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254015</v>
      </c>
      <c r="F269" s="55">
        <v>282687</v>
      </c>
      <c r="G269" s="55">
        <v>237366</v>
      </c>
      <c r="H269" s="55">
        <v>0</v>
      </c>
      <c r="I269" s="55">
        <v>0</v>
      </c>
      <c r="J269" s="55">
        <v>101003</v>
      </c>
      <c r="K269" s="55">
        <v>201506</v>
      </c>
      <c r="L269" s="55">
        <v>114418</v>
      </c>
      <c r="M269" s="55">
        <v>285607</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1580349</v>
      </c>
      <c r="F275" s="54">
        <v>1520685</v>
      </c>
      <c r="G275" s="54">
        <v>2566893</v>
      </c>
      <c r="H275" s="54">
        <v>1617842</v>
      </c>
      <c r="I275" s="54">
        <v>1453015</v>
      </c>
      <c r="J275" s="54">
        <v>53167</v>
      </c>
      <c r="K275" s="54">
        <v>76202</v>
      </c>
      <c r="L275" s="54">
        <v>1254582</v>
      </c>
      <c r="M275" s="54">
        <v>3716385</v>
      </c>
    </row>
    <row r="276" spans="1:13" ht="13.5">
      <c r="A276" s="103">
        <f t="shared" si="10"/>
        <v>499</v>
      </c>
      <c r="C276" s="3" t="s">
        <v>608</v>
      </c>
      <c r="D276" s="9" t="s">
        <v>125</v>
      </c>
      <c r="E276" s="54">
        <v>498300</v>
      </c>
      <c r="F276" s="54">
        <v>569037</v>
      </c>
      <c r="G276" s="54">
        <v>824131</v>
      </c>
      <c r="H276" s="54">
        <v>1092600</v>
      </c>
      <c r="I276" s="54">
        <v>1634409</v>
      </c>
      <c r="J276" s="54">
        <v>1386663</v>
      </c>
      <c r="K276" s="54">
        <v>2169445</v>
      </c>
      <c r="L276" s="54">
        <v>1453036</v>
      </c>
      <c r="M276" s="54">
        <v>1674196</v>
      </c>
    </row>
    <row r="277" spans="1:13" ht="13.5">
      <c r="A277" s="103">
        <f t="shared" si="10"/>
        <v>699</v>
      </c>
      <c r="C277" s="3" t="s">
        <v>609</v>
      </c>
      <c r="D277" s="9" t="s">
        <v>233</v>
      </c>
      <c r="E277" s="54">
        <v>1587245</v>
      </c>
      <c r="F277" s="54">
        <v>1558548</v>
      </c>
      <c r="G277" s="54">
        <v>1015735</v>
      </c>
      <c r="H277" s="54">
        <v>872123</v>
      </c>
      <c r="I277" s="54">
        <v>834334</v>
      </c>
      <c r="J277" s="54">
        <v>976703</v>
      </c>
      <c r="K277" s="54">
        <v>1439950</v>
      </c>
      <c r="L277" s="54">
        <v>1533667</v>
      </c>
      <c r="M277" s="54">
        <v>1974494</v>
      </c>
    </row>
    <row r="278" spans="1:13" ht="13.5">
      <c r="A278" s="103">
        <f t="shared" si="10"/>
        <v>829</v>
      </c>
      <c r="C278" s="3" t="s">
        <v>286</v>
      </c>
      <c r="D278" s="9" t="s">
        <v>290</v>
      </c>
      <c r="E278" s="54">
        <v>0</v>
      </c>
      <c r="F278" s="54">
        <v>0</v>
      </c>
      <c r="G278" s="54">
        <v>0</v>
      </c>
      <c r="H278" s="54">
        <v>187883</v>
      </c>
      <c r="I278" s="54">
        <v>405074</v>
      </c>
      <c r="J278" s="54">
        <v>914924</v>
      </c>
      <c r="K278" s="54">
        <v>1230661</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0</v>
      </c>
      <c r="F280" s="54">
        <v>0</v>
      </c>
      <c r="G280" s="54">
        <v>0</v>
      </c>
      <c r="H280" s="54">
        <v>0</v>
      </c>
      <c r="I280" s="54">
        <v>0</v>
      </c>
      <c r="J280" s="54">
        <v>214000</v>
      </c>
      <c r="K280" s="54">
        <v>209821</v>
      </c>
      <c r="L280" s="54">
        <v>171200</v>
      </c>
      <c r="M280" s="54">
        <v>149800</v>
      </c>
    </row>
    <row r="281" spans="1:13" s="23" customFormat="1" ht="15">
      <c r="A281" s="103">
        <f t="shared" si="10"/>
        <v>9920</v>
      </c>
      <c r="B281" s="115"/>
      <c r="C281" s="3" t="s">
        <v>289</v>
      </c>
      <c r="D281" s="9" t="s">
        <v>293</v>
      </c>
      <c r="E281" s="54">
        <v>0</v>
      </c>
      <c r="F281" s="54">
        <v>3064</v>
      </c>
      <c r="G281" s="54">
        <v>5564</v>
      </c>
      <c r="H281" s="54">
        <v>8055</v>
      </c>
      <c r="I281" s="54">
        <v>0</v>
      </c>
      <c r="J281" s="54">
        <v>0</v>
      </c>
      <c r="K281" s="54">
        <v>0</v>
      </c>
      <c r="L281" s="54">
        <v>0</v>
      </c>
      <c r="M281" s="54">
        <v>0</v>
      </c>
    </row>
    <row r="282" spans="1:13" s="23" customFormat="1" ht="15">
      <c r="A282" s="103">
        <f t="shared" si="10"/>
        <v>9930</v>
      </c>
      <c r="B282" s="115"/>
      <c r="C282" s="4" t="s">
        <v>237</v>
      </c>
      <c r="D282" s="2" t="s">
        <v>238</v>
      </c>
      <c r="E282" s="54">
        <v>3665894</v>
      </c>
      <c r="F282" s="54">
        <v>3651334</v>
      </c>
      <c r="G282" s="54">
        <v>4412323</v>
      </c>
      <c r="H282" s="54">
        <v>3778503</v>
      </c>
      <c r="I282" s="54">
        <v>4326832</v>
      </c>
      <c r="J282" s="54">
        <v>3545457</v>
      </c>
      <c r="K282" s="54">
        <v>5126079</v>
      </c>
      <c r="L282" s="54">
        <v>4412485</v>
      </c>
      <c r="M282" s="54">
        <v>7514875</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2635000</v>
      </c>
      <c r="J284" s="54">
        <v>317524</v>
      </c>
      <c r="K284" s="54">
        <v>1000000</v>
      </c>
      <c r="L284" s="54">
        <v>1500000</v>
      </c>
      <c r="M284" s="54">
        <v>0</v>
      </c>
    </row>
    <row r="285" spans="1:13" s="23" customFormat="1" ht="15">
      <c r="A285" s="103">
        <f t="shared" si="11"/>
        <v>2299</v>
      </c>
      <c r="B285" s="115"/>
      <c r="C285" s="3" t="s">
        <v>295</v>
      </c>
      <c r="D285" s="9" t="s">
        <v>254</v>
      </c>
      <c r="E285" s="54">
        <v>760147</v>
      </c>
      <c r="F285" s="54">
        <v>349076</v>
      </c>
      <c r="G285" s="54">
        <v>1095113</v>
      </c>
      <c r="H285" s="54">
        <v>1422492</v>
      </c>
      <c r="I285" s="54">
        <v>1710419</v>
      </c>
      <c r="J285" s="54">
        <v>1374953</v>
      </c>
      <c r="K285" s="54">
        <v>2119008</v>
      </c>
      <c r="L285" s="54">
        <v>826062</v>
      </c>
      <c r="M285" s="54">
        <v>2219681</v>
      </c>
    </row>
    <row r="286" spans="1:13" s="23" customFormat="1" ht="13.5">
      <c r="A286" s="103">
        <f t="shared" si="11"/>
        <v>2410</v>
      </c>
      <c r="B286" s="231" t="s">
        <v>194</v>
      </c>
      <c r="C286" s="229"/>
      <c r="D286" s="9" t="s">
        <v>255</v>
      </c>
      <c r="E286" s="54">
        <v>254015</v>
      </c>
      <c r="F286" s="54">
        <v>282687</v>
      </c>
      <c r="G286" s="54">
        <v>237366</v>
      </c>
      <c r="H286" s="54">
        <v>0</v>
      </c>
      <c r="I286" s="54">
        <v>0</v>
      </c>
      <c r="J286" s="54">
        <v>101003</v>
      </c>
      <c r="K286" s="54">
        <v>201506</v>
      </c>
      <c r="L286" s="54">
        <v>114418</v>
      </c>
      <c r="M286" s="54">
        <v>285607</v>
      </c>
    </row>
    <row r="287" spans="1:13" s="23" customFormat="1" ht="15">
      <c r="A287" s="103">
        <f t="shared" si="11"/>
        <v>2490</v>
      </c>
      <c r="B287" s="115"/>
      <c r="C287" s="3" t="s">
        <v>296</v>
      </c>
      <c r="D287" s="9" t="s">
        <v>256</v>
      </c>
      <c r="E287" s="54">
        <v>0</v>
      </c>
      <c r="F287" s="54">
        <v>0</v>
      </c>
      <c r="G287" s="54">
        <v>0</v>
      </c>
      <c r="H287" s="54">
        <v>0</v>
      </c>
      <c r="I287" s="54">
        <v>0</v>
      </c>
      <c r="J287" s="54">
        <v>0</v>
      </c>
      <c r="K287" s="54">
        <v>39403</v>
      </c>
      <c r="L287" s="54">
        <v>0</v>
      </c>
      <c r="M287" s="54">
        <v>3468</v>
      </c>
    </row>
    <row r="288" spans="1:13" s="23" customFormat="1" ht="15">
      <c r="A288" s="103">
        <f t="shared" si="11"/>
        <v>2699</v>
      </c>
      <c r="B288" s="115"/>
      <c r="C288" s="3" t="s">
        <v>610</v>
      </c>
      <c r="D288" s="9" t="s">
        <v>122</v>
      </c>
      <c r="E288" s="54">
        <v>1733597</v>
      </c>
      <c r="F288" s="54">
        <v>1486213</v>
      </c>
      <c r="G288" s="54">
        <v>1510933</v>
      </c>
      <c r="H288" s="54">
        <v>2044660</v>
      </c>
      <c r="I288" s="54">
        <v>2010394</v>
      </c>
      <c r="J288" s="54">
        <v>4859796</v>
      </c>
      <c r="K288" s="54">
        <v>6970993</v>
      </c>
      <c r="L288" s="54">
        <v>7279019</v>
      </c>
      <c r="M288" s="54">
        <v>8402206</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481074</v>
      </c>
      <c r="F290" s="54">
        <v>428068</v>
      </c>
      <c r="G290" s="54">
        <v>419452</v>
      </c>
      <c r="H290" s="54">
        <v>402760</v>
      </c>
      <c r="I290" s="54">
        <v>436904</v>
      </c>
      <c r="J290" s="54">
        <v>447390</v>
      </c>
      <c r="K290" s="54">
        <v>459209</v>
      </c>
      <c r="L290" s="54">
        <v>499672</v>
      </c>
      <c r="M290" s="54">
        <v>435625</v>
      </c>
    </row>
    <row r="291" spans="1:13" s="23" customFormat="1" ht="15">
      <c r="A291" s="103">
        <f t="shared" si="11"/>
        <v>9940</v>
      </c>
      <c r="B291" s="115"/>
      <c r="C291" s="4" t="s">
        <v>239</v>
      </c>
      <c r="D291" s="2" t="s">
        <v>240</v>
      </c>
      <c r="E291" s="54">
        <v>3228833</v>
      </c>
      <c r="F291" s="54">
        <v>2546044</v>
      </c>
      <c r="G291" s="54">
        <v>3262864</v>
      </c>
      <c r="H291" s="54">
        <v>3869912</v>
      </c>
      <c r="I291" s="54">
        <v>6792717</v>
      </c>
      <c r="J291" s="54">
        <v>7100666</v>
      </c>
      <c r="K291" s="54">
        <v>10790119</v>
      </c>
      <c r="L291" s="54">
        <v>10219171</v>
      </c>
      <c r="M291" s="54">
        <v>11346587</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437061</v>
      </c>
      <c r="F294" s="59">
        <v>1105290</v>
      </c>
      <c r="G294" s="59">
        <v>1149459</v>
      </c>
      <c r="H294" s="59">
        <v>-91409</v>
      </c>
      <c r="I294" s="59">
        <v>-2465885</v>
      </c>
      <c r="J294" s="59">
        <v>-3555209</v>
      </c>
      <c r="K294" s="59">
        <v>-5664040</v>
      </c>
      <c r="L294" s="59">
        <v>-5806686</v>
      </c>
      <c r="M294" s="59">
        <v>-3831712</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433974</v>
      </c>
      <c r="F297" s="54">
        <v>865651</v>
      </c>
      <c r="G297" s="54">
        <v>1028103</v>
      </c>
      <c r="H297" s="54">
        <v>764915</v>
      </c>
      <c r="I297" s="54">
        <v>526723</v>
      </c>
      <c r="J297" s="54">
        <v>512192</v>
      </c>
      <c r="K297" s="54">
        <v>38217</v>
      </c>
      <c r="L297" s="54">
        <v>85689</v>
      </c>
      <c r="M297" s="54">
        <v>71639</v>
      </c>
    </row>
    <row r="298" spans="1:13" ht="13.5">
      <c r="A298" s="103">
        <f t="shared" si="12"/>
        <v>5299</v>
      </c>
      <c r="C298" s="3" t="s">
        <v>323</v>
      </c>
      <c r="D298" s="9" t="s">
        <v>191</v>
      </c>
      <c r="E298" s="54">
        <v>0</v>
      </c>
      <c r="F298" s="54">
        <v>0</v>
      </c>
      <c r="G298" s="54">
        <v>-591450</v>
      </c>
      <c r="H298" s="54">
        <v>-1855789</v>
      </c>
      <c r="I298" s="54">
        <v>-4857327</v>
      </c>
      <c r="J298" s="54">
        <v>-3230706</v>
      </c>
      <c r="K298" s="54">
        <v>-1588643</v>
      </c>
      <c r="L298" s="54">
        <v>260649</v>
      </c>
      <c r="M298" s="54">
        <v>2540850</v>
      </c>
    </row>
    <row r="299" spans="1:13" ht="13.5">
      <c r="A299" s="103">
        <f t="shared" si="12"/>
        <v>5499</v>
      </c>
      <c r="B299" s="231" t="s">
        <v>192</v>
      </c>
      <c r="C299" s="229"/>
      <c r="D299" s="9" t="s">
        <v>193</v>
      </c>
      <c r="E299" s="54">
        <v>2217758</v>
      </c>
      <c r="F299" s="54">
        <v>2153920</v>
      </c>
      <c r="G299" s="54">
        <v>2643191</v>
      </c>
      <c r="H299" s="54">
        <v>3446885</v>
      </c>
      <c r="I299" s="54">
        <v>4312107</v>
      </c>
      <c r="J299" s="54">
        <v>4470491</v>
      </c>
      <c r="K299" s="54">
        <v>3316588</v>
      </c>
      <c r="L299" s="54">
        <v>1625667</v>
      </c>
      <c r="M299" s="54">
        <v>2393630</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2651732</v>
      </c>
      <c r="F301" s="54">
        <v>3019571</v>
      </c>
      <c r="G301" s="54">
        <v>3079844</v>
      </c>
      <c r="H301" s="54">
        <v>2356011</v>
      </c>
      <c r="I301" s="54">
        <v>-18497</v>
      </c>
      <c r="J301" s="54">
        <v>1751977</v>
      </c>
      <c r="K301" s="54">
        <v>1766162</v>
      </c>
      <c r="L301" s="54">
        <v>1972005</v>
      </c>
      <c r="M301" s="54">
        <v>5006119</v>
      </c>
    </row>
    <row r="302" spans="1:4" ht="6" customHeight="1">
      <c r="A302" s="103"/>
      <c r="C302" s="3"/>
      <c r="D302" s="38"/>
    </row>
    <row r="303" spans="1:13" ht="15">
      <c r="A303" s="103">
        <f t="shared" si="12"/>
        <v>5699</v>
      </c>
      <c r="C303" s="112" t="s">
        <v>297</v>
      </c>
      <c r="D303" s="9" t="s">
        <v>298</v>
      </c>
      <c r="E303" s="54">
        <v>2214671</v>
      </c>
      <c r="F303" s="54">
        <v>1914281</v>
      </c>
      <c r="G303" s="54">
        <v>1930385</v>
      </c>
      <c r="H303" s="54">
        <v>2447420</v>
      </c>
      <c r="I303" s="54">
        <v>2447388</v>
      </c>
      <c r="J303" s="54">
        <v>5307186</v>
      </c>
      <c r="K303" s="54">
        <v>7430202</v>
      </c>
      <c r="L303" s="54">
        <v>7778691</v>
      </c>
      <c r="M303" s="54">
        <v>8837831</v>
      </c>
    </row>
    <row r="304" spans="1:4" ht="6" customHeight="1">
      <c r="A304" s="103"/>
      <c r="C304" s="3"/>
      <c r="D304" s="38"/>
    </row>
    <row r="305" spans="1:13" ht="13.5">
      <c r="A305" s="103">
        <f>VALUE(MID(D305,8,4))</f>
        <v>6099</v>
      </c>
      <c r="C305" s="4" t="s">
        <v>188</v>
      </c>
      <c r="D305" s="2" t="s">
        <v>502</v>
      </c>
      <c r="E305" s="54">
        <v>437061</v>
      </c>
      <c r="F305" s="54">
        <v>1105290</v>
      </c>
      <c r="G305" s="54">
        <v>1149459</v>
      </c>
      <c r="H305" s="54">
        <v>-91409</v>
      </c>
      <c r="I305" s="54">
        <v>-2465885</v>
      </c>
      <c r="J305" s="54">
        <v>-3555209</v>
      </c>
      <c r="K305" s="54">
        <v>-5664040</v>
      </c>
      <c r="L305" s="54">
        <v>-5806686</v>
      </c>
      <c r="M305" s="54">
        <v>-3831712</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1733597</v>
      </c>
      <c r="F308" s="54">
        <v>1486213</v>
      </c>
      <c r="G308" s="54">
        <v>1510933</v>
      </c>
      <c r="H308" s="54">
        <v>0</v>
      </c>
      <c r="I308" s="54">
        <v>2010394</v>
      </c>
      <c r="J308" s="54">
        <v>4859796</v>
      </c>
      <c r="K308" s="54">
        <v>6970993</v>
      </c>
      <c r="L308" s="54">
        <v>7279019</v>
      </c>
      <c r="M308" s="54">
        <v>8402206</v>
      </c>
    </row>
    <row r="309" spans="1:13" ht="13.5">
      <c r="A309" s="103">
        <f t="shared" si="13"/>
        <v>499</v>
      </c>
      <c r="C309" s="3" t="s">
        <v>242</v>
      </c>
      <c r="D309" s="9" t="s">
        <v>243</v>
      </c>
      <c r="E309" s="54">
        <v>0</v>
      </c>
      <c r="F309" s="54">
        <v>0</v>
      </c>
      <c r="G309" s="54">
        <v>0</v>
      </c>
      <c r="H309" s="54">
        <v>2044660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1733597</v>
      </c>
      <c r="F313" s="54">
        <v>1486213</v>
      </c>
      <c r="G313" s="54">
        <v>1510933</v>
      </c>
      <c r="H313" s="54">
        <v>2044660</v>
      </c>
      <c r="I313" s="54">
        <v>2010394</v>
      </c>
      <c r="J313" s="54">
        <v>4859796</v>
      </c>
      <c r="K313" s="54">
        <v>6970993</v>
      </c>
      <c r="L313" s="54">
        <v>7279019</v>
      </c>
      <c r="M313" s="54">
        <v>8402206</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870782</v>
      </c>
      <c r="J317" s="54">
        <v>812141</v>
      </c>
      <c r="K317" s="54">
        <v>760560</v>
      </c>
      <c r="L317" s="54">
        <v>0</v>
      </c>
      <c r="M317" s="54">
        <v>0</v>
      </c>
    </row>
    <row r="318" spans="1:13" ht="13.5">
      <c r="A318" s="103">
        <f t="shared" si="14"/>
        <v>1410</v>
      </c>
      <c r="C318" s="3" t="s">
        <v>72</v>
      </c>
      <c r="D318" s="9" t="s">
        <v>127</v>
      </c>
      <c r="E318" s="54">
        <v>0</v>
      </c>
      <c r="F318" s="54">
        <v>0</v>
      </c>
      <c r="G318" s="54">
        <v>254751</v>
      </c>
      <c r="H318" s="54">
        <v>870779</v>
      </c>
      <c r="I318" s="54">
        <v>0</v>
      </c>
      <c r="J318" s="54">
        <v>1425000</v>
      </c>
      <c r="K318" s="54">
        <v>2337584</v>
      </c>
      <c r="L318" s="54">
        <v>2955721</v>
      </c>
      <c r="M318" s="54">
        <v>2840867</v>
      </c>
    </row>
    <row r="319" spans="1:13" ht="13.5">
      <c r="A319" s="103">
        <f t="shared" si="14"/>
        <v>1415</v>
      </c>
      <c r="C319" s="3" t="s">
        <v>518</v>
      </c>
      <c r="D319" s="9" t="s">
        <v>128</v>
      </c>
      <c r="E319" s="54">
        <v>0</v>
      </c>
      <c r="F319" s="54">
        <v>0</v>
      </c>
      <c r="G319" s="54">
        <v>30569</v>
      </c>
      <c r="H319" s="54">
        <v>49926</v>
      </c>
      <c r="I319" s="54">
        <v>0</v>
      </c>
      <c r="J319" s="54">
        <v>1150000</v>
      </c>
      <c r="K319" s="54">
        <v>2545274</v>
      </c>
      <c r="L319" s="54">
        <v>3150896</v>
      </c>
      <c r="M319" s="54">
        <v>3091027</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1414597</v>
      </c>
      <c r="F321" s="54">
        <v>1320213</v>
      </c>
      <c r="G321" s="54">
        <v>1225613</v>
      </c>
      <c r="H321" s="54">
        <v>1123955</v>
      </c>
      <c r="I321" s="54">
        <v>1014312</v>
      </c>
      <c r="J321" s="54">
        <v>896218</v>
      </c>
      <c r="K321" s="54">
        <v>768956</v>
      </c>
      <c r="L321" s="54">
        <v>632484</v>
      </c>
      <c r="M321" s="54">
        <v>484711</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319000</v>
      </c>
      <c r="F323" s="54">
        <v>166000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125300</v>
      </c>
      <c r="J327" s="54">
        <v>576437</v>
      </c>
      <c r="K327" s="54">
        <v>558619</v>
      </c>
      <c r="L327" s="54">
        <v>539918</v>
      </c>
      <c r="M327" s="54">
        <v>520288</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1465313</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1733597</v>
      </c>
      <c r="F332" s="54">
        <v>1486213</v>
      </c>
      <c r="G332" s="54">
        <v>1510933</v>
      </c>
      <c r="H332" s="54">
        <v>2044660</v>
      </c>
      <c r="I332" s="54">
        <v>2010394</v>
      </c>
      <c r="J332" s="54">
        <v>4859796</v>
      </c>
      <c r="K332" s="54">
        <v>6970993</v>
      </c>
      <c r="L332" s="54">
        <v>7279019</v>
      </c>
      <c r="M332" s="54">
        <v>8402206</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214808</v>
      </c>
      <c r="F336" s="54">
        <v>247384</v>
      </c>
      <c r="G336" s="54">
        <v>260600</v>
      </c>
      <c r="H336" s="54">
        <v>101891</v>
      </c>
      <c r="I336" s="54">
        <v>109572</v>
      </c>
      <c r="J336" s="54">
        <v>240258</v>
      </c>
      <c r="K336" s="54">
        <v>288801</v>
      </c>
      <c r="L336" s="54">
        <v>292002</v>
      </c>
      <c r="M336" s="54">
        <v>376813</v>
      </c>
    </row>
    <row r="337" spans="1:13" ht="13.5">
      <c r="A337" s="103">
        <f>VALUE(MID(D337,8,4))</f>
        <v>3099</v>
      </c>
      <c r="C337" s="3" t="s">
        <v>437</v>
      </c>
      <c r="D337" s="9" t="s">
        <v>438</v>
      </c>
      <c r="E337" s="54">
        <v>149361</v>
      </c>
      <c r="F337" s="54">
        <v>130520</v>
      </c>
      <c r="G337" s="54">
        <v>111056</v>
      </c>
      <c r="H337" s="54">
        <v>88241</v>
      </c>
      <c r="I337" s="54">
        <v>80559</v>
      </c>
      <c r="J337" s="54">
        <v>120772</v>
      </c>
      <c r="K337" s="54">
        <v>257634</v>
      </c>
      <c r="L337" s="54">
        <v>415837</v>
      </c>
      <c r="M337" s="54">
        <v>399530</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1733597</v>
      </c>
      <c r="F340" s="54">
        <v>1486213</v>
      </c>
      <c r="G340" s="54">
        <v>1510933</v>
      </c>
      <c r="H340" s="54">
        <v>2044660</v>
      </c>
      <c r="I340" s="54">
        <v>2010394</v>
      </c>
      <c r="J340" s="54">
        <v>4859796</v>
      </c>
      <c r="K340" s="54">
        <v>6970993</v>
      </c>
      <c r="L340" s="54">
        <v>7279019</v>
      </c>
      <c r="M340" s="54">
        <v>8402206</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300000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285320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120000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285320</v>
      </c>
      <c r="H353" s="54">
        <v>0</v>
      </c>
      <c r="I353" s="54">
        <v>0</v>
      </c>
      <c r="J353" s="54">
        <v>0</v>
      </c>
      <c r="K353" s="54">
        <v>0</v>
      </c>
      <c r="L353" s="54">
        <v>0</v>
      </c>
      <c r="M353" s="54">
        <v>420000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3444795</v>
      </c>
      <c r="F358" s="54">
        <v>3690495</v>
      </c>
      <c r="G358" s="54">
        <v>3952066</v>
      </c>
      <c r="H358" s="54">
        <v>4361403</v>
      </c>
      <c r="I358" s="54">
        <v>4459478</v>
      </c>
      <c r="J358" s="54">
        <v>4644105</v>
      </c>
      <c r="K358" s="54">
        <v>4866084</v>
      </c>
      <c r="L358" s="54">
        <v>5153182</v>
      </c>
      <c r="M358" s="54">
        <v>5676324</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2511252</v>
      </c>
      <c r="F360" s="54">
        <v>2438118</v>
      </c>
      <c r="G360" s="54">
        <v>2399456</v>
      </c>
      <c r="H360" s="54">
        <v>2346145</v>
      </c>
      <c r="I360" s="54">
        <v>2313211</v>
      </c>
      <c r="J360" s="54">
        <v>2321867</v>
      </c>
      <c r="K360" s="54">
        <v>2340753</v>
      </c>
      <c r="L360" s="54">
        <v>2373183</v>
      </c>
      <c r="M360" s="54">
        <v>2396376</v>
      </c>
    </row>
    <row r="361" spans="1:13" ht="13.5">
      <c r="A361" s="103">
        <f>VALUE(MID(D361,8,4))</f>
        <v>9199</v>
      </c>
      <c r="C361" s="4" t="s">
        <v>200</v>
      </c>
      <c r="D361" s="2" t="s">
        <v>201</v>
      </c>
      <c r="E361" s="59">
        <v>5956047</v>
      </c>
      <c r="F361" s="59">
        <v>6128613</v>
      </c>
      <c r="G361" s="59">
        <v>6351522</v>
      </c>
      <c r="H361" s="59">
        <v>6707548</v>
      </c>
      <c r="I361" s="59">
        <v>6772689</v>
      </c>
      <c r="J361" s="59">
        <v>6965972</v>
      </c>
      <c r="K361" s="59">
        <v>7206837</v>
      </c>
      <c r="L361" s="59">
        <v>7526365</v>
      </c>
      <c r="M361" s="59">
        <v>8072700</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76175</v>
      </c>
      <c r="F364" s="54">
        <v>40445</v>
      </c>
      <c r="G364" s="54">
        <v>70436</v>
      </c>
      <c r="H364" s="54">
        <v>128899</v>
      </c>
      <c r="I364" s="54">
        <v>108089</v>
      </c>
      <c r="J364" s="54">
        <v>68906</v>
      </c>
      <c r="K364" s="54">
        <v>63143</v>
      </c>
      <c r="L364" s="54">
        <v>64935</v>
      </c>
      <c r="M364" s="54">
        <v>69697</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53127</v>
      </c>
      <c r="F366" s="54">
        <v>39239</v>
      </c>
      <c r="G366" s="54">
        <v>39105</v>
      </c>
      <c r="H366" s="54">
        <v>42761</v>
      </c>
      <c r="I366" s="54">
        <v>52617</v>
      </c>
      <c r="J366" s="54">
        <v>52617</v>
      </c>
      <c r="K366" s="54">
        <v>43985</v>
      </c>
      <c r="L366" s="54">
        <v>42987</v>
      </c>
      <c r="M366" s="54">
        <v>42789</v>
      </c>
    </row>
    <row r="367" spans="1:13" ht="13.5" customHeight="1">
      <c r="A367" s="103">
        <f>VALUE(MID(D367,8,4))</f>
        <v>9299</v>
      </c>
      <c r="C367" s="4" t="s">
        <v>507</v>
      </c>
      <c r="D367" s="2" t="s">
        <v>511</v>
      </c>
      <c r="E367" s="59">
        <v>129302</v>
      </c>
      <c r="F367" s="59">
        <v>79684</v>
      </c>
      <c r="G367" s="59">
        <v>109540</v>
      </c>
      <c r="H367" s="59">
        <v>171660</v>
      </c>
      <c r="I367" s="59">
        <v>160706</v>
      </c>
      <c r="J367" s="59">
        <v>121523</v>
      </c>
      <c r="K367" s="59">
        <v>107128</v>
      </c>
      <c r="L367" s="59">
        <v>107922</v>
      </c>
      <c r="M367" s="59">
        <v>112486</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218956770</v>
      </c>
      <c r="H370" s="62">
        <v>231412845</v>
      </c>
      <c r="I370" s="62">
        <v>258611125</v>
      </c>
      <c r="J370" s="62">
        <v>258867575</v>
      </c>
      <c r="K370" s="62">
        <v>304766180</v>
      </c>
      <c r="L370" s="62">
        <v>307328626</v>
      </c>
      <c r="M370" s="62">
        <v>311491788</v>
      </c>
    </row>
    <row r="371" spans="1:13" ht="13.5">
      <c r="A371" s="103"/>
      <c r="C371" s="3" t="s">
        <v>202</v>
      </c>
      <c r="D371" s="9" t="s">
        <v>334</v>
      </c>
      <c r="E371" s="63"/>
      <c r="F371" s="63"/>
      <c r="G371" s="62">
        <v>62355731</v>
      </c>
      <c r="H371" s="62">
        <v>63533545</v>
      </c>
      <c r="I371" s="62">
        <v>64551975</v>
      </c>
      <c r="J371" s="62">
        <v>64188725</v>
      </c>
      <c r="K371" s="62">
        <v>66701455</v>
      </c>
      <c r="L371" s="62">
        <v>69181509</v>
      </c>
      <c r="M371" s="62">
        <v>70427047</v>
      </c>
    </row>
    <row r="372" spans="1:13" ht="13.5">
      <c r="A372" s="103">
        <f>VALUE(MID(D372,8,4))</f>
        <v>9199</v>
      </c>
      <c r="C372" s="4" t="s">
        <v>203</v>
      </c>
      <c r="D372" s="2" t="s">
        <v>501</v>
      </c>
      <c r="E372" s="72"/>
      <c r="F372" s="72"/>
      <c r="G372" s="73">
        <v>281312501</v>
      </c>
      <c r="H372" s="73">
        <v>294946390</v>
      </c>
      <c r="I372" s="73">
        <v>323163100</v>
      </c>
      <c r="J372" s="73">
        <v>323056300</v>
      </c>
      <c r="K372" s="73">
        <v>371467635</v>
      </c>
      <c r="L372" s="73">
        <v>376510135</v>
      </c>
      <c r="M372" s="73">
        <v>381918835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166000</v>
      </c>
      <c r="H376" s="62">
        <v>88000</v>
      </c>
      <c r="I376" s="62">
        <v>106500</v>
      </c>
      <c r="J376" s="62">
        <v>106500</v>
      </c>
      <c r="K376" s="62">
        <v>101000</v>
      </c>
      <c r="L376" s="62">
        <v>101000</v>
      </c>
      <c r="M376" s="62">
        <v>101000</v>
      </c>
    </row>
    <row r="377" spans="1:13" ht="13.5">
      <c r="A377" s="103"/>
      <c r="C377" s="3" t="s">
        <v>202</v>
      </c>
      <c r="D377" s="9" t="s">
        <v>334</v>
      </c>
      <c r="E377" s="63"/>
      <c r="F377" s="63"/>
      <c r="G377" s="62">
        <v>1983771</v>
      </c>
      <c r="H377" s="62">
        <v>2191900</v>
      </c>
      <c r="I377" s="62">
        <v>2489300</v>
      </c>
      <c r="J377" s="62">
        <v>2489300</v>
      </c>
      <c r="K377" s="62">
        <v>2412035</v>
      </c>
      <c r="L377" s="62">
        <v>2364035</v>
      </c>
      <c r="M377" s="62">
        <v>2364035</v>
      </c>
    </row>
    <row r="378" spans="1:13" ht="13.5">
      <c r="A378" s="103">
        <f>VALUE(MID(D378,8,4))</f>
        <v>9299</v>
      </c>
      <c r="C378" s="4" t="s">
        <v>329</v>
      </c>
      <c r="D378" s="2" t="s">
        <v>330</v>
      </c>
      <c r="E378" s="72"/>
      <c r="F378" s="72"/>
      <c r="G378" s="73">
        <v>2149771</v>
      </c>
      <c r="H378" s="73">
        <v>2279900</v>
      </c>
      <c r="I378" s="73">
        <v>2595800</v>
      </c>
      <c r="J378" s="73">
        <v>2595800</v>
      </c>
      <c r="K378" s="73">
        <v>2513035</v>
      </c>
      <c r="L378" s="73">
        <v>2465035</v>
      </c>
      <c r="M378" s="73">
        <v>2465035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210305016</v>
      </c>
      <c r="F382" s="62">
        <v>225416752</v>
      </c>
      <c r="G382" s="62">
        <v>227575798</v>
      </c>
      <c r="H382" s="62">
        <v>239845803</v>
      </c>
      <c r="I382" s="62">
        <v>268375535</v>
      </c>
      <c r="J382" s="62">
        <v>268631985</v>
      </c>
      <c r="K382" s="62">
        <v>313646995</v>
      </c>
      <c r="L382" s="62">
        <v>316209441</v>
      </c>
      <c r="M382" s="62">
        <v>320281602</v>
      </c>
    </row>
    <row r="383" spans="1:13" ht="13.5">
      <c r="A383" s="103"/>
      <c r="C383" s="3" t="s">
        <v>202</v>
      </c>
      <c r="D383" s="9" t="s">
        <v>334</v>
      </c>
      <c r="E383" s="62">
        <v>152479738</v>
      </c>
      <c r="F383" s="62">
        <v>151484808</v>
      </c>
      <c r="G383" s="62">
        <v>149352992</v>
      </c>
      <c r="H383" s="62">
        <v>143273521</v>
      </c>
      <c r="I383" s="62">
        <v>156131219</v>
      </c>
      <c r="J383" s="62">
        <v>152461930</v>
      </c>
      <c r="K383" s="62">
        <v>152780699</v>
      </c>
      <c r="L383" s="62">
        <v>152436724</v>
      </c>
      <c r="M383" s="62">
        <v>153606210</v>
      </c>
    </row>
    <row r="384" spans="1:13" ht="13.5">
      <c r="A384" s="103">
        <f>VALUE(MID(D384,8,4))</f>
        <v>9199</v>
      </c>
      <c r="C384" s="4" t="s">
        <v>427</v>
      </c>
      <c r="D384" s="2" t="s">
        <v>204</v>
      </c>
      <c r="E384" s="73">
        <v>362784754</v>
      </c>
      <c r="F384" s="73">
        <v>376901560</v>
      </c>
      <c r="G384" s="73">
        <v>376928790</v>
      </c>
      <c r="H384" s="73">
        <v>383119324</v>
      </c>
      <c r="I384" s="73">
        <v>424506754</v>
      </c>
      <c r="J384" s="73">
        <v>421093915</v>
      </c>
      <c r="K384" s="73">
        <v>466427694</v>
      </c>
      <c r="L384" s="73">
        <v>468646165</v>
      </c>
      <c r="M384" s="73">
        <v>473887812</v>
      </c>
    </row>
    <row r="385" spans="1:4" ht="6" customHeight="1">
      <c r="A385" s="103"/>
      <c r="C385" s="3"/>
      <c r="D385" s="38"/>
    </row>
    <row r="386" spans="1:13" ht="13.5">
      <c r="A386" s="103"/>
      <c r="B386" s="228" t="s">
        <v>428</v>
      </c>
      <c r="C386" s="232"/>
      <c r="D386" s="75" t="s">
        <v>334</v>
      </c>
      <c r="E386" s="74">
        <v>0.5796964003619622</v>
      </c>
      <c r="F386" s="74">
        <v>0.5980785858249035</v>
      </c>
      <c r="G386" s="74">
        <v>0.6037633739784112</v>
      </c>
      <c r="H386" s="74">
        <v>0.6260342091227954</v>
      </c>
      <c r="I386" s="74">
        <v>0.632205571457174</v>
      </c>
      <c r="J386" s="74">
        <v>0.6379384157094742</v>
      </c>
      <c r="K386" s="74">
        <v>0.6724450521156233</v>
      </c>
      <c r="L386" s="74">
        <v>0.6747296033031658</v>
      </c>
      <c r="M386" s="74">
        <v>0.675859547111543</v>
      </c>
    </row>
    <row r="387" spans="1:13" ht="13.5">
      <c r="A387" s="103"/>
      <c r="B387" s="228" t="s">
        <v>429</v>
      </c>
      <c r="C387" s="232"/>
      <c r="D387" s="75" t="s">
        <v>334</v>
      </c>
      <c r="E387" s="74">
        <v>0.4203035996380377</v>
      </c>
      <c r="F387" s="74">
        <v>0.4019214141750965</v>
      </c>
      <c r="G387" s="74">
        <v>0.3962366260215889</v>
      </c>
      <c r="H387" s="74">
        <v>0.3739657908772046</v>
      </c>
      <c r="I387" s="74">
        <v>0.36779442854282596</v>
      </c>
      <c r="J387" s="74">
        <v>0.36206158429052576</v>
      </c>
      <c r="K387" s="74">
        <v>0.32755494788437667</v>
      </c>
      <c r="L387" s="74">
        <v>0.32527039669683416</v>
      </c>
      <c r="M387" s="74">
        <v>0.32414045288845705</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151412.66861435727</v>
      </c>
      <c r="F389" s="59">
        <v>157173.29441201</v>
      </c>
      <c r="G389" s="59">
        <v>156662.00748129675</v>
      </c>
      <c r="H389" s="59">
        <v>159367.43926788686</v>
      </c>
      <c r="I389" s="59">
        <v>177321.11695906433</v>
      </c>
      <c r="J389" s="59">
        <v>171315.66924328724</v>
      </c>
      <c r="K389" s="59">
        <v>188837.12307692308</v>
      </c>
      <c r="L389" s="59">
        <v>189275.51090468498</v>
      </c>
      <c r="M389" s="59">
        <v>191238.01937046004</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3374591</v>
      </c>
      <c r="F392" s="62">
        <v>166000</v>
      </c>
      <c r="G392" s="62">
        <v>166000</v>
      </c>
      <c r="H392" s="62">
        <v>88000</v>
      </c>
      <c r="I392" s="62">
        <v>106500</v>
      </c>
      <c r="J392" s="62">
        <v>106500</v>
      </c>
      <c r="K392" s="62">
        <v>101000</v>
      </c>
      <c r="L392" s="62">
        <v>101000</v>
      </c>
      <c r="M392" s="62">
        <v>101000</v>
      </c>
    </row>
    <row r="393" spans="1:13" ht="13.5">
      <c r="A393" s="103"/>
      <c r="C393" s="3" t="s">
        <v>202</v>
      </c>
      <c r="D393" s="9" t="s">
        <v>334</v>
      </c>
      <c r="E393" s="62">
        <v>4810211</v>
      </c>
      <c r="F393" s="62">
        <v>4119935</v>
      </c>
      <c r="G393" s="62">
        <v>3996902</v>
      </c>
      <c r="H393" s="62">
        <v>4090962</v>
      </c>
      <c r="I393" s="62">
        <v>5267110</v>
      </c>
      <c r="J393" s="62">
        <v>5169616</v>
      </c>
      <c r="K393" s="62">
        <v>4942170</v>
      </c>
      <c r="L393" s="62">
        <v>4680789</v>
      </c>
      <c r="M393" s="62">
        <v>4680789</v>
      </c>
    </row>
    <row r="394" spans="1:13" ht="13.5">
      <c r="A394" s="103">
        <f>VALUE(MID(D394,8,4))</f>
        <v>9299</v>
      </c>
      <c r="C394" s="4" t="s">
        <v>46</v>
      </c>
      <c r="D394" s="2" t="s">
        <v>416</v>
      </c>
      <c r="E394" s="73">
        <v>8184802</v>
      </c>
      <c r="F394" s="73">
        <v>4285935</v>
      </c>
      <c r="G394" s="73">
        <v>4162902</v>
      </c>
      <c r="H394" s="73">
        <v>4178962</v>
      </c>
      <c r="I394" s="73">
        <v>5373610</v>
      </c>
      <c r="J394" s="73">
        <v>5276116</v>
      </c>
      <c r="K394" s="73">
        <v>5043170</v>
      </c>
      <c r="L394" s="73">
        <v>4781789</v>
      </c>
      <c r="M394" s="73">
        <v>4781789</v>
      </c>
    </row>
    <row r="395" spans="1:4" ht="6" customHeight="1">
      <c r="A395" s="103"/>
      <c r="C395" s="3"/>
      <c r="D395" s="38"/>
    </row>
    <row r="396" spans="1:13" ht="13.5">
      <c r="A396" s="103"/>
      <c r="B396" s="228" t="s">
        <v>512</v>
      </c>
      <c r="C396" s="229"/>
      <c r="D396" s="2" t="s">
        <v>334</v>
      </c>
      <c r="E396" s="74">
        <v>0.41229965000985974</v>
      </c>
      <c r="F396" s="74">
        <v>0.03873133866939186</v>
      </c>
      <c r="G396" s="74">
        <v>0.03987602878953192</v>
      </c>
      <c r="H396" s="74">
        <v>0.021057860779782157</v>
      </c>
      <c r="I396" s="74">
        <v>0.019819078794330067</v>
      </c>
      <c r="J396" s="74">
        <v>0.020185302976659346</v>
      </c>
      <c r="K396" s="74">
        <v>0.020027086138282073</v>
      </c>
      <c r="L396" s="74">
        <v>0.021121801903011612</v>
      </c>
      <c r="M396" s="74">
        <v>0.021121801903011612</v>
      </c>
    </row>
    <row r="397" spans="1:13" ht="13.5">
      <c r="A397" s="103"/>
      <c r="B397" s="228" t="s">
        <v>44</v>
      </c>
      <c r="C397" s="229"/>
      <c r="D397" s="2" t="s">
        <v>334</v>
      </c>
      <c r="E397" s="74">
        <v>0.5877003499901403</v>
      </c>
      <c r="F397" s="74">
        <v>0.9612686613306082</v>
      </c>
      <c r="G397" s="74">
        <v>0.9601239712104681</v>
      </c>
      <c r="H397" s="74">
        <v>0.9789421392202179</v>
      </c>
      <c r="I397" s="74">
        <v>0.9801809212056699</v>
      </c>
      <c r="J397" s="74">
        <v>0.9798146970233407</v>
      </c>
      <c r="K397" s="74">
        <v>0.9799729138617179</v>
      </c>
      <c r="L397" s="74">
        <v>0.9788781980969884</v>
      </c>
      <c r="M397" s="74">
        <v>0.9788781980969884</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3416.02754590985</v>
      </c>
      <c r="F399" s="59">
        <v>1787.295663052544</v>
      </c>
      <c r="G399" s="59">
        <v>1730.216957605985</v>
      </c>
      <c r="H399" s="59">
        <v>1738.33693843594</v>
      </c>
      <c r="I399" s="59">
        <v>2244.6157059314955</v>
      </c>
      <c r="J399" s="59">
        <v>2146.507729861676</v>
      </c>
      <c r="K399" s="59">
        <v>2041.7692307692307</v>
      </c>
      <c r="L399" s="59">
        <v>1931.2556542810985</v>
      </c>
      <c r="M399" s="59">
        <v>1929.6969330104923</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3444795</v>
      </c>
      <c r="F402" s="54">
        <v>3665335</v>
      </c>
      <c r="G402" s="54">
        <v>3927065</v>
      </c>
      <c r="H402" s="54">
        <v>4336403</v>
      </c>
      <c r="I402" s="54">
        <v>4434478</v>
      </c>
      <c r="J402" s="54">
        <v>4619105</v>
      </c>
      <c r="K402" s="54">
        <v>4841084</v>
      </c>
      <c r="L402" s="54">
        <v>5128182</v>
      </c>
      <c r="M402" s="54">
        <v>5636356</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2511252</v>
      </c>
      <c r="F404" s="54">
        <v>2438118</v>
      </c>
      <c r="G404" s="54">
        <v>2399456</v>
      </c>
      <c r="H404" s="54">
        <v>2346145</v>
      </c>
      <c r="I404" s="54">
        <v>2313211</v>
      </c>
      <c r="J404" s="54">
        <v>2321867</v>
      </c>
      <c r="K404" s="54">
        <v>2340753</v>
      </c>
      <c r="L404" s="54">
        <v>2373183</v>
      </c>
      <c r="M404" s="54">
        <v>2396376</v>
      </c>
    </row>
    <row r="405" spans="1:13" ht="13.5">
      <c r="A405" s="103">
        <f>VALUE(MID(D405,8,4))</f>
        <v>9180</v>
      </c>
      <c r="C405" s="4" t="s">
        <v>211</v>
      </c>
      <c r="D405" s="2" t="s">
        <v>212</v>
      </c>
      <c r="E405" s="59">
        <v>5956047</v>
      </c>
      <c r="F405" s="59">
        <v>6103453</v>
      </c>
      <c r="G405" s="59">
        <v>6326521</v>
      </c>
      <c r="H405" s="59">
        <v>6682548</v>
      </c>
      <c r="I405" s="59">
        <v>6747689</v>
      </c>
      <c r="J405" s="59">
        <v>6940972</v>
      </c>
      <c r="K405" s="59">
        <v>7181837</v>
      </c>
      <c r="L405" s="59">
        <v>7501365</v>
      </c>
      <c r="M405" s="59">
        <v>8032732</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0</v>
      </c>
      <c r="F408" s="54">
        <v>25160</v>
      </c>
      <c r="G408" s="54">
        <v>25001</v>
      </c>
      <c r="H408" s="54">
        <v>25000</v>
      </c>
      <c r="I408" s="54">
        <v>25000</v>
      </c>
      <c r="J408" s="54">
        <v>25000</v>
      </c>
      <c r="K408" s="54">
        <v>25000</v>
      </c>
      <c r="L408" s="54">
        <v>25000</v>
      </c>
      <c r="M408" s="54">
        <v>39968</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0</v>
      </c>
      <c r="F411" s="59">
        <v>25160</v>
      </c>
      <c r="G411" s="59">
        <v>25001</v>
      </c>
      <c r="H411" s="59">
        <v>25000</v>
      </c>
      <c r="I411" s="59">
        <v>25000</v>
      </c>
      <c r="J411" s="59">
        <v>25000</v>
      </c>
      <c r="K411" s="59">
        <v>25000</v>
      </c>
      <c r="L411" s="59">
        <v>25000</v>
      </c>
      <c r="M411" s="59">
        <v>39968</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3444795</v>
      </c>
      <c r="F414" s="54">
        <v>3690495</v>
      </c>
      <c r="G414" s="54">
        <v>3952066</v>
      </c>
      <c r="H414" s="54">
        <v>4361403</v>
      </c>
      <c r="I414" s="54">
        <v>4459478</v>
      </c>
      <c r="J414" s="54">
        <v>4644105</v>
      </c>
      <c r="K414" s="54">
        <v>4866084</v>
      </c>
      <c r="L414" s="54">
        <v>5153182</v>
      </c>
      <c r="M414" s="54">
        <v>5676324</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2511252</v>
      </c>
      <c r="F416" s="54">
        <v>2438118</v>
      </c>
      <c r="G416" s="54">
        <v>2399456</v>
      </c>
      <c r="H416" s="54">
        <v>2346145</v>
      </c>
      <c r="I416" s="54">
        <v>2313211</v>
      </c>
      <c r="J416" s="54">
        <v>2321867</v>
      </c>
      <c r="K416" s="54">
        <v>2340753</v>
      </c>
      <c r="L416" s="54">
        <v>2373183</v>
      </c>
      <c r="M416" s="54">
        <v>2396376</v>
      </c>
    </row>
    <row r="417" spans="1:13" ht="13.5">
      <c r="A417" s="103">
        <f>VALUE(MID(D417,8,4))</f>
        <v>9199</v>
      </c>
      <c r="C417" s="4" t="s">
        <v>218</v>
      </c>
      <c r="D417" s="2" t="s">
        <v>201</v>
      </c>
      <c r="E417" s="59">
        <v>5956047</v>
      </c>
      <c r="F417" s="59">
        <v>6128613</v>
      </c>
      <c r="G417" s="59">
        <v>6351522</v>
      </c>
      <c r="H417" s="59">
        <v>6707548</v>
      </c>
      <c r="I417" s="59">
        <v>6772689</v>
      </c>
      <c r="J417" s="59">
        <v>6965972</v>
      </c>
      <c r="K417" s="59">
        <v>7206837</v>
      </c>
      <c r="L417" s="59">
        <v>7526365</v>
      </c>
      <c r="M417" s="59">
        <v>8072700</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27346</v>
      </c>
      <c r="F420" s="54">
        <v>63194</v>
      </c>
      <c r="G420" s="54">
        <v>376267</v>
      </c>
      <c r="H420" s="54">
        <v>353232</v>
      </c>
      <c r="I420" s="54">
        <v>122466</v>
      </c>
      <c r="J420" s="54">
        <v>97313</v>
      </c>
      <c r="K420" s="54">
        <v>100708</v>
      </c>
      <c r="L420" s="54">
        <v>144587</v>
      </c>
      <c r="M420" s="54">
        <v>184610</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3417449</v>
      </c>
      <c r="F424" s="54">
        <v>3627301</v>
      </c>
      <c r="G424" s="54">
        <v>3575799</v>
      </c>
      <c r="H424" s="54">
        <v>4008171</v>
      </c>
      <c r="I424" s="54">
        <v>4337012</v>
      </c>
      <c r="J424" s="54">
        <v>4546792</v>
      </c>
      <c r="K424" s="54">
        <v>4765376</v>
      </c>
      <c r="L424" s="54">
        <v>5008595</v>
      </c>
      <c r="M424" s="54">
        <v>5491714</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698042</v>
      </c>
      <c r="F428" s="54">
        <v>682348</v>
      </c>
      <c r="G428" s="54">
        <v>543191</v>
      </c>
      <c r="H428" s="54">
        <v>469136</v>
      </c>
      <c r="I428" s="54">
        <v>459931</v>
      </c>
      <c r="J428" s="54">
        <v>484708</v>
      </c>
      <c r="K428" s="54">
        <v>976733</v>
      </c>
      <c r="L428" s="54">
        <v>640418</v>
      </c>
      <c r="M428" s="54">
        <v>1096684</v>
      </c>
    </row>
    <row r="429" spans="1:13" ht="13.5">
      <c r="A429" s="103">
        <f t="shared" si="16"/>
        <v>620</v>
      </c>
      <c r="C429" s="3" t="s">
        <v>225</v>
      </c>
      <c r="D429" s="9" t="s">
        <v>226</v>
      </c>
      <c r="E429" s="54">
        <v>233303</v>
      </c>
      <c r="F429" s="54">
        <v>344754</v>
      </c>
      <c r="G429" s="54">
        <v>150214</v>
      </c>
      <c r="H429" s="54">
        <v>187542</v>
      </c>
      <c r="I429" s="54">
        <v>90260</v>
      </c>
      <c r="J429" s="54">
        <v>245303</v>
      </c>
      <c r="K429" s="54">
        <v>122686</v>
      </c>
      <c r="L429" s="54">
        <v>473549</v>
      </c>
      <c r="M429" s="54">
        <v>342178</v>
      </c>
    </row>
    <row r="430" spans="1:13" ht="13.5">
      <c r="A430" s="103">
        <f t="shared" si="16"/>
        <v>630</v>
      </c>
      <c r="C430" s="3" t="s">
        <v>227</v>
      </c>
      <c r="D430" s="9" t="s">
        <v>228</v>
      </c>
      <c r="E430" s="54">
        <v>377268</v>
      </c>
      <c r="F430" s="54">
        <v>386943</v>
      </c>
      <c r="G430" s="54">
        <v>221265</v>
      </c>
      <c r="H430" s="54">
        <v>173398</v>
      </c>
      <c r="I430" s="54">
        <v>238089</v>
      </c>
      <c r="J430" s="54">
        <v>234686</v>
      </c>
      <c r="K430" s="54">
        <v>184891</v>
      </c>
      <c r="L430" s="54">
        <v>333124</v>
      </c>
      <c r="M430" s="54">
        <v>376848</v>
      </c>
    </row>
    <row r="431" spans="1:13" ht="13.5">
      <c r="A431" s="103">
        <f t="shared" si="16"/>
        <v>640</v>
      </c>
      <c r="C431" s="3" t="s">
        <v>229</v>
      </c>
      <c r="D431" s="9" t="s">
        <v>230</v>
      </c>
      <c r="E431" s="54">
        <v>348632</v>
      </c>
      <c r="F431" s="54">
        <v>230503</v>
      </c>
      <c r="G431" s="54">
        <v>254065</v>
      </c>
      <c r="H431" s="54">
        <v>117047</v>
      </c>
      <c r="I431" s="54">
        <v>121054</v>
      </c>
      <c r="J431" s="54">
        <v>170574</v>
      </c>
      <c r="K431" s="54">
        <v>237640</v>
      </c>
      <c r="L431" s="54">
        <v>168576</v>
      </c>
      <c r="M431" s="54">
        <v>240784</v>
      </c>
    </row>
    <row r="432" spans="1:13" ht="13.5">
      <c r="A432" s="103">
        <f t="shared" si="16"/>
        <v>690</v>
      </c>
      <c r="C432" s="3" t="s">
        <v>269</v>
      </c>
      <c r="D432" s="9" t="s">
        <v>231</v>
      </c>
      <c r="E432" s="54">
        <v>70000</v>
      </c>
      <c r="F432" s="54">
        <v>86000</v>
      </c>
      <c r="G432" s="54">
        <v>153000</v>
      </c>
      <c r="H432" s="54">
        <v>75000</v>
      </c>
      <c r="I432" s="54">
        <v>75000</v>
      </c>
      <c r="J432" s="54">
        <v>158568</v>
      </c>
      <c r="K432" s="54">
        <v>82000</v>
      </c>
      <c r="L432" s="54">
        <v>82000</v>
      </c>
      <c r="M432" s="54">
        <v>82000</v>
      </c>
    </row>
    <row r="433" spans="1:13" ht="13.5">
      <c r="A433" s="103">
        <f t="shared" si="16"/>
        <v>699</v>
      </c>
      <c r="C433" s="4" t="s">
        <v>232</v>
      </c>
      <c r="D433" s="2" t="s">
        <v>233</v>
      </c>
      <c r="E433" s="54">
        <v>1587245</v>
      </c>
      <c r="F433" s="54">
        <v>1558548</v>
      </c>
      <c r="G433" s="54">
        <v>1015735</v>
      </c>
      <c r="H433" s="54">
        <v>872123</v>
      </c>
      <c r="I433" s="54">
        <v>834334</v>
      </c>
      <c r="J433" s="54">
        <v>976703</v>
      </c>
      <c r="K433" s="54">
        <v>1439950</v>
      </c>
      <c r="L433" s="54">
        <v>1533667</v>
      </c>
      <c r="M433" s="54">
        <v>1974494</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76175</v>
      </c>
      <c r="F436" s="54">
        <v>40445</v>
      </c>
      <c r="G436" s="54">
        <v>40457</v>
      </c>
      <c r="H436" s="54">
        <v>47068</v>
      </c>
      <c r="I436" s="54">
        <v>108089</v>
      </c>
      <c r="J436" s="54">
        <v>56252</v>
      </c>
      <c r="K436" s="54">
        <v>50489</v>
      </c>
      <c r="L436" s="54">
        <v>51485</v>
      </c>
      <c r="M436" s="54">
        <v>56290</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53127</v>
      </c>
      <c r="F438" s="54">
        <v>39239</v>
      </c>
      <c r="G438" s="54">
        <v>39105</v>
      </c>
      <c r="H438" s="54">
        <v>42761</v>
      </c>
      <c r="I438" s="54">
        <v>52617</v>
      </c>
      <c r="J438" s="54">
        <v>52617</v>
      </c>
      <c r="K438" s="54">
        <v>43985</v>
      </c>
      <c r="L438" s="54">
        <v>42987</v>
      </c>
      <c r="M438" s="54">
        <v>42789</v>
      </c>
    </row>
    <row r="439" spans="1:13" ht="13.5">
      <c r="A439" s="103">
        <f>VALUE(MID(D439,8,4))</f>
        <v>9280</v>
      </c>
      <c r="C439" s="4" t="s">
        <v>347</v>
      </c>
      <c r="D439" s="2" t="s">
        <v>338</v>
      </c>
      <c r="E439" s="59">
        <v>129302</v>
      </c>
      <c r="F439" s="59">
        <v>79684</v>
      </c>
      <c r="G439" s="59">
        <v>79561</v>
      </c>
      <c r="H439" s="59">
        <v>89829</v>
      </c>
      <c r="I439" s="59">
        <v>160706</v>
      </c>
      <c r="J439" s="59">
        <v>108869</v>
      </c>
      <c r="K439" s="59">
        <v>94474</v>
      </c>
      <c r="L439" s="59">
        <v>94472</v>
      </c>
      <c r="M439" s="59">
        <v>99079</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28</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28</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29951</v>
      </c>
      <c r="H448" s="54">
        <v>81831</v>
      </c>
      <c r="I448" s="54">
        <v>0</v>
      </c>
      <c r="J448" s="54">
        <v>12654</v>
      </c>
      <c r="K448" s="54">
        <v>12654</v>
      </c>
      <c r="L448" s="54">
        <v>13450</v>
      </c>
      <c r="M448" s="54">
        <v>13407</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29951</v>
      </c>
      <c r="H451" s="59">
        <v>81831</v>
      </c>
      <c r="I451" s="59">
        <v>0</v>
      </c>
      <c r="J451" s="59">
        <v>12654</v>
      </c>
      <c r="K451" s="59">
        <v>12654</v>
      </c>
      <c r="L451" s="59">
        <v>13450</v>
      </c>
      <c r="M451" s="59">
        <v>13407</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2396</v>
      </c>
      <c r="F456" s="54">
        <v>2398</v>
      </c>
      <c r="G456" s="54">
        <v>2406</v>
      </c>
      <c r="H456" s="54">
        <v>2404</v>
      </c>
      <c r="I456" s="54">
        <v>2394</v>
      </c>
      <c r="J456" s="54">
        <v>2458</v>
      </c>
      <c r="K456" s="54">
        <v>2470</v>
      </c>
      <c r="L456" s="54">
        <v>2476</v>
      </c>
      <c r="M456" s="54">
        <v>2478</v>
      </c>
    </row>
    <row r="457" spans="1:13" ht="13.5">
      <c r="A457" s="103">
        <f>VALUE(MID(D457,8,4))</f>
        <v>41</v>
      </c>
      <c r="C457" s="3" t="s">
        <v>514</v>
      </c>
      <c r="D457" s="9" t="s">
        <v>37</v>
      </c>
      <c r="E457" s="54">
        <v>4971</v>
      </c>
      <c r="F457" s="54">
        <v>4908</v>
      </c>
      <c r="G457" s="54">
        <v>4908</v>
      </c>
      <c r="H457" s="54">
        <v>4908</v>
      </c>
      <c r="I457" s="54">
        <v>4760</v>
      </c>
      <c r="J457" s="54">
        <v>4793</v>
      </c>
      <c r="K457" s="54">
        <v>4702</v>
      </c>
      <c r="L457" s="54">
        <v>4702</v>
      </c>
      <c r="M457" s="54">
        <v>4702</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45</v>
      </c>
      <c r="F460" s="79">
        <v>47</v>
      </c>
      <c r="G460" s="79">
        <v>49</v>
      </c>
      <c r="H460" s="79">
        <v>52</v>
      </c>
      <c r="I460" s="79">
        <v>48</v>
      </c>
      <c r="J460" s="79">
        <v>54</v>
      </c>
      <c r="K460" s="79">
        <v>57</v>
      </c>
      <c r="L460" s="79">
        <v>57</v>
      </c>
      <c r="M460" s="79">
        <v>61</v>
      </c>
    </row>
    <row r="461" spans="1:13" ht="13.5">
      <c r="A461" s="103">
        <v>298</v>
      </c>
      <c r="C461" s="3" t="s">
        <v>450</v>
      </c>
      <c r="D461" s="9" t="s">
        <v>32</v>
      </c>
      <c r="E461" s="79">
        <v>10</v>
      </c>
      <c r="F461" s="79">
        <v>12</v>
      </c>
      <c r="G461" s="79">
        <v>10</v>
      </c>
      <c r="H461" s="79">
        <v>27</v>
      </c>
      <c r="I461" s="79">
        <v>25</v>
      </c>
      <c r="J461" s="79">
        <v>12</v>
      </c>
      <c r="K461" s="79">
        <v>21</v>
      </c>
      <c r="L461" s="79">
        <v>20</v>
      </c>
      <c r="M461" s="79">
        <v>11</v>
      </c>
    </row>
    <row r="462" spans="1:13" ht="13.5">
      <c r="A462" s="103">
        <v>298</v>
      </c>
      <c r="C462" s="3" t="s">
        <v>451</v>
      </c>
      <c r="D462" s="9" t="s">
        <v>33</v>
      </c>
      <c r="E462" s="79">
        <v>20</v>
      </c>
      <c r="F462" s="79">
        <v>17</v>
      </c>
      <c r="G462" s="79">
        <v>13</v>
      </c>
      <c r="H462" s="79">
        <v>20</v>
      </c>
      <c r="I462" s="79">
        <v>0</v>
      </c>
      <c r="J462" s="79">
        <v>13</v>
      </c>
      <c r="K462" s="79">
        <v>20</v>
      </c>
      <c r="L462" s="79">
        <v>12</v>
      </c>
      <c r="M462" s="79">
        <v>16</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1327600</v>
      </c>
      <c r="F465" s="54">
        <v>1647000</v>
      </c>
      <c r="G465" s="54">
        <v>2000200</v>
      </c>
      <c r="H465" s="54">
        <v>2261700</v>
      </c>
      <c r="I465" s="54">
        <v>6878799</v>
      </c>
      <c r="J465" s="54">
        <v>0</v>
      </c>
      <c r="K465" s="54">
        <v>270000</v>
      </c>
      <c r="L465" s="54">
        <v>1137000</v>
      </c>
      <c r="M465" s="54">
        <v>442000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643100</v>
      </c>
      <c r="F467" s="54">
        <v>3127000</v>
      </c>
      <c r="G467" s="54">
        <v>2500233</v>
      </c>
      <c r="H467" s="54">
        <v>2840000</v>
      </c>
      <c r="I467" s="54">
        <v>2665900</v>
      </c>
      <c r="J467" s="54">
        <v>0</v>
      </c>
      <c r="K467" s="54">
        <v>1016466</v>
      </c>
      <c r="L467" s="54">
        <v>2734400</v>
      </c>
      <c r="M467" s="54">
        <v>2214712</v>
      </c>
    </row>
    <row r="468" spans="1:13" ht="13.5">
      <c r="A468" s="103">
        <f>VALUE(MID(D468,8,4))</f>
        <v>1299</v>
      </c>
      <c r="C468" s="3" t="s">
        <v>452</v>
      </c>
      <c r="D468" s="9" t="s">
        <v>453</v>
      </c>
      <c r="E468" s="54">
        <v>1970700</v>
      </c>
      <c r="F468" s="54">
        <v>4774000</v>
      </c>
      <c r="G468" s="54">
        <v>4500433</v>
      </c>
      <c r="H468" s="54">
        <v>5101700</v>
      </c>
      <c r="I468" s="54">
        <v>9544699</v>
      </c>
      <c r="J468" s="54">
        <v>0</v>
      </c>
      <c r="K468" s="54">
        <v>1286466</v>
      </c>
      <c r="L468" s="54">
        <v>3871400</v>
      </c>
      <c r="M468" s="54">
        <v>2656712</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314603</v>
      </c>
      <c r="G470" s="54">
        <v>368053</v>
      </c>
      <c r="H470" s="54">
        <v>368053</v>
      </c>
      <c r="I470" s="54">
        <v>450000</v>
      </c>
      <c r="J470" s="54">
        <v>0</v>
      </c>
      <c r="K470" s="54">
        <v>346867</v>
      </c>
      <c r="L470" s="54">
        <v>225083</v>
      </c>
      <c r="M470" s="54">
        <v>343133</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1437.7274624373956</v>
      </c>
      <c r="F480" s="206">
        <v>1538.988740617181</v>
      </c>
      <c r="G480" s="206">
        <v>1642.587697423109</v>
      </c>
      <c r="H480" s="206">
        <v>1814.227537437604</v>
      </c>
      <c r="I480" s="206">
        <v>1862.7727652464494</v>
      </c>
      <c r="J480" s="206">
        <v>1889.3836452400326</v>
      </c>
      <c r="K480" s="206">
        <v>1970.0744939271256</v>
      </c>
      <c r="L480" s="206">
        <v>2081.2528271405495</v>
      </c>
      <c r="M480" s="206">
        <v>2290.6876513317193</v>
      </c>
    </row>
    <row r="481" spans="1:13" ht="13.5">
      <c r="A481" s="142"/>
      <c r="C481" s="3" t="s">
        <v>433</v>
      </c>
      <c r="D481" s="9" t="s">
        <v>334</v>
      </c>
      <c r="E481" s="206">
        <v>2485.8292988313856</v>
      </c>
      <c r="F481" s="206">
        <v>2555.718515429525</v>
      </c>
      <c r="G481" s="206">
        <v>2639.86783042394</v>
      </c>
      <c r="H481" s="206">
        <v>2790.161397670549</v>
      </c>
      <c r="I481" s="206">
        <v>2829.0263157894738</v>
      </c>
      <c r="J481" s="206">
        <v>2834</v>
      </c>
      <c r="K481" s="206">
        <v>2917.7477732793523</v>
      </c>
      <c r="L481" s="206">
        <v>3039.7273828756056</v>
      </c>
      <c r="M481" s="206">
        <v>3257.7481840193705</v>
      </c>
    </row>
    <row r="482" spans="1:13" ht="13.5">
      <c r="A482" s="142"/>
      <c r="C482" s="3" t="s">
        <v>301</v>
      </c>
      <c r="D482" s="9" t="s">
        <v>334</v>
      </c>
      <c r="E482" s="206">
        <v>551.9590984974958</v>
      </c>
      <c r="F482" s="206">
        <v>538.2301918265221</v>
      </c>
      <c r="G482" s="206">
        <v>445.3757273482959</v>
      </c>
      <c r="H482" s="206">
        <v>461.05615640599</v>
      </c>
      <c r="I482" s="206">
        <v>489.37719298245617</v>
      </c>
      <c r="J482" s="206">
        <v>507.74165988608627</v>
      </c>
      <c r="K482" s="206">
        <v>503.60283400809715</v>
      </c>
      <c r="L482" s="206">
        <v>590.001211631664</v>
      </c>
      <c r="M482" s="206">
        <v>820.3962873284908</v>
      </c>
    </row>
    <row r="483" spans="1:13" ht="13.5">
      <c r="A483" s="142"/>
      <c r="C483" s="3" t="s">
        <v>434</v>
      </c>
      <c r="D483" s="9" t="s">
        <v>334</v>
      </c>
      <c r="E483" s="206">
        <v>358.2637729549249</v>
      </c>
      <c r="F483" s="206">
        <v>374.06547122602166</v>
      </c>
      <c r="G483" s="206">
        <v>368.67165419783873</v>
      </c>
      <c r="H483" s="206">
        <v>397.3872712146423</v>
      </c>
      <c r="I483" s="206">
        <v>381.15413533834584</v>
      </c>
      <c r="J483" s="206">
        <v>372.6493083807974</v>
      </c>
      <c r="K483" s="206">
        <v>397.7987854251012</v>
      </c>
      <c r="L483" s="206">
        <v>404.07431340872375</v>
      </c>
      <c r="M483" s="206">
        <v>413.0734463276836</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612865</v>
      </c>
      <c r="F486" s="54">
        <v>470609</v>
      </c>
      <c r="G486" s="54">
        <v>559931</v>
      </c>
      <c r="H486" s="54">
        <v>538738</v>
      </c>
      <c r="I486" s="54">
        <v>499205</v>
      </c>
      <c r="J486" s="54">
        <v>1088828</v>
      </c>
      <c r="K486" s="54">
        <v>1039819</v>
      </c>
      <c r="L486" s="54">
        <v>967573</v>
      </c>
      <c r="M486" s="54">
        <v>1176293</v>
      </c>
    </row>
    <row r="487" spans="1:13" ht="13.5">
      <c r="A487" s="142"/>
      <c r="C487" s="3" t="s">
        <v>303</v>
      </c>
      <c r="D487" s="9" t="s">
        <v>334</v>
      </c>
      <c r="E487" s="54">
        <v>20325</v>
      </c>
      <c r="F487" s="54">
        <v>25392</v>
      </c>
      <c r="G487" s="54">
        <v>14206</v>
      </c>
      <c r="H487" s="54">
        <v>10534</v>
      </c>
      <c r="I487" s="54">
        <v>0</v>
      </c>
      <c r="J487" s="54">
        <v>10000</v>
      </c>
      <c r="K487" s="54">
        <v>1758</v>
      </c>
      <c r="L487" s="54">
        <v>0</v>
      </c>
      <c r="M487" s="54">
        <v>0</v>
      </c>
    </row>
    <row r="488" spans="1:13" ht="13.5">
      <c r="A488" s="142"/>
      <c r="C488" s="3" t="s">
        <v>311</v>
      </c>
      <c r="D488" s="9" t="s">
        <v>334</v>
      </c>
      <c r="E488" s="77">
        <v>0.08885288563651454</v>
      </c>
      <c r="F488" s="77">
        <v>0.06544486709147074</v>
      </c>
      <c r="G488" s="77">
        <v>0.07026095751135136</v>
      </c>
      <c r="H488" s="77">
        <v>0.059642962355623455</v>
      </c>
      <c r="I488" s="77">
        <v>0.04733451150078672</v>
      </c>
      <c r="J488" s="77">
        <v>0.09521355208684848</v>
      </c>
      <c r="K488" s="77">
        <v>0.08947754518649635</v>
      </c>
      <c r="L488" s="77">
        <v>0.07964753582531053</v>
      </c>
      <c r="M488" s="77">
        <v>0.0866866546563826</v>
      </c>
    </row>
    <row r="489" spans="1:13" ht="13.5">
      <c r="A489" s="142"/>
      <c r="C489" s="3" t="s">
        <v>304</v>
      </c>
      <c r="D489" s="9" t="s">
        <v>334</v>
      </c>
      <c r="E489" s="206">
        <v>255.78672787979966</v>
      </c>
      <c r="F489" s="206">
        <v>196.25062552126772</v>
      </c>
      <c r="G489" s="206">
        <v>232.72277639235244</v>
      </c>
      <c r="H489" s="206">
        <v>224.1006655574043</v>
      </c>
      <c r="I489" s="206">
        <v>208.5233918128655</v>
      </c>
      <c r="J489" s="206">
        <v>442.973148901546</v>
      </c>
      <c r="K489" s="206">
        <v>420.97935222672066</v>
      </c>
      <c r="L489" s="206">
        <v>390.7806946688207</v>
      </c>
      <c r="M489" s="206">
        <v>474.6945117029863</v>
      </c>
    </row>
    <row r="490" spans="1:13" ht="13.5">
      <c r="A490" s="142"/>
      <c r="C490" s="3" t="s">
        <v>305</v>
      </c>
      <c r="D490" s="9" t="s">
        <v>334</v>
      </c>
      <c r="E490" s="206">
        <v>8.482888146911518</v>
      </c>
      <c r="F490" s="206">
        <v>10.58882402001668</v>
      </c>
      <c r="G490" s="206">
        <v>5.904405652535329</v>
      </c>
      <c r="H490" s="206">
        <v>4.381863560732113</v>
      </c>
      <c r="I490" s="206">
        <v>0</v>
      </c>
      <c r="J490" s="206">
        <v>4.068348250610252</v>
      </c>
      <c r="K490" s="206">
        <v>0.7117408906882591</v>
      </c>
      <c r="L490" s="206">
        <v>0</v>
      </c>
      <c r="M490" s="206">
        <v>0</v>
      </c>
    </row>
    <row r="491" spans="1:4" ht="6" customHeight="1">
      <c r="A491" s="142"/>
      <c r="C491" s="3"/>
      <c r="D491" s="68"/>
    </row>
    <row r="492" spans="1:4" ht="15">
      <c r="A492" s="142"/>
      <c r="B492" s="16" t="s">
        <v>315</v>
      </c>
      <c r="C492" s="3"/>
      <c r="D492" s="57"/>
    </row>
    <row r="493" spans="1:13" ht="13.5">
      <c r="A493" s="142"/>
      <c r="C493" s="6" t="s">
        <v>317</v>
      </c>
      <c r="D493" s="9" t="s">
        <v>334</v>
      </c>
      <c r="E493" s="77">
        <v>0.016906209111239176</v>
      </c>
      <c r="F493" s="77">
        <v>0.052420391652086944</v>
      </c>
      <c r="G493" s="77">
        <v>0.04904819178083911</v>
      </c>
      <c r="H493" s="77">
        <v>0.02090644487146005</v>
      </c>
      <c r="I493" s="77">
        <v>0.0479801394268068</v>
      </c>
      <c r="J493" s="77">
        <v>0.05652958150749923</v>
      </c>
      <c r="K493" s="77">
        <v>0.07973725164045622</v>
      </c>
      <c r="L493" s="77">
        <v>0.08747290233067738</v>
      </c>
      <c r="M493" s="77">
        <v>0.08053277199527586</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0.5039805843283074</v>
      </c>
      <c r="F497" s="207">
        <v>0.5323328302493758</v>
      </c>
      <c r="G497" s="207">
        <v>0.47183933337072015</v>
      </c>
      <c r="H497" s="207">
        <v>0.4532143432601659</v>
      </c>
      <c r="I497" s="207">
        <v>0.4319600554086588</v>
      </c>
      <c r="J497" s="207">
        <v>0.42142110959405754</v>
      </c>
      <c r="K497" s="207">
        <v>0.44559636848445044</v>
      </c>
      <c r="L497" s="207">
        <v>0.45181302719540795</v>
      </c>
      <c r="M497" s="207">
        <v>0.4401577853876997</v>
      </c>
    </row>
    <row r="498" spans="1:13" ht="13.5">
      <c r="A498" s="142"/>
      <c r="B498" s="231" t="s">
        <v>351</v>
      </c>
      <c r="C498" s="229"/>
      <c r="D498" s="9" t="s">
        <v>334</v>
      </c>
      <c r="E498" s="207">
        <v>0.01068041859843673</v>
      </c>
      <c r="F498" s="207">
        <v>0.005023941982737821</v>
      </c>
      <c r="G498" s="207">
        <v>0.014454190679461762</v>
      </c>
      <c r="H498" s="207">
        <v>0.016846913824539584</v>
      </c>
      <c r="I498" s="207">
        <v>0.02117335444291151</v>
      </c>
      <c r="J498" s="207">
        <v>0.020715088038591224</v>
      </c>
      <c r="K498" s="207">
        <v>0.01906010803059327</v>
      </c>
      <c r="L498" s="207">
        <v>0.019261384281588967</v>
      </c>
      <c r="M498" s="207">
        <v>0.017694430912547826</v>
      </c>
    </row>
    <row r="499" spans="1:13" ht="13.5">
      <c r="A499" s="142"/>
      <c r="C499" s="3" t="s">
        <v>352</v>
      </c>
      <c r="D499" s="9" t="s">
        <v>334</v>
      </c>
      <c r="E499" s="207">
        <v>0.060021407143638746</v>
      </c>
      <c r="F499" s="207">
        <v>0.06354590244867457</v>
      </c>
      <c r="G499" s="207">
        <v>0.06624067665774881</v>
      </c>
      <c r="H499" s="207">
        <v>0.05190032649715198</v>
      </c>
      <c r="I499" s="207">
        <v>0.04551653196296369</v>
      </c>
      <c r="J499" s="207">
        <v>0.08279102349583459</v>
      </c>
      <c r="K499" s="207">
        <v>0.07276234298058289</v>
      </c>
      <c r="L499" s="207">
        <v>0.0740074374311491</v>
      </c>
      <c r="M499" s="207">
        <v>0.08052613937634441</v>
      </c>
    </row>
    <row r="500" spans="1:13" ht="13.5">
      <c r="A500" s="142"/>
      <c r="C500" s="3" t="s">
        <v>353</v>
      </c>
      <c r="D500" s="9" t="s">
        <v>334</v>
      </c>
      <c r="E500" s="207">
        <v>0.030359476613329706</v>
      </c>
      <c r="F500" s="207">
        <v>0.005519394561644808</v>
      </c>
      <c r="G500" s="207">
        <v>0.007644200477012044</v>
      </c>
      <c r="H500" s="207">
        <v>0.009016183516840751</v>
      </c>
      <c r="I500" s="207">
        <v>0.004203556305244819</v>
      </c>
      <c r="J500" s="207">
        <v>0.01812740512748456</v>
      </c>
      <c r="K500" s="207">
        <v>0.02446808968226109</v>
      </c>
      <c r="L500" s="207">
        <v>0.013274941392162119</v>
      </c>
      <c r="M500" s="207">
        <v>0.013753082346974286</v>
      </c>
    </row>
    <row r="501" spans="1:13" ht="13.5">
      <c r="A501" s="142"/>
      <c r="C501" s="3" t="s">
        <v>354</v>
      </c>
      <c r="D501" s="9" t="s">
        <v>334</v>
      </c>
      <c r="E501" s="207">
        <v>0.0029973835385613207</v>
      </c>
      <c r="F501" s="207">
        <v>0.0037264608659971013</v>
      </c>
      <c r="G501" s="207">
        <v>0.0018745319772907958</v>
      </c>
      <c r="H501" s="207">
        <v>0.0011911068394793007</v>
      </c>
      <c r="I501" s="207">
        <v>0</v>
      </c>
      <c r="J501" s="207">
        <v>0.0009268537236672747</v>
      </c>
      <c r="K501" s="207">
        <v>0.00016438543690900024</v>
      </c>
      <c r="L501" s="207">
        <v>0</v>
      </c>
      <c r="M501" s="207">
        <v>0</v>
      </c>
    </row>
    <row r="502" spans="1:13" ht="13.5">
      <c r="A502" s="142"/>
      <c r="C502" s="3" t="s">
        <v>355</v>
      </c>
      <c r="D502" s="9" t="s">
        <v>334</v>
      </c>
      <c r="E502" s="207">
        <v>0</v>
      </c>
      <c r="F502" s="207">
        <v>0</v>
      </c>
      <c r="G502" s="207">
        <v>0.009022983007682995</v>
      </c>
      <c r="H502" s="207">
        <v>0.004839846786617857</v>
      </c>
      <c r="I502" s="207">
        <v>0</v>
      </c>
      <c r="J502" s="207">
        <v>0.012356535787815006</v>
      </c>
      <c r="K502" s="207">
        <v>0.022965430995612834</v>
      </c>
      <c r="L502" s="207">
        <v>0.021873343564070988</v>
      </c>
      <c r="M502" s="207">
        <v>0.021949885121811917</v>
      </c>
    </row>
    <row r="503" spans="1:13" ht="13.5">
      <c r="A503" s="142"/>
      <c r="C503" s="3" t="s">
        <v>356</v>
      </c>
      <c r="D503" s="9" t="s">
        <v>334</v>
      </c>
      <c r="E503" s="207">
        <v>0.32162242435164345</v>
      </c>
      <c r="F503" s="207">
        <v>0.3210587011511054</v>
      </c>
      <c r="G503" s="207">
        <v>0.2584439378894691</v>
      </c>
      <c r="H503" s="207">
        <v>0.23334771239982474</v>
      </c>
      <c r="I503" s="207">
        <v>0.20756853275815842</v>
      </c>
      <c r="J503" s="207">
        <v>0.20057123848697062</v>
      </c>
      <c r="K503" s="207">
        <v>0.20818994802689786</v>
      </c>
      <c r="L503" s="207">
        <v>0.22203061138700586</v>
      </c>
      <c r="M503" s="207">
        <v>0.24497979993738725</v>
      </c>
    </row>
    <row r="504" spans="1:13" ht="13.5">
      <c r="A504" s="142"/>
      <c r="C504" s="3" t="s">
        <v>357</v>
      </c>
      <c r="D504" s="9" t="s">
        <v>334</v>
      </c>
      <c r="E504" s="207">
        <v>0.020656507367590858</v>
      </c>
      <c r="F504" s="207">
        <v>0.02552798866798983</v>
      </c>
      <c r="G504" s="207">
        <v>0.034326261723247244</v>
      </c>
      <c r="H504" s="207">
        <v>0.01879311953187941</v>
      </c>
      <c r="I504" s="207">
        <v>0.028145750110454778</v>
      </c>
      <c r="J504" s="207">
        <v>0.02917216484019327</v>
      </c>
      <c r="K504" s="207">
        <v>0.019037479318572807</v>
      </c>
      <c r="L504" s="207">
        <v>0.022176711516652133</v>
      </c>
      <c r="M504" s="207">
        <v>0.016623634433929373</v>
      </c>
    </row>
    <row r="505" spans="1:13" ht="13.5">
      <c r="A505" s="142"/>
      <c r="C505" s="3" t="s">
        <v>358</v>
      </c>
      <c r="D505" s="9" t="s">
        <v>334</v>
      </c>
      <c r="E505" s="207">
        <v>0.033963268078610054</v>
      </c>
      <c r="F505" s="207">
        <v>0.03688259945887656</v>
      </c>
      <c r="G505" s="207">
        <v>0.016403672266994792</v>
      </c>
      <c r="H505" s="207">
        <v>0.018641149948410624</v>
      </c>
      <c r="I505" s="207">
        <v>0.01652987139438352</v>
      </c>
      <c r="J505" s="207">
        <v>0.01106691151670436</v>
      </c>
      <c r="K505" s="207">
        <v>0.015619515225663428</v>
      </c>
      <c r="L505" s="207">
        <v>0.022938514180805496</v>
      </c>
      <c r="M505" s="207">
        <v>0.02010684881748322</v>
      </c>
    </row>
    <row r="506" spans="1:13" ht="13.5">
      <c r="A506" s="142"/>
      <c r="C506" s="3" t="s">
        <v>359</v>
      </c>
      <c r="D506" s="9" t="s">
        <v>334</v>
      </c>
      <c r="E506" s="207">
        <v>0.015718529979881768</v>
      </c>
      <c r="F506" s="207">
        <v>0.00638218061359806</v>
      </c>
      <c r="G506" s="207">
        <v>0.11975021195037228</v>
      </c>
      <c r="H506" s="207">
        <v>0.19220929739508982</v>
      </c>
      <c r="I506" s="207">
        <v>0.2449023476172245</v>
      </c>
      <c r="J506" s="207">
        <v>0.20285166938868157</v>
      </c>
      <c r="K506" s="207">
        <v>0.1721363318184564</v>
      </c>
      <c r="L506" s="207">
        <v>0.1526240290511574</v>
      </c>
      <c r="M506" s="207">
        <v>0.14420839366582205</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2835.336393989983</v>
      </c>
      <c r="F510" s="206">
        <v>2796.5971643035864</v>
      </c>
      <c r="G510" s="206">
        <v>3244.7435577722363</v>
      </c>
      <c r="H510" s="206">
        <v>3866.8490016638934</v>
      </c>
      <c r="I510" s="206">
        <v>4486.859649122807</v>
      </c>
      <c r="J510" s="206">
        <v>4684.927990235964</v>
      </c>
      <c r="K510" s="206">
        <v>4901.538056680162</v>
      </c>
      <c r="L510" s="206">
        <v>4903.544426494345</v>
      </c>
      <c r="M510" s="206">
        <v>5455.8050847457625</v>
      </c>
    </row>
    <row r="511" spans="1:13" ht="13.5">
      <c r="A511" s="142"/>
      <c r="C511" s="6" t="s">
        <v>309</v>
      </c>
      <c r="D511" s="9" t="s">
        <v>334</v>
      </c>
      <c r="E511" s="206">
        <v>1366.6195936431302</v>
      </c>
      <c r="F511" s="206">
        <v>1366.3895680521598</v>
      </c>
      <c r="G511" s="206">
        <v>1590.6383455582722</v>
      </c>
      <c r="H511" s="206">
        <v>1894.031173594132</v>
      </c>
      <c r="I511" s="206">
        <v>2256.6264705882354</v>
      </c>
      <c r="J511" s="206">
        <v>2402.5773002295014</v>
      </c>
      <c r="K511" s="206">
        <v>2574.8190131858782</v>
      </c>
      <c r="L511" s="206">
        <v>2582.1301573798382</v>
      </c>
      <c r="M511" s="206">
        <v>2875.2626541897066</v>
      </c>
    </row>
    <row r="512" spans="1:13" ht="13.5">
      <c r="A512" s="142"/>
      <c r="C512" s="6" t="s">
        <v>472</v>
      </c>
      <c r="D512" s="9" t="s">
        <v>334</v>
      </c>
      <c r="E512" s="206">
        <v>593.779632721202</v>
      </c>
      <c r="F512" s="206">
        <v>592.7030859049207</v>
      </c>
      <c r="G512" s="206">
        <v>540.5644222776392</v>
      </c>
      <c r="H512" s="206">
        <v>452.7645590682196</v>
      </c>
      <c r="I512" s="206">
        <v>565.7293233082706</v>
      </c>
      <c r="J512" s="206">
        <v>524.4841334418226</v>
      </c>
      <c r="K512" s="206">
        <v>536.9947368421052</v>
      </c>
      <c r="L512" s="206">
        <v>615.346930533118</v>
      </c>
      <c r="M512" s="206">
        <v>856.5661824051655</v>
      </c>
    </row>
    <row r="513" spans="1:13" ht="13.5">
      <c r="A513" s="142"/>
      <c r="C513" s="6" t="s">
        <v>318</v>
      </c>
      <c r="D513" s="9" t="s">
        <v>334</v>
      </c>
      <c r="E513" s="206">
        <v>151.99040066777962</v>
      </c>
      <c r="F513" s="206">
        <v>157.59132610508757</v>
      </c>
      <c r="G513" s="206">
        <v>154.47049044056524</v>
      </c>
      <c r="H513" s="206">
        <v>79.08985024958403</v>
      </c>
      <c r="I513" s="206">
        <v>79.41979949874687</v>
      </c>
      <c r="J513" s="206">
        <v>146.87957689178194</v>
      </c>
      <c r="K513" s="206">
        <v>221.22874493927125</v>
      </c>
      <c r="L513" s="206">
        <v>285.88004846526655</v>
      </c>
      <c r="M513" s="206">
        <v>313.29418886198545</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0.3892612401386862</v>
      </c>
      <c r="F517" s="208">
        <v>0.40457230877511097</v>
      </c>
      <c r="G517" s="208">
        <v>0.36445005433047095</v>
      </c>
      <c r="H517" s="208">
        <v>0.35464820262255264</v>
      </c>
      <c r="I517" s="208">
        <v>0.35669385270755355</v>
      </c>
      <c r="J517" s="208">
        <v>0.3695256319865837</v>
      </c>
      <c r="K517" s="208">
        <v>0.3731585863447473</v>
      </c>
      <c r="L517" s="208">
        <v>0.3996752044447754</v>
      </c>
      <c r="M517" s="208">
        <v>0.38809710576993134</v>
      </c>
    </row>
    <row r="518" spans="1:13" ht="13.5">
      <c r="A518" s="142"/>
      <c r="C518" s="3" t="s">
        <v>396</v>
      </c>
      <c r="D518" s="9" t="s">
        <v>334</v>
      </c>
      <c r="E518" s="208">
        <v>0.021985978880294684</v>
      </c>
      <c r="F518" s="208">
        <v>0.01946247077348857</v>
      </c>
      <c r="G518" s="208">
        <v>0.014225450383144142</v>
      </c>
      <c r="H518" s="208">
        <v>0.009492459314074315</v>
      </c>
      <c r="I518" s="208">
        <v>0.0074997612074690955</v>
      </c>
      <c r="J518" s="208">
        <v>0.010487729073888157</v>
      </c>
      <c r="K518" s="208">
        <v>0.021280108804978097</v>
      </c>
      <c r="L518" s="208">
        <v>0.03425014183140085</v>
      </c>
      <c r="M518" s="208">
        <v>0.029552161195489327</v>
      </c>
    </row>
    <row r="519" spans="1:13" ht="13.5">
      <c r="A519" s="142"/>
      <c r="C519" s="3" t="s">
        <v>387</v>
      </c>
      <c r="D519" s="9" t="s">
        <v>334</v>
      </c>
      <c r="E519" s="208">
        <v>0.10218877963030948</v>
      </c>
      <c r="F519" s="208">
        <v>0.18841541609008924</v>
      </c>
      <c r="G519" s="208">
        <v>0.19328992104757192</v>
      </c>
      <c r="H519" s="208">
        <v>0.15748375225435285</v>
      </c>
      <c r="I519" s="208">
        <v>0.16622836832923987</v>
      </c>
      <c r="J519" s="208">
        <v>0.18388131251708015</v>
      </c>
      <c r="K519" s="208">
        <v>0.20169798804787292</v>
      </c>
      <c r="L519" s="208">
        <v>0.17361975479146335</v>
      </c>
      <c r="M519" s="208">
        <v>0.179386714804595</v>
      </c>
    </row>
    <row r="520" spans="1:13" ht="13.5">
      <c r="A520" s="142"/>
      <c r="C520" s="3" t="s">
        <v>388</v>
      </c>
      <c r="D520" s="9" t="s">
        <v>334</v>
      </c>
      <c r="E520" s="208">
        <v>0.170702260083439</v>
      </c>
      <c r="F520" s="208">
        <v>0.22346888867681444</v>
      </c>
      <c r="G520" s="208">
        <v>0.18743532124916404</v>
      </c>
      <c r="H520" s="208">
        <v>0.19830817978453955</v>
      </c>
      <c r="I520" s="208">
        <v>0.19869987009313933</v>
      </c>
      <c r="J520" s="208">
        <v>0.0466227718286738</v>
      </c>
      <c r="K520" s="208">
        <v>0.057397995952522214</v>
      </c>
      <c r="L520" s="208">
        <v>0.05891941604338822</v>
      </c>
      <c r="M520" s="208">
        <v>0.04311769272276274</v>
      </c>
    </row>
    <row r="521" spans="1:13" ht="13.5">
      <c r="A521" s="142"/>
      <c r="C521" s="3" t="s">
        <v>394</v>
      </c>
      <c r="D521" s="9" t="s">
        <v>334</v>
      </c>
      <c r="E521" s="208">
        <v>0.010007557261639346</v>
      </c>
      <c r="F521" s="208">
        <v>0.015660489335305627</v>
      </c>
      <c r="G521" s="208">
        <v>0.024186698532686603</v>
      </c>
      <c r="H521" s="208">
        <v>0.025204216265118887</v>
      </c>
      <c r="I521" s="208">
        <v>0.010848535526835904</v>
      </c>
      <c r="J521" s="208">
        <v>0.009996046216799141</v>
      </c>
      <c r="K521" s="208">
        <v>0.012005733307375466</v>
      </c>
      <c r="L521" s="208">
        <v>0.003557727851074723</v>
      </c>
      <c r="M521" s="208">
        <v>0.00995008315775342</v>
      </c>
    </row>
    <row r="522" spans="1:13" ht="13.5">
      <c r="A522" s="142"/>
      <c r="C522" s="3" t="s">
        <v>395</v>
      </c>
      <c r="D522" s="9" t="s">
        <v>334</v>
      </c>
      <c r="E522" s="208">
        <v>0.16706847432518246</v>
      </c>
      <c r="F522" s="208">
        <v>0.025316421720666126</v>
      </c>
      <c r="G522" s="208">
        <v>0.024175298292410528</v>
      </c>
      <c r="H522" s="208">
        <v>0.026711761791885783</v>
      </c>
      <c r="I522" s="208">
        <v>0.04309176466470084</v>
      </c>
      <c r="J522" s="208">
        <v>0.13521825656136532</v>
      </c>
      <c r="K522" s="208">
        <v>0.13566996528149183</v>
      </c>
      <c r="L522" s="208">
        <v>0.13183451092381826</v>
      </c>
      <c r="M522" s="208">
        <v>0.1101515331390212</v>
      </c>
    </row>
    <row r="523" spans="1:13" ht="13.5">
      <c r="A523" s="142"/>
      <c r="C523" s="3" t="s">
        <v>397</v>
      </c>
      <c r="D523" s="9" t="s">
        <v>334</v>
      </c>
      <c r="E523" s="208">
        <v>0.031619794667405415</v>
      </c>
      <c r="F523" s="208">
        <v>0.03688862909767619</v>
      </c>
      <c r="G523" s="208">
        <v>0.03338092826904772</v>
      </c>
      <c r="H523" s="208">
        <v>0.01096084781417194</v>
      </c>
      <c r="I523" s="208">
        <v>0.010200770057036504</v>
      </c>
      <c r="J523" s="208">
        <v>0.02086378309404681</v>
      </c>
      <c r="K523" s="208">
        <v>0.023854447405957595</v>
      </c>
      <c r="L523" s="208">
        <v>0.02405055325777338</v>
      </c>
      <c r="M523" s="208">
        <v>0.027871845710099163</v>
      </c>
    </row>
    <row r="524" spans="1:13" ht="13.5">
      <c r="A524" s="142"/>
      <c r="C524" s="3" t="s">
        <v>398</v>
      </c>
      <c r="D524" s="9" t="s">
        <v>334</v>
      </c>
      <c r="E524" s="208">
        <v>0.10716591501304341</v>
      </c>
      <c r="F524" s="208">
        <v>0.08621537553084888</v>
      </c>
      <c r="G524" s="208">
        <v>0.1488701016914242</v>
      </c>
      <c r="H524" s="208">
        <v>0.20958626405928202</v>
      </c>
      <c r="I524" s="208">
        <v>0.20673707741402492</v>
      </c>
      <c r="J524" s="208">
        <v>0.2224938741543719</v>
      </c>
      <c r="K524" s="208">
        <v>0.173958946539048</v>
      </c>
      <c r="L524" s="208">
        <v>0.17075998239379778</v>
      </c>
      <c r="M524" s="208">
        <v>0.2166102480974682</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0.009986226204079927</v>
      </c>
      <c r="H527" s="208">
        <v>0.007604316094022045</v>
      </c>
      <c r="I527" s="208">
        <v>0</v>
      </c>
      <c r="J527" s="208">
        <v>0.0009105945671909981</v>
      </c>
      <c r="K527" s="208">
        <v>0.0009762283160065679</v>
      </c>
      <c r="L527" s="208">
        <v>0.0033327084625080798</v>
      </c>
      <c r="M527" s="208">
        <v>-0.004737384597120378</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0.08243965598709113</v>
      </c>
      <c r="F532" s="208">
        <v>0.012499105310874649</v>
      </c>
      <c r="G532" s="208">
        <v>0.11114747517341494</v>
      </c>
      <c r="H532" s="208">
        <v>0.19709979824449583</v>
      </c>
      <c r="I532" s="208">
        <v>0.22729446107458315</v>
      </c>
      <c r="J532" s="208">
        <v>0.22191899946098984</v>
      </c>
      <c r="K532" s="208">
        <v>0.25531158153364897</v>
      </c>
      <c r="L532" s="208">
        <v>0.2228709146461595</v>
      </c>
      <c r="M532" s="208">
        <v>0.20423840109294103</v>
      </c>
    </row>
    <row r="533" spans="1:13" ht="13.5">
      <c r="A533" s="142"/>
      <c r="C533" s="3" t="s">
        <v>96</v>
      </c>
      <c r="D533" s="9" t="s">
        <v>334</v>
      </c>
      <c r="E533" s="208">
        <v>0.22055177725184757</v>
      </c>
      <c r="F533" s="208">
        <v>0.26369306794865677</v>
      </c>
      <c r="G533" s="208">
        <v>0.250595854693306</v>
      </c>
      <c r="H533" s="208">
        <v>0.2569720753385496</v>
      </c>
      <c r="I533" s="208">
        <v>0.2586623037921371</v>
      </c>
      <c r="J533" s="208">
        <v>0.25669778950259703</v>
      </c>
      <c r="K533" s="208">
        <v>0.247483665996272</v>
      </c>
      <c r="L533" s="208">
        <v>0.26689844542242036</v>
      </c>
      <c r="M533" s="208">
        <v>0.25712643639901966</v>
      </c>
    </row>
    <row r="534" spans="1:13" ht="13.5">
      <c r="A534" s="142"/>
      <c r="C534" s="6" t="s">
        <v>97</v>
      </c>
      <c r="D534" s="9" t="s">
        <v>334</v>
      </c>
      <c r="E534" s="208">
        <v>0.15328125584201055</v>
      </c>
      <c r="F534" s="208">
        <v>0.1613880505320418</v>
      </c>
      <c r="G534" s="208">
        <v>0.18047976566229695</v>
      </c>
      <c r="H534" s="208">
        <v>0.14056791673322824</v>
      </c>
      <c r="I534" s="208">
        <v>0.1306709036747238</v>
      </c>
      <c r="J534" s="208">
        <v>0.1020162036508364</v>
      </c>
      <c r="K534" s="208">
        <v>0.09132108330203549</v>
      </c>
      <c r="L534" s="208">
        <v>0.12409283911212554</v>
      </c>
      <c r="M534" s="208">
        <v>0.094759156876168</v>
      </c>
    </row>
    <row r="535" spans="1:13" ht="13.5">
      <c r="A535" s="142"/>
      <c r="C535" s="6" t="s">
        <v>98</v>
      </c>
      <c r="D535" s="9" t="s">
        <v>334</v>
      </c>
      <c r="E535" s="208">
        <v>0.2553803905105288</v>
      </c>
      <c r="F535" s="208">
        <v>0.27079272438803265</v>
      </c>
      <c r="G535" s="208">
        <v>0.2001240448616107</v>
      </c>
      <c r="H535" s="208">
        <v>0.14868697560915264</v>
      </c>
      <c r="I535" s="208">
        <v>0.15959831465538188</v>
      </c>
      <c r="J535" s="208">
        <v>0.13333836421055942</v>
      </c>
      <c r="K535" s="208">
        <v>0.13177430301766802</v>
      </c>
      <c r="L535" s="208">
        <v>0.1458308486756143</v>
      </c>
      <c r="M535" s="208">
        <v>0.17959315757959715</v>
      </c>
    </row>
    <row r="536" spans="1:13" ht="13.5">
      <c r="A536" s="142"/>
      <c r="C536" s="6" t="s">
        <v>99</v>
      </c>
      <c r="D536" s="9" t="s">
        <v>334</v>
      </c>
      <c r="E536" s="208">
        <v>0.026618812841633418</v>
      </c>
      <c r="F536" s="208">
        <v>0.0376525444958725</v>
      </c>
      <c r="G536" s="208">
        <v>0.03068662878627278</v>
      </c>
      <c r="H536" s="208">
        <v>0.02710462294956758</v>
      </c>
      <c r="I536" s="208">
        <v>0.027254280623768914</v>
      </c>
      <c r="J536" s="208">
        <v>0.030452988232523442</v>
      </c>
      <c r="K536" s="208">
        <v>0.02364349156205534</v>
      </c>
      <c r="L536" s="208">
        <v>0.025792312046213645</v>
      </c>
      <c r="M536" s="208">
        <v>0.031011166475646078</v>
      </c>
    </row>
    <row r="537" spans="1:13" ht="13.5">
      <c r="A537" s="142"/>
      <c r="C537" s="6" t="s">
        <v>100</v>
      </c>
      <c r="D537" s="9" t="s">
        <v>334</v>
      </c>
      <c r="E537" s="208">
        <v>0.1069744074674106</v>
      </c>
      <c r="F537" s="208">
        <v>0.09435630099728015</v>
      </c>
      <c r="G537" s="208">
        <v>0.09223293944435741</v>
      </c>
      <c r="H537" s="208">
        <v>0.08895260870243403</v>
      </c>
      <c r="I537" s="208">
        <v>0.08145981275314103</v>
      </c>
      <c r="J537" s="208">
        <v>0.07170658673534827</v>
      </c>
      <c r="K537" s="208">
        <v>0.07592700597408117</v>
      </c>
      <c r="L537" s="208">
        <v>0.0776439613427892</v>
      </c>
      <c r="M537" s="208">
        <v>0.061165051775271026</v>
      </c>
    </row>
    <row r="538" spans="1:13" ht="13.5">
      <c r="A538" s="142"/>
      <c r="C538" s="6" t="s">
        <v>101</v>
      </c>
      <c r="D538" s="9" t="s">
        <v>334</v>
      </c>
      <c r="E538" s="208">
        <v>0.017531993241741404</v>
      </c>
      <c r="F538" s="208">
        <v>0.022414199312878753</v>
      </c>
      <c r="G538" s="208">
        <v>0.010218586157572072</v>
      </c>
      <c r="H538" s="208">
        <v>0.02032088322761474</v>
      </c>
      <c r="I538" s="208">
        <v>0.01699430119064842</v>
      </c>
      <c r="J538" s="208">
        <v>0.014215904351271711</v>
      </c>
      <c r="K538" s="208">
        <v>0.014219282900459486</v>
      </c>
      <c r="L538" s="208">
        <v>0.014666701149872138</v>
      </c>
      <c r="M538" s="208">
        <v>0.01342980150501295</v>
      </c>
    </row>
    <row r="539" spans="1:13" ht="13.5">
      <c r="A539" s="142"/>
      <c r="C539" s="6" t="s">
        <v>102</v>
      </c>
      <c r="D539" s="9" t="s">
        <v>334</v>
      </c>
      <c r="E539" s="208">
        <v>0.11952514371897939</v>
      </c>
      <c r="F539" s="208">
        <v>0.11413414968745526</v>
      </c>
      <c r="G539" s="208">
        <v>0.107435351991385</v>
      </c>
      <c r="H539" s="208">
        <v>0.09638157877043708</v>
      </c>
      <c r="I539" s="208">
        <v>0.07975623983968037</v>
      </c>
      <c r="J539" s="208">
        <v>0.14860172151524118</v>
      </c>
      <c r="K539" s="208">
        <v>0.12909770782516503</v>
      </c>
      <c r="L539" s="208">
        <v>0.10275190805239953</v>
      </c>
      <c r="M539" s="208">
        <v>0.12835873555834412</v>
      </c>
    </row>
    <row r="540" spans="1:13" ht="13.5">
      <c r="A540" s="142"/>
      <c r="C540" s="6" t="s">
        <v>103</v>
      </c>
      <c r="D540" s="9" t="s">
        <v>334</v>
      </c>
      <c r="E540" s="208">
        <v>0.017696563138757154</v>
      </c>
      <c r="F540" s="208">
        <v>0.023069857326907476</v>
      </c>
      <c r="G540" s="208">
        <v>0.017079353229784138</v>
      </c>
      <c r="H540" s="208">
        <v>0.02391354042452026</v>
      </c>
      <c r="I540" s="208">
        <v>0.018309382395935332</v>
      </c>
      <c r="J540" s="208">
        <v>0.021051442340632706</v>
      </c>
      <c r="K540" s="208">
        <v>0.03122187788861449</v>
      </c>
      <c r="L540" s="208">
        <v>0.019452069552405797</v>
      </c>
      <c r="M540" s="208">
        <v>0.030318092738000006</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518.6352253756261</v>
      </c>
      <c r="F546" s="206">
        <v>120.0070892410342</v>
      </c>
      <c r="G546" s="206">
        <v>418.4576059850374</v>
      </c>
      <c r="H546" s="206">
        <v>1040.0956738768718</v>
      </c>
      <c r="I546" s="206">
        <v>1658.9715956558061</v>
      </c>
      <c r="J546" s="206">
        <v>1343.1407648494712</v>
      </c>
      <c r="K546" s="206">
        <v>1751.2097165991902</v>
      </c>
      <c r="L546" s="206">
        <v>1449.7895799676899</v>
      </c>
      <c r="M546" s="206">
        <v>1412.7288135593221</v>
      </c>
    </row>
    <row r="547" spans="1:13" ht="13.5">
      <c r="A547" s="142"/>
      <c r="C547" s="6" t="s">
        <v>475</v>
      </c>
      <c r="D547" s="9" t="s">
        <v>334</v>
      </c>
      <c r="E547" s="206">
        <v>249.979883323275</v>
      </c>
      <c r="F547" s="206">
        <v>58.634270578647104</v>
      </c>
      <c r="G547" s="206">
        <v>205.13630806845967</v>
      </c>
      <c r="H547" s="206">
        <v>509.4519152404238</v>
      </c>
      <c r="I547" s="206">
        <v>834.3651260504201</v>
      </c>
      <c r="J547" s="206">
        <v>688.8045065720843</v>
      </c>
      <c r="K547" s="206">
        <v>919.9251382390472</v>
      </c>
      <c r="L547" s="206">
        <v>763.4366227137389</v>
      </c>
      <c r="M547" s="206">
        <v>744.521905572097</v>
      </c>
    </row>
    <row r="548" spans="1:13" ht="13.5">
      <c r="A548" s="142"/>
      <c r="C548" s="6" t="s">
        <v>476</v>
      </c>
      <c r="D548" s="9" t="s">
        <v>334</v>
      </c>
      <c r="E548" s="77">
        <v>0.04828390938719672</v>
      </c>
      <c r="F548" s="77">
        <v>0</v>
      </c>
      <c r="G548" s="77">
        <v>0.1331209869053036</v>
      </c>
      <c r="H548" s="77">
        <v>0</v>
      </c>
      <c r="I548" s="77">
        <v>0.042201352521545506</v>
      </c>
      <c r="J548" s="77">
        <v>0</v>
      </c>
      <c r="K548" s="77">
        <v>0.20116872852777318</v>
      </c>
      <c r="L548" s="77">
        <v>0.3740271827152599</v>
      </c>
      <c r="M548" s="77">
        <v>0.5487539997327208</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0.04828390938719672</v>
      </c>
      <c r="F550" s="77">
        <v>0</v>
      </c>
      <c r="G550" s="77">
        <v>0.1331209869053036</v>
      </c>
      <c r="H550" s="77">
        <v>0</v>
      </c>
      <c r="I550" s="77">
        <v>0.042201352521545506</v>
      </c>
      <c r="J550" s="77">
        <v>0</v>
      </c>
      <c r="K550" s="77">
        <v>0.12846258196688895</v>
      </c>
      <c r="L550" s="77">
        <v>0.34933078334118717</v>
      </c>
      <c r="M550" s="77">
        <v>0.5205313309244584</v>
      </c>
    </row>
    <row r="551" spans="1:13" ht="13.5">
      <c r="A551" s="142"/>
      <c r="C551" s="6" t="s">
        <v>478</v>
      </c>
      <c r="D551" s="9" t="s">
        <v>334</v>
      </c>
      <c r="E551" s="77">
        <v>0</v>
      </c>
      <c r="F551" s="77">
        <v>0</v>
      </c>
      <c r="G551" s="77">
        <v>0</v>
      </c>
      <c r="H551" s="77">
        <v>0</v>
      </c>
      <c r="I551" s="77">
        <v>0</v>
      </c>
      <c r="J551" s="77">
        <v>0</v>
      </c>
      <c r="K551" s="77">
        <v>0.07270614656088423</v>
      </c>
      <c r="L551" s="77">
        <v>0.02469639937407278</v>
      </c>
      <c r="M551" s="77">
        <v>0.02822266880826246</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v>
      </c>
      <c r="J553" s="77">
        <v>0.626952466700392</v>
      </c>
      <c r="K553" s="77">
        <v>0.39549765469890763</v>
      </c>
      <c r="L553" s="77">
        <v>0.11031498421300646</v>
      </c>
      <c r="M553" s="77">
        <v>0.2521502109236514</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0.3943580251881061</v>
      </c>
      <c r="F555" s="77">
        <v>0.15895641416791473</v>
      </c>
      <c r="G555" s="77">
        <v>0.7078768005508488</v>
      </c>
      <c r="H555" s="77">
        <v>0.23973768072676613</v>
      </c>
      <c r="I555" s="77">
        <v>0.016082841944662075</v>
      </c>
      <c r="J555" s="77">
        <v>0.07675818136179727</v>
      </c>
      <c r="K555" s="77">
        <v>0.05918507049086532</v>
      </c>
      <c r="L555" s="77">
        <v>0.0163753401148857</v>
      </c>
      <c r="M555" s="77">
        <v>0.033452432282959604</v>
      </c>
    </row>
    <row r="556" spans="1:13" ht="28.5" customHeight="1">
      <c r="A556" s="142"/>
      <c r="B556" s="235" t="s">
        <v>481</v>
      </c>
      <c r="C556" s="236"/>
      <c r="D556" s="9" t="s">
        <v>334</v>
      </c>
      <c r="E556" s="77">
        <v>0.5573580654246972</v>
      </c>
      <c r="F556" s="77">
        <v>0.8410435858320853</v>
      </c>
      <c r="G556" s="77">
        <v>0.1590022125438476</v>
      </c>
      <c r="H556" s="77">
        <v>0.7602623192732338</v>
      </c>
      <c r="I556" s="77">
        <v>0.9417158055337924</v>
      </c>
      <c r="J556" s="77">
        <v>0.2962893519378108</v>
      </c>
      <c r="K556" s="77">
        <v>0.3441485462824539</v>
      </c>
      <c r="L556" s="77">
        <v>0.4992824929568479</v>
      </c>
      <c r="M556" s="77">
        <v>0.1471604103996833</v>
      </c>
    </row>
    <row r="557" spans="1:13" ht="13.5">
      <c r="A557" s="142"/>
      <c r="C557" s="6" t="s">
        <v>624</v>
      </c>
      <c r="D557" s="9" t="s">
        <v>334</v>
      </c>
      <c r="E557" s="77">
        <v>0</v>
      </c>
      <c r="F557" s="77">
        <v>0</v>
      </c>
      <c r="G557" s="77">
        <v>0</v>
      </c>
      <c r="H557" s="77">
        <v>0</v>
      </c>
      <c r="I557" s="77">
        <v>0</v>
      </c>
      <c r="J557" s="77">
        <v>0</v>
      </c>
      <c r="K557" s="77">
        <v>0</v>
      </c>
      <c r="L557" s="77">
        <v>0</v>
      </c>
      <c r="M557" s="77">
        <v>0.01848294666098488</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0.5534527018870962</v>
      </c>
      <c r="F560" s="212">
        <v>0.015720505808316857</v>
      </c>
      <c r="G560" s="212">
        <v>0.03625414552313299</v>
      </c>
      <c r="H560" s="212">
        <v>0.45696231387903485</v>
      </c>
      <c r="I560" s="212">
        <v>0.07314624061267334</v>
      </c>
      <c r="J560" s="212">
        <v>0.5270100319860425</v>
      </c>
      <c r="K560" s="212">
        <v>0.7556315033124587</v>
      </c>
      <c r="L560" s="212">
        <v>0.13354230280757695</v>
      </c>
      <c r="M560" s="212">
        <v>0.8220894313262731</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0.14034120629300287</v>
      </c>
      <c r="F562" s="212">
        <v>0.149772219461597</v>
      </c>
      <c r="G562" s="212">
        <v>0.0066169452199970405</v>
      </c>
      <c r="H562" s="212">
        <v>0.02830518439123497</v>
      </c>
      <c r="I562" s="212">
        <v>0.15904736102375427</v>
      </c>
      <c r="J562" s="212">
        <v>0.06492076184937481</v>
      </c>
      <c r="K562" s="212">
        <v>0.04092994825092568</v>
      </c>
      <c r="L562" s="212">
        <v>0.011134700345072638</v>
      </c>
      <c r="M562" s="212">
        <v>0.08040295457363039</v>
      </c>
    </row>
    <row r="563" spans="1:13" ht="13.5">
      <c r="A563" s="142"/>
      <c r="C563" s="6" t="s">
        <v>486</v>
      </c>
      <c r="D563" s="9" t="s">
        <v>334</v>
      </c>
      <c r="E563" s="212">
        <v>0.04848831127026918</v>
      </c>
      <c r="F563" s="212">
        <v>0</v>
      </c>
      <c r="G563" s="212">
        <v>0</v>
      </c>
      <c r="H563" s="212">
        <v>0.008731437895688273</v>
      </c>
      <c r="I563" s="212">
        <v>0.048337965413243804</v>
      </c>
      <c r="J563" s="212">
        <v>0.047813075506445674</v>
      </c>
      <c r="K563" s="212">
        <v>0.006021285921958401</v>
      </c>
      <c r="L563" s="212">
        <v>0.09420257354487685</v>
      </c>
      <c r="M563" s="212">
        <v>0.017884494201514993</v>
      </c>
    </row>
    <row r="564" spans="1:13" ht="28.5" customHeight="1">
      <c r="A564" s="142"/>
      <c r="B564" s="235" t="s">
        <v>487</v>
      </c>
      <c r="C564" s="236"/>
      <c r="D564" s="9" t="s">
        <v>334</v>
      </c>
      <c r="E564" s="212">
        <v>0</v>
      </c>
      <c r="F564" s="212">
        <v>0</v>
      </c>
      <c r="G564" s="212">
        <v>0</v>
      </c>
      <c r="H564" s="212">
        <v>0.00046592731533880714</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0.06000482839093872</v>
      </c>
      <c r="F567" s="77">
        <v>0.30573325873853713</v>
      </c>
      <c r="G567" s="77">
        <v>0.6787066861738423</v>
      </c>
      <c r="H567" s="77">
        <v>0.11969412771607629</v>
      </c>
      <c r="I567" s="77">
        <v>0.009625141442519825</v>
      </c>
      <c r="J567" s="77">
        <v>0.021201051662304935</v>
      </c>
      <c r="K567" s="77">
        <v>0.0325491597711056</v>
      </c>
      <c r="L567" s="77">
        <v>0.0009193022551598625</v>
      </c>
      <c r="M567" s="77">
        <v>0.004751278443255744</v>
      </c>
    </row>
    <row r="568" spans="1:13" ht="13.5">
      <c r="A568" s="142"/>
      <c r="C568" s="3" t="s">
        <v>72</v>
      </c>
      <c r="D568" s="9" t="s">
        <v>334</v>
      </c>
      <c r="E568" s="77">
        <v>0.013710216070494509</v>
      </c>
      <c r="F568" s="77">
        <v>0.14959847381826902</v>
      </c>
      <c r="G568" s="77">
        <v>0.048269334104085286</v>
      </c>
      <c r="H568" s="77">
        <v>0.32607833178024226</v>
      </c>
      <c r="I568" s="77">
        <v>0.5697586702313288</v>
      </c>
      <c r="J568" s="77">
        <v>0.042985182223514586</v>
      </c>
      <c r="K568" s="77">
        <v>0.024073584298465282</v>
      </c>
      <c r="L568" s="77">
        <v>0.014203498418660834</v>
      </c>
      <c r="M568" s="77">
        <v>0.00539685586655629</v>
      </c>
    </row>
    <row r="569" spans="1:13" ht="13.5">
      <c r="A569" s="142"/>
      <c r="C569" s="3" t="s">
        <v>74</v>
      </c>
      <c r="D569" s="9" t="s">
        <v>334</v>
      </c>
      <c r="E569" s="77">
        <v>0.6265714400675975</v>
      </c>
      <c r="F569" s="77">
        <v>0.25111457830194905</v>
      </c>
      <c r="G569" s="77">
        <v>0.13096923050946108</v>
      </c>
      <c r="H569" s="77">
        <v>0.4731901823315563</v>
      </c>
      <c r="I569" s="77">
        <v>0.11766607630518651</v>
      </c>
      <c r="J569" s="77">
        <v>0.5274025879616168</v>
      </c>
      <c r="K569" s="77">
        <v>0.7556315033124587</v>
      </c>
      <c r="L569" s="77">
        <v>0.13354230280757695</v>
      </c>
      <c r="M569" s="77">
        <v>0.8220894313262731</v>
      </c>
    </row>
    <row r="570" spans="1:13" ht="13.5">
      <c r="A570" s="142"/>
      <c r="C570" s="3" t="s">
        <v>76</v>
      </c>
      <c r="D570" s="9" t="s">
        <v>334</v>
      </c>
      <c r="E570" s="77">
        <v>0.18882951756327204</v>
      </c>
      <c r="F570" s="77">
        <v>0.149772219461597</v>
      </c>
      <c r="G570" s="77">
        <v>0.0066169452199970405</v>
      </c>
      <c r="H570" s="77">
        <v>0.03750254960226205</v>
      </c>
      <c r="I570" s="77">
        <v>0.20738532643699809</v>
      </c>
      <c r="J570" s="77">
        <v>0.11273383735582049</v>
      </c>
      <c r="K570" s="77">
        <v>0.046951234172884077</v>
      </c>
      <c r="L570" s="77">
        <v>0.1053372738899495</v>
      </c>
      <c r="M570" s="77">
        <v>0.09828744877514538</v>
      </c>
    </row>
    <row r="571" spans="1:13" ht="13.5">
      <c r="A571" s="142"/>
      <c r="C571" s="3" t="s">
        <v>78</v>
      </c>
      <c r="D571" s="9" t="s">
        <v>334</v>
      </c>
      <c r="E571" s="77">
        <v>0.0019249185209029092</v>
      </c>
      <c r="F571" s="77">
        <v>0.02965143149035538</v>
      </c>
      <c r="G571" s="77">
        <v>0</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0.1377156634680624</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0.10895907938679435</v>
      </c>
      <c r="F574" s="77">
        <v>0.1141300381892924</v>
      </c>
      <c r="G574" s="77">
        <v>0.1354378039926143</v>
      </c>
      <c r="H574" s="77">
        <v>0.04340162934582205</v>
      </c>
      <c r="I574" s="77">
        <v>0.06761468615245628</v>
      </c>
      <c r="J574" s="77">
        <v>0.11919374575942619</v>
      </c>
      <c r="K574" s="77">
        <v>0.10824743936406712</v>
      </c>
      <c r="L574" s="77">
        <v>0.3676442935426817</v>
      </c>
      <c r="M574" s="77">
        <v>0.06947498558876947</v>
      </c>
    </row>
    <row r="575" spans="1:13" ht="13.5">
      <c r="A575" s="142"/>
      <c r="C575" s="3" t="s">
        <v>86</v>
      </c>
      <c r="D575" s="9" t="s">
        <v>334</v>
      </c>
      <c r="E575" s="77">
        <v>0</v>
      </c>
      <c r="F575" s="77">
        <v>0</v>
      </c>
      <c r="G575" s="77">
        <v>0</v>
      </c>
      <c r="H575" s="77">
        <v>0.0001331792240410496</v>
      </c>
      <c r="I575" s="77">
        <v>0.027950099431510597</v>
      </c>
      <c r="J575" s="77">
        <v>0.03876793156925463</v>
      </c>
      <c r="K575" s="77">
        <v>0.032547079081019295</v>
      </c>
      <c r="L575" s="77">
        <v>0.3783533290859712</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723.537979966611</v>
      </c>
      <c r="F582" s="214">
        <v>619.7718932443703</v>
      </c>
      <c r="G582" s="214">
        <v>627.9854530340815</v>
      </c>
      <c r="H582" s="214">
        <v>850.5241264559069</v>
      </c>
      <c r="I582" s="214">
        <v>839.7635756056809</v>
      </c>
      <c r="J582" s="214">
        <v>1977.13425549227</v>
      </c>
      <c r="K582" s="214">
        <v>2822.2643724696354</v>
      </c>
      <c r="L582" s="214">
        <v>2939.8299676898223</v>
      </c>
      <c r="M582" s="214">
        <v>3390.7207425343017</v>
      </c>
    </row>
    <row r="583" spans="1:13" ht="13.5">
      <c r="A583" s="142"/>
      <c r="B583" s="107"/>
      <c r="C583" s="130" t="s">
        <v>112</v>
      </c>
      <c r="D583" s="9" t="s">
        <v>334</v>
      </c>
      <c r="E583" s="214">
        <v>348.74210420438544</v>
      </c>
      <c r="F583" s="214">
        <v>302.81438467807664</v>
      </c>
      <c r="G583" s="214">
        <v>307.85105949470255</v>
      </c>
      <c r="H583" s="214">
        <v>416.59739201303995</v>
      </c>
      <c r="I583" s="214">
        <v>422.3516806722689</v>
      </c>
      <c r="J583" s="214">
        <v>1013.9361568954725</v>
      </c>
      <c r="K583" s="214">
        <v>1482.5591237771162</v>
      </c>
      <c r="L583" s="214">
        <v>1548.0686941726924</v>
      </c>
      <c r="M583" s="214">
        <v>1786.9430029774564</v>
      </c>
    </row>
    <row r="584" spans="1:13" ht="13.5">
      <c r="A584" s="142"/>
      <c r="B584" s="233" t="s">
        <v>113</v>
      </c>
      <c r="C584" s="234"/>
      <c r="D584" s="9" t="s">
        <v>334</v>
      </c>
      <c r="E584" s="139">
        <v>0.25565830800980516</v>
      </c>
      <c r="F584" s="139">
        <v>0.2181125780968868</v>
      </c>
      <c r="G584" s="139">
        <v>0.19937295678191708</v>
      </c>
      <c r="H584" s="139">
        <v>0.23119503611256378</v>
      </c>
      <c r="I584" s="139">
        <v>0.20023230363052608</v>
      </c>
      <c r="J584" s="139">
        <v>0.4504320018863327</v>
      </c>
      <c r="K584" s="139">
        <v>0.651837161544131</v>
      </c>
      <c r="L584" s="139">
        <v>0.6566223879956138</v>
      </c>
      <c r="M584" s="139">
        <v>0.6734320806457224</v>
      </c>
    </row>
    <row r="585" spans="1:13" ht="13.5">
      <c r="A585" s="142"/>
      <c r="B585" s="233" t="s">
        <v>412</v>
      </c>
      <c r="C585" s="234"/>
      <c r="D585" s="9" t="s">
        <v>334</v>
      </c>
      <c r="E585" s="139">
        <v>0.053605773547700096</v>
      </c>
      <c r="F585" s="139">
        <v>0.05635109987116477</v>
      </c>
      <c r="G585" s="139">
        <v>0.04760637865219186</v>
      </c>
      <c r="H585" s="139">
        <v>0.020453307128246254</v>
      </c>
      <c r="I585" s="139">
        <v>0.0177005312645056</v>
      </c>
      <c r="J585" s="139">
        <v>0.03135151216793496</v>
      </c>
      <c r="K585" s="139">
        <v>0.04513455621093569</v>
      </c>
      <c r="L585" s="139">
        <v>0.05830069508917423</v>
      </c>
      <c r="M585" s="139">
        <v>0.05742400690558849</v>
      </c>
    </row>
    <row r="586" spans="1:13" ht="13.5">
      <c r="A586" s="142"/>
      <c r="B586" s="233" t="s">
        <v>114</v>
      </c>
      <c r="C586" s="234"/>
      <c r="D586" s="9" t="s">
        <v>334</v>
      </c>
      <c r="E586" s="139">
        <v>0.5072780895925587</v>
      </c>
      <c r="F586" s="139">
        <v>0.4097297136355654</v>
      </c>
      <c r="G586" s="139">
        <v>0.4225441642553175</v>
      </c>
      <c r="H586" s="139">
        <v>0.5101229463513408</v>
      </c>
      <c r="I586" s="139">
        <v>0.46354356409435804</v>
      </c>
      <c r="J586" s="139">
        <v>1.0688406243346957</v>
      </c>
      <c r="K586" s="139">
        <v>1.4628421765669697</v>
      </c>
      <c r="L586" s="139">
        <v>1.4533055677290738</v>
      </c>
      <c r="M586" s="139">
        <v>1.5299788007896988</v>
      </c>
    </row>
    <row r="587" spans="1:13" ht="13.5">
      <c r="A587" s="142"/>
      <c r="B587" s="233" t="s">
        <v>115</v>
      </c>
      <c r="C587" s="234"/>
      <c r="D587" s="9" t="s">
        <v>334</v>
      </c>
      <c r="E587" s="139">
        <v>0.7013576893994715</v>
      </c>
      <c r="F587" s="139">
        <v>0.6099518715984974</v>
      </c>
      <c r="G587" s="139">
        <v>0.5245280687033792</v>
      </c>
      <c r="H587" s="139">
        <v>0.5931906634541042</v>
      </c>
      <c r="I587" s="139">
        <v>0.466220805745312</v>
      </c>
      <c r="J587" s="139">
        <v>1.0630651598798992</v>
      </c>
      <c r="K587" s="139">
        <v>1.9814686588817696</v>
      </c>
      <c r="L587" s="139">
        <v>4.183139904085145</v>
      </c>
      <c r="M587" s="139">
        <v>3.136044329038454</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319.30094548380606</v>
      </c>
      <c r="F590" s="206">
        <v>317.5525672371638</v>
      </c>
      <c r="G590" s="206">
        <v>206.95497147514263</v>
      </c>
      <c r="H590" s="206">
        <v>177.6941727791361</v>
      </c>
      <c r="I590" s="206">
        <v>175.28025210084033</v>
      </c>
      <c r="J590" s="206">
        <v>203.77696640934695</v>
      </c>
      <c r="K590" s="206">
        <v>306.24202467035303</v>
      </c>
      <c r="L590" s="206">
        <v>326.1733304976606</v>
      </c>
      <c r="M590" s="206">
        <v>419.9264142917907</v>
      </c>
    </row>
    <row r="591" spans="1:13" ht="13.5">
      <c r="A591" s="142"/>
      <c r="C591" s="3" t="s">
        <v>235</v>
      </c>
      <c r="D591" s="9" t="s">
        <v>334</v>
      </c>
      <c r="E591" s="77">
        <v>0.2664930280100207</v>
      </c>
      <c r="F591" s="77">
        <v>0.25535512438614666</v>
      </c>
      <c r="G591" s="77">
        <v>0.16055190522563664</v>
      </c>
      <c r="H591" s="77">
        <v>0.13050755490271077</v>
      </c>
      <c r="I591" s="77">
        <v>0.12364737023297902</v>
      </c>
      <c r="J591" s="77">
        <v>0.14071559430004904</v>
      </c>
      <c r="K591" s="77">
        <v>0.20049884173088306</v>
      </c>
      <c r="L591" s="77">
        <v>0.20445172311972554</v>
      </c>
      <c r="M591" s="77">
        <v>0.24580603460939565</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1580349</v>
      </c>
      <c r="F594" s="54">
        <v>1520685</v>
      </c>
      <c r="G594" s="54">
        <v>2566893</v>
      </c>
      <c r="H594" s="54">
        <v>1617842</v>
      </c>
      <c r="I594" s="54">
        <v>1453015</v>
      </c>
      <c r="J594" s="54">
        <v>53167</v>
      </c>
      <c r="K594" s="54">
        <v>76202</v>
      </c>
      <c r="L594" s="54">
        <v>1254582</v>
      </c>
      <c r="M594" s="54">
        <v>3716385</v>
      </c>
    </row>
    <row r="595" spans="1:13" ht="13.5">
      <c r="A595" s="103">
        <f>VALUE(MID(D595,8,4))</f>
        <v>2099</v>
      </c>
      <c r="C595" s="3" t="s">
        <v>531</v>
      </c>
      <c r="D595" s="9" t="s">
        <v>121</v>
      </c>
      <c r="E595" s="54">
        <v>0</v>
      </c>
      <c r="F595" s="54">
        <v>0</v>
      </c>
      <c r="G595" s="54">
        <v>0</v>
      </c>
      <c r="H595" s="54">
        <v>0</v>
      </c>
      <c r="I595" s="54">
        <v>2635000</v>
      </c>
      <c r="J595" s="54">
        <v>317524</v>
      </c>
      <c r="K595" s="54">
        <v>1000000</v>
      </c>
      <c r="L595" s="54">
        <v>1500000</v>
      </c>
      <c r="M595" s="54">
        <v>0</v>
      </c>
    </row>
    <row r="596" spans="1:13" ht="13.5">
      <c r="A596" s="103">
        <f>VALUE(MID(D596,8,4))</f>
        <v>2299</v>
      </c>
      <c r="C596" s="3" t="s">
        <v>532</v>
      </c>
      <c r="D596" s="52" t="s">
        <v>254</v>
      </c>
      <c r="E596" s="54">
        <v>760147</v>
      </c>
      <c r="F596" s="54">
        <v>349076</v>
      </c>
      <c r="G596" s="54">
        <v>1095113</v>
      </c>
      <c r="H596" s="54">
        <v>1422492</v>
      </c>
      <c r="I596" s="54">
        <v>1710419</v>
      </c>
      <c r="J596" s="54">
        <v>1374953</v>
      </c>
      <c r="K596" s="54">
        <v>2119008</v>
      </c>
      <c r="L596" s="54">
        <v>826062</v>
      </c>
      <c r="M596" s="54">
        <v>2219681</v>
      </c>
    </row>
    <row r="597" spans="1:13" ht="13.5">
      <c r="A597" s="142"/>
      <c r="C597" s="3" t="s">
        <v>517</v>
      </c>
      <c r="D597" s="9" t="s">
        <v>334</v>
      </c>
      <c r="E597" s="54">
        <v>820202</v>
      </c>
      <c r="F597" s="54">
        <v>1171609</v>
      </c>
      <c r="G597" s="54">
        <v>1471780</v>
      </c>
      <c r="H597" s="54">
        <v>195350</v>
      </c>
      <c r="I597" s="54">
        <v>-2892404</v>
      </c>
      <c r="J597" s="54">
        <v>-1639310</v>
      </c>
      <c r="K597" s="54">
        <v>-3042806</v>
      </c>
      <c r="L597" s="54">
        <v>-1071480</v>
      </c>
      <c r="M597" s="54">
        <v>1496704</v>
      </c>
    </row>
    <row r="598" spans="1:13" ht="13.5">
      <c r="A598" s="142"/>
      <c r="D598" s="23"/>
      <c r="E598" s="46"/>
      <c r="F598" s="46"/>
      <c r="G598" s="46"/>
      <c r="H598" s="46"/>
      <c r="I598" s="46"/>
      <c r="J598" s="46"/>
      <c r="K598" s="46"/>
      <c r="L598" s="46"/>
      <c r="M598" s="46"/>
    </row>
    <row r="599" spans="1:13" ht="13.5">
      <c r="A599" s="142"/>
      <c r="C599" s="3" t="s">
        <v>432</v>
      </c>
      <c r="D599" s="9" t="s">
        <v>334</v>
      </c>
      <c r="E599" s="77">
        <v>0.23305840481091486</v>
      </c>
      <c r="F599" s="77">
        <v>0.2231715950696598</v>
      </c>
      <c r="G599" s="77">
        <v>0.33871061599210917</v>
      </c>
      <c r="H599" s="77">
        <v>0.18293361224576332</v>
      </c>
      <c r="I599" s="77">
        <v>0.14471817000036255</v>
      </c>
      <c r="J599" s="77">
        <v>0.004927803192621799</v>
      </c>
      <c r="K599" s="77">
        <v>0.007125426088361567</v>
      </c>
      <c r="L599" s="77">
        <v>0.11317275429234532</v>
      </c>
      <c r="M599" s="77">
        <v>0.29786616550826683</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0.431095116225401</v>
      </c>
      <c r="F603" s="77">
        <v>0.4164738147756409</v>
      </c>
      <c r="G603" s="77">
        <v>0.5817554607856225</v>
      </c>
      <c r="H603" s="77">
        <v>0.42817009805205924</v>
      </c>
      <c r="I603" s="77">
        <v>0.33581497964330487</v>
      </c>
      <c r="J603" s="77">
        <v>0.014995810131105807</v>
      </c>
      <c r="K603" s="77">
        <v>0.01486555318402233</v>
      </c>
      <c r="L603" s="77">
        <v>0.2843254991235098</v>
      </c>
      <c r="M603" s="77">
        <v>0.49453716795023206</v>
      </c>
    </row>
    <row r="604" spans="1:13" ht="13.5">
      <c r="A604" s="142"/>
      <c r="C604" s="3" t="s">
        <v>608</v>
      </c>
      <c r="D604" s="9" t="s">
        <v>334</v>
      </c>
      <c r="E604" s="77">
        <v>0.13592864387240874</v>
      </c>
      <c r="F604" s="77">
        <v>0.15584359031521083</v>
      </c>
      <c r="G604" s="77">
        <v>0.1867793903574149</v>
      </c>
      <c r="H604" s="77">
        <v>0.28916213643339705</v>
      </c>
      <c r="I604" s="77">
        <v>0.3777380309658429</v>
      </c>
      <c r="J604" s="77">
        <v>0.3911098061547496</v>
      </c>
      <c r="K604" s="77">
        <v>0.4232172387511</v>
      </c>
      <c r="L604" s="77">
        <v>0.3293010627798168</v>
      </c>
      <c r="M604" s="77">
        <v>0.22278427784893295</v>
      </c>
    </row>
    <row r="605" spans="1:13" ht="13.5">
      <c r="A605" s="142"/>
      <c r="C605" s="3" t="s">
        <v>609</v>
      </c>
      <c r="D605" s="9" t="s">
        <v>334</v>
      </c>
      <c r="E605" s="77">
        <v>0.4329762399021903</v>
      </c>
      <c r="F605" s="77">
        <v>0.42684344954474174</v>
      </c>
      <c r="G605" s="77">
        <v>0.2302041351007168</v>
      </c>
      <c r="H605" s="77">
        <v>0.2308117791622767</v>
      </c>
      <c r="I605" s="77">
        <v>0.19282791659116877</v>
      </c>
      <c r="J605" s="77">
        <v>0.27548014261631154</v>
      </c>
      <c r="K605" s="77">
        <v>0.2809067125184766</v>
      </c>
      <c r="L605" s="77">
        <v>0.34757443934653603</v>
      </c>
      <c r="M605" s="77">
        <v>0.26274475623347027</v>
      </c>
    </row>
    <row r="606" spans="1:13" ht="13.5">
      <c r="A606" s="142"/>
      <c r="C606" s="3" t="s">
        <v>286</v>
      </c>
      <c r="D606" s="9" t="s">
        <v>334</v>
      </c>
      <c r="E606" s="77">
        <v>0</v>
      </c>
      <c r="F606" s="77">
        <v>0</v>
      </c>
      <c r="G606" s="77">
        <v>0</v>
      </c>
      <c r="H606" s="77">
        <v>0.049724189712169076</v>
      </c>
      <c r="I606" s="77">
        <v>0.09361907279968347</v>
      </c>
      <c r="J606" s="77">
        <v>0.25805530852581204</v>
      </c>
      <c r="K606" s="77">
        <v>0.2400784303168172</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v>
      </c>
      <c r="F608" s="77">
        <v>0</v>
      </c>
      <c r="G608" s="77">
        <v>0</v>
      </c>
      <c r="H608" s="77">
        <v>0</v>
      </c>
      <c r="I608" s="77">
        <v>0</v>
      </c>
      <c r="J608" s="77">
        <v>0.06035893257202104</v>
      </c>
      <c r="K608" s="77">
        <v>0.04093206522958386</v>
      </c>
      <c r="L608" s="77">
        <v>0.03879899875013739</v>
      </c>
      <c r="M608" s="77">
        <v>0.019933797967364726</v>
      </c>
    </row>
    <row r="609" spans="1:13" ht="15">
      <c r="A609" s="142"/>
      <c r="B609" s="115"/>
      <c r="C609" s="3" t="s">
        <v>289</v>
      </c>
      <c r="D609" s="9" t="s">
        <v>334</v>
      </c>
      <c r="E609" s="77">
        <v>0</v>
      </c>
      <c r="F609" s="77">
        <v>0.0008391453644065429</v>
      </c>
      <c r="G609" s="77">
        <v>0.0012610137562458596</v>
      </c>
      <c r="H609" s="77">
        <v>0.0021317966400979434</v>
      </c>
      <c r="I609" s="77">
        <v>0</v>
      </c>
      <c r="J609" s="77">
        <v>0</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0.3879154688764452</v>
      </c>
      <c r="J612" s="77">
        <v>0.0447174955138011</v>
      </c>
      <c r="K612" s="77">
        <v>0.09267738381754641</v>
      </c>
      <c r="L612" s="77">
        <v>0.1467829435479649</v>
      </c>
      <c r="M612" s="77">
        <v>0</v>
      </c>
    </row>
    <row r="613" spans="1:13" ht="15">
      <c r="A613" s="142"/>
      <c r="B613" s="115"/>
      <c r="C613" s="3" t="s">
        <v>295</v>
      </c>
      <c r="D613" s="9" t="s">
        <v>334</v>
      </c>
      <c r="E613" s="77">
        <v>0.23542468749545115</v>
      </c>
      <c r="F613" s="77">
        <v>0.13710525034131382</v>
      </c>
      <c r="G613" s="77">
        <v>0.33562937345840954</v>
      </c>
      <c r="H613" s="77">
        <v>0.36757735059608593</v>
      </c>
      <c r="I613" s="77">
        <v>0.251801893115818</v>
      </c>
      <c r="J613" s="77">
        <v>0.19363718839894736</v>
      </c>
      <c r="K613" s="77">
        <v>0.19638411772845138</v>
      </c>
      <c r="L613" s="77">
        <v>0.08083454127541265</v>
      </c>
      <c r="M613" s="77">
        <v>0.19562543344531708</v>
      </c>
    </row>
    <row r="614" spans="1:13" ht="13.5">
      <c r="A614" s="142"/>
      <c r="B614" s="231" t="s">
        <v>194</v>
      </c>
      <c r="C614" s="229"/>
      <c r="D614" s="9" t="s">
        <v>334</v>
      </c>
      <c r="E614" s="77">
        <v>0.07867083865904492</v>
      </c>
      <c r="F614" s="77">
        <v>0.11102989579127462</v>
      </c>
      <c r="G614" s="77">
        <v>0.07274774553888853</v>
      </c>
      <c r="H614" s="77">
        <v>0</v>
      </c>
      <c r="I614" s="77">
        <v>0</v>
      </c>
      <c r="J614" s="77">
        <v>0.01422444035531315</v>
      </c>
      <c r="K614" s="77">
        <v>0.018675048903538508</v>
      </c>
      <c r="L614" s="77">
        <v>0.011196407223247365</v>
      </c>
      <c r="M614" s="77">
        <v>0.02517118143103296</v>
      </c>
    </row>
    <row r="615" spans="1:13" ht="15">
      <c r="A615" s="142"/>
      <c r="B615" s="115"/>
      <c r="C615" s="3" t="s">
        <v>296</v>
      </c>
      <c r="D615" s="9" t="s">
        <v>334</v>
      </c>
      <c r="E615" s="77">
        <v>0</v>
      </c>
      <c r="F615" s="77">
        <v>0</v>
      </c>
      <c r="G615" s="77">
        <v>0</v>
      </c>
      <c r="H615" s="77">
        <v>0</v>
      </c>
      <c r="I615" s="77">
        <v>0</v>
      </c>
      <c r="J615" s="77">
        <v>0</v>
      </c>
      <c r="K615" s="77">
        <v>0.003651766954562781</v>
      </c>
      <c r="L615" s="77">
        <v>0</v>
      </c>
      <c r="M615" s="77">
        <v>0.00030564256899453553</v>
      </c>
    </row>
    <row r="616" spans="1:13" ht="15">
      <c r="A616" s="142"/>
      <c r="B616" s="115"/>
      <c r="C616" s="3" t="s">
        <v>610</v>
      </c>
      <c r="D616" s="9" t="s">
        <v>334</v>
      </c>
      <c r="E616" s="77">
        <v>0.5369113236887755</v>
      </c>
      <c r="F616" s="77">
        <v>0.5837342166906778</v>
      </c>
      <c r="G616" s="77">
        <v>0.46306956097465296</v>
      </c>
      <c r="H616" s="77">
        <v>0.5283479314258309</v>
      </c>
      <c r="I616" s="77">
        <v>0.29596316172159093</v>
      </c>
      <c r="J616" s="77">
        <v>0.6844141098877204</v>
      </c>
      <c r="K616" s="77">
        <v>0.6460533938504293</v>
      </c>
      <c r="L616" s="77">
        <v>0.7122905566410426</v>
      </c>
      <c r="M616" s="77">
        <v>0.7405051404444349</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0.14899315015672845</v>
      </c>
      <c r="F618" s="77">
        <v>0.1681306371767338</v>
      </c>
      <c r="G618" s="77">
        <v>0.12855332002804898</v>
      </c>
      <c r="H618" s="77">
        <v>0.10407471797808322</v>
      </c>
      <c r="I618" s="77">
        <v>0.06431947628614589</v>
      </c>
      <c r="J618" s="77">
        <v>0.063006765844218</v>
      </c>
      <c r="K618" s="77">
        <v>0.04255828874547167</v>
      </c>
      <c r="L618" s="77">
        <v>0.048895551312332475</v>
      </c>
      <c r="M618" s="77">
        <v>0.038392602110220456</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2010-01-28T15:19:10Z</dcterms:modified>
  <cp:category/>
  <cp:version/>
  <cp:contentType/>
  <cp:contentStatus/>
</cp:coreProperties>
</file>