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<sst xmlns="http://schemas.openxmlformats.org/spreadsheetml/2006/main" count="1888" uniqueCount="862">
  <si>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</si>
  <si>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</si>
  <si>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</si>
  <si>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</si>
  <si>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</si>
  <si>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</si>
  <si>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</si>
  <si>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</si>
  <si>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</si>
  <si>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</si>
  <si>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</si>
  <si>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</si>
  <si>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</si>
  <si>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</si>
  <si>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</si>
  <si>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</si>
  <si>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</si>
  <si>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</si>
  <si>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</si>
  <si>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</si>
  <si>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</si>
  <si>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</si>
  <si>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</si>
  <si>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</si>
  <si>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</si>
  <si>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</si>
  <si>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</si>
  <si>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</si>
  <si>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</si>
  <si>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</si>
  <si>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</si>
  <si>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</si>
  <si>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</si>
  <si>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</si>
  <si>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</si>
  <si>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</si>
  <si>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</si>
  <si>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</si>
  <si>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</si>
  <si>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</si>
  <si>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</si>
  <si>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</si>
  <si>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</si>
  <si>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</si>
  <si>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</si>
  <si>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</si>
  <si>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</si>
  <si>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</si>
  <si>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</si>
  <si>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</si>
  <si>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</si>
  <si>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</si>
  <si>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</si>
  <si>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</si>
  <si>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</si>
  <si>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</si>
  <si>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</si>
  <si>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</si>
  <si>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</si>
  <si>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</si>
  <si>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</si>
  <si>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</si>
  <si>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</si>
  <si>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</si>
  <si>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</si>
  <si>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</si>
  <si>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</si>
  <si>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</si>
  <si>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</si>
  <si>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</si>
  <si>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</si>
  <si>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</si>
  <si>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</si>
  <si>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</si>
  <si>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</si>
  <si>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</si>
  <si>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</si>
  <si>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</si>
  <si>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</si>
  <si>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</si>
  <si>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</si>
  <si>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</si>
  <si>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</si>
  <si>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</si>
  <si>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</si>
  <si>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</si>
  <si>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</si>
  <si>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</si>
  <si>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</si>
  <si>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</si>
  <si>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</si>
  <si>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</si>
  <si>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</si>
  <si>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</si>
  <si>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</si>
  <si>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</si>
  <si>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</si>
  <si>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</si>
  <si>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</si>
  <si>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</si>
  <si>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</si>
  <si>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</si>
  <si>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</si>
  <si>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</si>
  <si>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</si>
  <si>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</si>
  <si>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</si>
  <si>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</si>
  <si>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</si>
  <si>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</si>
  <si>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</si>
  <si>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</si>
  <si>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</si>
  <si>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</si>
  <si>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</si>
  <si>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</si>
  <si>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</si>
  <si>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</si>
  <si>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</si>
  <si>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</si>
  <si>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</si>
  <si>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</si>
  <si>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</si>
  <si>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</si>
  <si>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</si>
  <si>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</si>
  <si>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</si>
  <si>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</si>
  <si>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</si>
  <si>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</si>
  <si>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</si>
  <si>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</si>
  <si>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</si>
  <si>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</si>
  <si>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</si>
  <si>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</si>
  <si>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</si>
  <si>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</si>
  <si>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</si>
  <si>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</si>
  <si>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</si>
  <si>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</si>
  <si>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</si>
  <si>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</si>
  <si>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</si>
  <si>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</si>
  <si>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</si>
  <si>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</si>
  <si>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</si>
  <si>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</si>
  <si>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</si>
  <si>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</si>
  <si>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</si>
  <si>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</si>
  <si>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</si>
  <si>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</si>
  <si>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</si>
  <si>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</si>
  <si>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</si>
  <si>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</si>
  <si>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</si>
  <si>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</si>
  <si>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</si>
  <si>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</si>
  <si>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</si>
  <si>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</si>
  <si>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</si>
  <si>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</si>
  <si>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</si>
  <si>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</si>
  <si>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</si>
  <si>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</si>
  <si>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</si>
  <si>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</si>
  <si>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</si>
  <si>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</si>
  <si>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</si>
  <si>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</si>
  <si>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</si>
  <si>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</si>
  <si>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</si>
  <si>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</si>
  <si>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</si>
  <si>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</si>
  <si>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</si>
  <si>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</si>
  <si>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</si>
  <si>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</si>
  <si>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</si>
  <si>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</si>
  <si>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</si>
  <si>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</si>
  <si>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</si>
  <si>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</si>
  <si>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</si>
  <si>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</si>
  <si>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</si>
  <si>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</si>
  <si>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</si>
  <si>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</si>
  <si>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</si>
  <si>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</si>
  <si>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</si>
  <si>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</si>
  <si>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</si>
  <si>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</si>
  <si>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</si>
  <si>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</si>
  <si>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</si>
  <si>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</si>
  <si>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</si>
  <si>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</si>
  <si>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</si>
  <si>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</si>
  <si>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</si>
  <si>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</si>
  <si>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</si>
  <si>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</si>
  <si>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</si>
  <si>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</si>
  <si>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</si>
  <si>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</si>
  <si>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</si>
  <si>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</si>
  <si>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</si>
  <si>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</si>
  <si>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</si>
  <si>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</si>
  <si>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</si>
  <si>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</si>
  <si>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</si>
  <si>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</si>
  <si>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</si>
  <si>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</si>
  <si>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</si>
  <si>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</si>
  <si>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</si>
  <si>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</si>
  <si>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</si>
  <si>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</si>
  <si>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</si>
  <si>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</si>
  <si>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</si>
  <si>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</si>
  <si>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</si>
  <si>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</si>
  <si>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</si>
  <si>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</si>
  <si>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</si>
  <si>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</si>
  <si>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</si>
  <si>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</si>
  <si>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</si>
  <si>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</si>
  <si>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</si>
  <si>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</si>
  <si>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</si>
  <si>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</si>
  <si>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</si>
  <si>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</si>
  <si>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</si>
  <si>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</si>
  <si>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</si>
  <si>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</si>
  <si>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</si>
  <si>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</si>
  <si>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</si>
  <si>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</si>
  <si>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</si>
  <si>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</si>
  <si>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</si>
  <si>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</si>
  <si>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</si>
  <si>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</si>
  <si>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</si>
  <si>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</si>
  <si>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</si>
  <si>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</si>
  <si>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</si>
  <si>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</si>
  <si>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</si>
  <si>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</si>
  <si>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</si>
  <si>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</si>
  <si>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</si>
  <si>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</si>
  <si>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</si>
  <si>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</si>
  <si>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</si>
  <si>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</si>
  <si>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</si>
  <si>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</si>
  <si>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</si>
  <si>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</si>
  <si>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</si>
  <si>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</si>
  <si>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</si>
  <si>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</si>
  <si>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</si>
  <si>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</si>
  <si>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</si>
  <si>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</si>
  <si>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</si>
  <si>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</si>
  <si>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</si>
  <si>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</si>
  <si>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</si>
  <si>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</si>
  <si>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</si>
  <si>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</si>
  <si>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</si>
  <si>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</si>
  <si>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</si>
  <si>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</si>
  <si>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</si>
  <si>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</si>
  <si>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</si>
  <si>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</si>
  <si>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</si>
  <si>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</si>
  <si>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</si>
  <si>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</si>
  <si>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</si>
  <si>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</si>
  <si>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</si>
  <si>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</si>
  <si>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</si>
  <si>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</si>
  <si>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</si>
  <si>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</si>
  <si>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</si>
  <si>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</si>
  <si>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</si>
  <si>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</si>
  <si>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</si>
  <si>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</si>
  <si>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</si>
  <si>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</si>
  <si>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</si>
  <si>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</si>
  <si>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</si>
  <si>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</si>
  <si>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</si>
  <si>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</si>
  <si>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</si>
  <si>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</si>
  <si>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</si>
  <si>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</si>
  <si>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</si>
  <si>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</si>
  <si>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</si>
  <si>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</si>
  <si>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</si>
  <si>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</si>
  <si>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</si>
  <si>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</si>
  <si>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</si>
  <si>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</si>
  <si>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</si>
  <si>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</si>
  <si>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</si>
  <si>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</si>
  <si>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</si>
  <si>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</si>
  <si>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</si>
  <si>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</si>
  <si>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</si>
  <si>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</si>
  <si>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</si>
  <si>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</si>
  <si>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</si>
  <si>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</si>
  <si>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</si>
  <si>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</si>
  <si>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</si>
  <si>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</si>
  <si>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</si>
  <si>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</si>
  <si>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</si>
  <si>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</si>
  <si>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</si>
  <si>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</si>
  <si>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</si>
  <si>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</si>
  <si>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</si>
  <si>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</si>
  <si>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</si>
  <si>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</si>
  <si>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</si>
  <si>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</si>
  <si>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</si>
  <si>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</si>
  <si>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</si>
  <si>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</si>
  <si>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</si>
  <si>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</si>
  <si>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</si>
  <si>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</si>
  <si>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</si>
  <si>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</si>
  <si>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</si>
  <si>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</si>
  <si>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</si>
  <si>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</si>
  <si>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</si>
  <si>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</si>
  <si>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</si>
  <si>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</si>
  <si>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</si>
  <si>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</si>
  <si>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</si>
  <si>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</si>
  <si>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</si>
  <si>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</si>
  <si>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</si>
  <si>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</si>
  <si>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</si>
  <si>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</si>
  <si>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</si>
  <si>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</si>
  <si>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</si>
  <si>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</si>
  <si>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</si>
  <si>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</si>
  <si>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</si>
  <si>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</si>
  <si>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</si>
  <si>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</si>
  <si>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</si>
  <si>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</si>
  <si>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</si>
  <si>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</si>
  <si>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</si>
  <si>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</si>
  <si>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</si>
  <si>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</si>
  <si>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</si>
  <si>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</si>
  <si>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</si>
  <si>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</si>
  <si>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</si>
  <si>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</si>
  <si>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</si>
  <si>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</si>
  <si>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</si>
  <si>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</si>
  <si>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</si>
  <si>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</si>
  <si>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</si>
  <si>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</si>
  <si>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</si>
  <si>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</si>
  <si>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</si>
  <si>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</si>
  <si>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</si>
  <si>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</si>
  <si>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</si>
  <si>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</si>
  <si>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</si>
  <si>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</si>
  <si>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</si>
  <si>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</si>
  <si>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</si>
  <si>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</si>
  <si>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</si>
  <si>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</si>
  <si>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</si>
  <si>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</si>
  <si>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</si>
  <si>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</si>
  <si>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</si>
  <si>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</si>
  <si>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</si>
  <si>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</si>
  <si>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</si>
  <si>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</si>
  <si>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</si>
  <si>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</si>
  <si>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</si>
  <si>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</si>
  <si>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</si>
  <si>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</si>
  <si>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</si>
  <si>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</si>
  <si>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</si>
  <si>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</si>
  <si>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</si>
  <si>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</si>
  <si>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</si>
  <si>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</si>
  <si>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</si>
  <si>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</si>
  <si>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</si>
  <si>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</si>
  <si>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</si>
  <si>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</si>
  <si>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</si>
  <si>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</si>
  <si>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</si>
  <si>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</si>
  <si>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</si>
  <si>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</si>
  <si>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</si>
  <si>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</si>
  <si>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</si>
  <si>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</si>
  <si>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</si>
  <si>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</si>
  <si>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</si>
  <si>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</si>
  <si>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</si>
  <si>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</si>
  <si>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</si>
  <si>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</si>
  <si>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</si>
  <si>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</si>
  <si>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</si>
  <si>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</si>
  <si>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</si>
  <si>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</si>
  <si>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</si>
  <si>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</si>
  <si>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</si>
  <si>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</si>
  <si>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</si>
  <si>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</si>
  <si>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</si>
  <si>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</si>
  <si>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</si>
  <si>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</si>
  <si>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</si>
  <si>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</si>
  <si>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</si>
  <si>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</si>
  <si>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</si>
  <si>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</si>
  <si>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</si>
  <si>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</si>
  <si>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</si>
  <si>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</si>
  <si>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</si>
  <si>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</si>
  <si>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</si>
  <si>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</si>
  <si>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</si>
  <si>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</si>
  <si>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</si>
  <si>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</si>
  <si>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</si>
  <si>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</si>
  <si>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</si>
  <si>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</si>
  <si>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</si>
  <si>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</si>
  <si>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</si>
  <si>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</si>
  <si>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</si>
  <si>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</si>
  <si>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</si>
  <si>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</si>
  <si>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</si>
  <si>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</si>
  <si>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</si>
  <si>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</si>
  <si>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</si>
  <si>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</si>
  <si>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</si>
  <si>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</si>
  <si>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</si>
  <si>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</si>
  <si>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</si>
  <si>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</si>
  <si>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</si>
  <si>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</si>
  <si>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</si>
  <si>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</si>
  <si>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</si>
  <si>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</si>
  <si>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</si>
  <si>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</si>
  <si>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</si>
  <si>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</si>
  <si>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</si>
  <si>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</si>
  <si>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</si>
  <si>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</si>
  <si>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</si>
  <si>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</si>
  <si>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</si>
  <si>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</si>
  <si>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</si>
  <si>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</si>
  <si>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</si>
  <si>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</si>
  <si>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</si>
  <si>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</si>
  <si>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</si>
  <si>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</si>
  <si>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</si>
  <si>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</si>
  <si>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</si>
  <si>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</si>
  <si>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</si>
  <si>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</si>
  <si>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</si>
  <si>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</si>
  <si>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</si>
  <si>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</si>
  <si>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</si>
  <si>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</si>
  <si>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</si>
  <si>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</si>
  <si>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</si>
  <si>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</si>
  <si>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</si>
  <si>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</si>
  <si>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</si>
  <si>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</si>
  <si>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</si>
  <si>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</si>
  <si>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</si>
  <si>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</si>
  <si>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</si>
  <si>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</si>
  <si>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</si>
  <si>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</si>
  <si>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</si>
  <si>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</si>
  <si>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</si>
  <si>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</si>
  <si>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</si>
  <si>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</si>
  <si>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</si>
  <si>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</si>
  <si>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</si>
  <si>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</si>
  <si>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</si>
  <si>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</si>
  <si>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</si>
  <si>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</si>
  <si>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</si>
  <si>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</si>
  <si>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</si>
  <si>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</si>
  <si>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</si>
  <si>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</si>
  <si>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</si>
  <si>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</si>
  <si>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</si>
  <si>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</si>
  <si>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</si>
  <si>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</si>
  <si>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</si>
  <si>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</si>
  <si>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</si>
  <si>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</si>
  <si>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</si>
  <si>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</si>
  <si>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</si>
  <si>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</si>
  <si>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</si>
  <si>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</si>
  <si>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</si>
  <si>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</si>
  <si>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</si>
  <si>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</si>
  <si>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</si>
  <si>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</si>
  <si>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</si>
  <si>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</si>
  <si>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</si>
  <si>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</si>
  <si>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</si>
  <si>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</si>
  <si>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</si>
  <si>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</si>
  <si>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</si>
  <si>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</si>
  <si>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</si>
  <si>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</si>
  <si>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</si>
  <si>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</si>
  <si>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</si>
  <si>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</si>
  <si>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</si>
  <si>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</si>
  <si>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</si>
  <si>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</si>
  <si>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</si>
  <si>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</si>
  <si>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</si>
  <si>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</si>
  <si>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</si>
  <si>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</si>
  <si>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</si>
  <si>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</si>
  <si>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</si>
  <si>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</si>
  <si>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</si>
  <si>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</si>
  <si>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</si>
  <si>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</si>
  <si>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</si>
  <si>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</si>
  <si>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</si>
  <si>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</si>
  <si>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</si>
  <si>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</si>
  <si>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</si>
  <si>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</si>
  <si>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</si>
  <si>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</si>
  <si>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</si>
  <si>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</si>
  <si>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</si>
  <si>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</si>
  <si>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</si>
  <si>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</si>
  <si>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</si>
  <si>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</si>
  <si>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</si>
  <si>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</si>
  <si>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</si>
  <si>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</si>
  <si>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</si>
  <si>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</si>
  <si>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</si>
  <si>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</si>
  <si>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</si>
  <si>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</si>
  <si>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</si>
  <si>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</si>
  <si>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</si>
  <si>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</si>
  <si>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</si>
  <si>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</si>
  <si>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</si>
  <si>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</si>
  <si>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</si>
  <si>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</si>
  <si>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</si>
  <si>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</si>
  <si>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</si>
  <si>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</si>
  <si>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</si>
  <si>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</si>
  <si>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</si>
  <si>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</si>
  <si>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</si>
  <si>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</si>
  <si>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</si>
  <si>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</si>
  <si>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</si>
  <si>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</si>
  <si>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</si>
  <si>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</si>
  <si>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</si>
  <si>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</si>
  <si>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</si>
  <si>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</si>
  <si>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</si>
  <si>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</si>
  <si>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</si>
  <si>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</si>
  <si>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</si>
  <si>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</si>
  <si>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</si>
  <si>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</si>
  <si>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</si>
  <si>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</si>
  <si>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</si>
  <si>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</si>
  <si>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</si>
  <si>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</si>
  <si>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</si>
  <si>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</si>
  <si>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</si>
  <si>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</si>
  <si>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</si>
  <si>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</si>
  <si>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</si>
  <si>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</si>
  <si>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</si>
  <si>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</si>
  <si>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</si>
  <si>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</si>
  <si>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</si>
  <si>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</si>
  <si>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</si>
  <si>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</si>
  <si>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</si>
  <si>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</si>
  <si>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</si>
  <si>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</si>
  <si>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</si>
  <si>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</si>
  <si>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</si>
  <si>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</si>
  <si>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</si>
  <si>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</si>
  <si>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</si>
  <si>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</si>
  <si>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</si>
  <si>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</si>
  <si>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</si>
  <si>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</si>
  <si>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</si>
  <si>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</si>
  <si>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</si>
  <si>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</si>
  <si>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</si>
  <si>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</si>
  <si>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</si>
  <si>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</si>
  <si>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</si>
  <si>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</si>
  <si>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</si>
  <si>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</si>
  <si>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</si>
  <si>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</si>
  <si>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</si>
  <si>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</si>
  <si>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</si>
  <si>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</si>
  <si>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</si>
  <si>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</si>
  <si>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</si>
  <si>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</si>
  <si>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</si>
  <si>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</si>
  <si>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</si>
  <si>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</si>
  <si>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</si>
  <si>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</si>
  <si>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</si>
  <si>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</si>
  <si>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</si>
  <si>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</si>
  <si>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</si>
  <si>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</si>
  <si>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</si>
  <si>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</si>
  <si>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</si>
  <si>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</si>
  <si>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</si>
  <si>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</si>
  <si>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</si>
  <si>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</si>
  <si>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</si>
  <si>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</si>
  <si>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Fauquier-Strickland Tp</t>
  </si>
  <si>
    <t>81608</t>
  </si>
  <si>
    <t>5652</t>
  </si>
  <si>
    <t>Cochrane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</si>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</sst>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56052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730510</v>
      </c>
      <c r="F18" s="36">
        <v>753551</v>
      </c>
      <c r="G18" s="36">
        <v>760674</v>
      </c>
      <c r="H18" s="36">
        <v>485759</v>
      </c>
      <c r="I18" s="36">
        <v>509538</v>
      </c>
      <c r="J18" s="36">
        <v>505912</v>
      </c>
      <c r="K18" s="36">
        <v>499027</v>
      </c>
      <c r="L18" s="36">
        <v>513903</v>
      </c>
      <c r="M18" s="36">
        <v>527588</v>
      </c>
    </row>
    <row r="19" spans="1:13" ht="14.25" customHeight="1">
      <c r="A19" s="103">
        <f aca="true" t="shared" si="1" ref="A19:A31">VALUE(MID(D19,8,4))</f>
        <v>499</v>
      </c>
      <c r="C19" s="3" t="s">
        <v>351</v>
      </c>
      <c r="D19" s="9" t="s">
        <v>364</v>
      </c>
      <c r="E19" s="36">
        <v>8283</v>
      </c>
      <c r="F19" s="36">
        <v>4436</v>
      </c>
      <c r="G19" s="36">
        <v>5363</v>
      </c>
      <c r="H19" s="36">
        <v>310067</v>
      </c>
      <c r="I19" s="36">
        <v>312555</v>
      </c>
      <c r="J19" s="36">
        <v>314489</v>
      </c>
      <c r="K19" s="36">
        <v>312621</v>
      </c>
      <c r="L19" s="36">
        <v>334878</v>
      </c>
      <c r="M19" s="36">
        <v>337602</v>
      </c>
    </row>
    <row r="20" spans="1:13" ht="14.25" customHeight="1">
      <c r="A20" s="103">
        <f t="shared" si="1"/>
        <v>699</v>
      </c>
      <c r="C20" s="3" t="s">
        <v>352</v>
      </c>
      <c r="D20" s="9" t="s">
        <v>365</v>
      </c>
      <c r="E20" s="36">
        <v>415000</v>
      </c>
      <c r="F20" s="36">
        <v>442000</v>
      </c>
      <c r="G20" s="36">
        <v>430000</v>
      </c>
      <c r="H20" s="36">
        <v>430000</v>
      </c>
      <c r="I20" s="36">
        <v>430000</v>
      </c>
      <c r="J20" s="36">
        <v>457548</v>
      </c>
      <c r="K20" s="36">
        <v>429080</v>
      </c>
      <c r="L20" s="36">
        <v>465041</v>
      </c>
      <c r="M20" s="36">
        <v>465100</v>
      </c>
    </row>
    <row r="21" spans="1:13" ht="14.25" customHeight="1">
      <c r="A21" s="103">
        <f t="shared" si="1"/>
        <v>810</v>
      </c>
      <c r="C21" s="3" t="s">
        <v>353</v>
      </c>
      <c r="D21" s="9" t="s">
        <v>366</v>
      </c>
      <c r="E21" s="36">
        <v>9742</v>
      </c>
      <c r="F21" s="36">
        <v>10036</v>
      </c>
      <c r="G21" s="36">
        <v>9368</v>
      </c>
      <c r="H21" s="36">
        <v>8122</v>
      </c>
      <c r="I21" s="36">
        <v>5809</v>
      </c>
      <c r="J21" s="36">
        <v>11733</v>
      </c>
      <c r="K21" s="36">
        <v>93899</v>
      </c>
      <c r="L21" s="36">
        <v>19892</v>
      </c>
      <c r="M21" s="36">
        <v>154827</v>
      </c>
    </row>
    <row r="22" spans="1:13" ht="14.25" customHeight="1">
      <c r="A22" s="103">
        <f t="shared" si="1"/>
        <v>820</v>
      </c>
      <c r="C22" s="3" t="s">
        <v>354</v>
      </c>
      <c r="D22" s="9" t="s">
        <v>367</v>
      </c>
      <c r="E22" s="36">
        <v>5820</v>
      </c>
      <c r="F22" s="36">
        <v>7201</v>
      </c>
      <c r="G22" s="36">
        <v>2292</v>
      </c>
      <c r="H22" s="36">
        <v>2748</v>
      </c>
      <c r="I22" s="36">
        <v>10818</v>
      </c>
      <c r="J22" s="36">
        <v>2014</v>
      </c>
      <c r="K22" s="36">
        <v>14823</v>
      </c>
      <c r="L22" s="36">
        <v>24120</v>
      </c>
      <c r="M22" s="36">
        <v>23454</v>
      </c>
    </row>
    <row r="23" spans="1:13" ht="14.25" customHeight="1">
      <c r="A23" s="103">
        <f t="shared" si="1"/>
        <v>1099</v>
      </c>
      <c r="C23" s="3" t="s">
        <v>355</v>
      </c>
      <c r="D23" s="9" t="s">
        <v>368</v>
      </c>
      <c r="E23" s="36">
        <v>0</v>
      </c>
      <c r="F23" s="36">
        <v>0</v>
      </c>
      <c r="G23" s="36">
        <v>7863</v>
      </c>
      <c r="H23" s="36">
        <v>7883</v>
      </c>
      <c r="I23" s="36">
        <v>0</v>
      </c>
      <c r="J23" s="36">
        <v>0</v>
      </c>
      <c r="K23" s="36">
        <v>0</v>
      </c>
      <c r="L23" s="36">
        <v>0</v>
      </c>
      <c r="M23" s="36">
        <v>0</v>
      </c>
    </row>
    <row r="24" spans="1:13" ht="14.25" customHeight="1">
      <c r="A24" s="103">
        <f t="shared" si="1"/>
        <v>1299</v>
      </c>
      <c r="C24" s="3" t="s">
        <v>356</v>
      </c>
      <c r="D24" s="9" t="s">
        <v>369</v>
      </c>
      <c r="E24" s="36">
        <v>0</v>
      </c>
      <c r="F24" s="36">
        <v>0</v>
      </c>
      <c r="G24" s="36">
        <v>0</v>
      </c>
      <c r="H24" s="36">
        <v>0</v>
      </c>
      <c r="I24" s="36">
        <v>0</v>
      </c>
      <c r="J24" s="36">
        <v>0</v>
      </c>
      <c r="K24" s="36">
        <v>0</v>
      </c>
      <c r="L24" s="36">
        <v>0</v>
      </c>
      <c r="M24" s="36">
        <v>0</v>
      </c>
    </row>
    <row r="25" spans="1:13" ht="14.25" customHeight="1">
      <c r="A25" s="103">
        <f t="shared" si="1"/>
        <v>1499</v>
      </c>
      <c r="C25" s="3" t="s">
        <v>357</v>
      </c>
      <c r="D25" s="9" t="s">
        <v>370</v>
      </c>
      <c r="E25" s="36">
        <v>41387</v>
      </c>
      <c r="F25" s="36">
        <v>29916</v>
      </c>
      <c r="G25" s="36">
        <v>26761</v>
      </c>
      <c r="H25" s="36">
        <v>26994</v>
      </c>
      <c r="I25" s="36">
        <v>29708</v>
      </c>
      <c r="J25" s="36">
        <v>26496</v>
      </c>
      <c r="K25" s="36">
        <v>30395</v>
      </c>
      <c r="L25" s="36">
        <v>30216</v>
      </c>
      <c r="M25" s="36">
        <v>34749</v>
      </c>
    </row>
    <row r="26" spans="1:13" ht="14.25" customHeight="1">
      <c r="A26" s="103">
        <f t="shared" si="1"/>
        <v>1699</v>
      </c>
      <c r="C26" s="3" t="s">
        <v>358</v>
      </c>
      <c r="D26" s="9" t="s">
        <v>371</v>
      </c>
      <c r="E26" s="36">
        <v>44519</v>
      </c>
      <c r="F26" s="36">
        <v>15250</v>
      </c>
      <c r="G26" s="36">
        <v>7396</v>
      </c>
      <c r="H26" s="36">
        <v>8103</v>
      </c>
      <c r="I26" s="36">
        <v>12040</v>
      </c>
      <c r="J26" s="36">
        <v>14614</v>
      </c>
      <c r="K26" s="36">
        <v>10647</v>
      </c>
      <c r="L26" s="36">
        <v>16765</v>
      </c>
      <c r="M26" s="36">
        <v>18041</v>
      </c>
    </row>
    <row r="27" spans="1:13" ht="14.25" customHeight="1">
      <c r="A27" s="103">
        <f t="shared" si="1"/>
        <v>1899</v>
      </c>
      <c r="C27" s="3" t="s">
        <v>359</v>
      </c>
      <c r="D27" s="9" t="s">
        <v>372</v>
      </c>
      <c r="E27" s="36">
        <v>62126</v>
      </c>
      <c r="F27" s="36">
        <v>789982</v>
      </c>
      <c r="G27" s="36">
        <v>54552</v>
      </c>
      <c r="H27" s="36">
        <v>30712</v>
      </c>
      <c r="I27" s="36">
        <v>42006</v>
      </c>
      <c r="J27" s="36">
        <v>39091</v>
      </c>
      <c r="K27" s="36">
        <v>50780</v>
      </c>
      <c r="L27" s="36">
        <v>68173</v>
      </c>
      <c r="M27" s="36">
        <v>54294</v>
      </c>
    </row>
    <row r="28" spans="1:13" ht="14.25" customHeight="1">
      <c r="A28" s="103">
        <f t="shared" si="1"/>
        <v>9910</v>
      </c>
      <c r="C28" s="4" t="s">
        <v>360</v>
      </c>
      <c r="D28" s="2" t="s">
        <v>373</v>
      </c>
      <c r="E28" s="36">
        <v>1317387</v>
      </c>
      <c r="F28" s="36">
        <v>2052372</v>
      </c>
      <c r="G28" s="36">
        <v>1304269</v>
      </c>
      <c r="H28" s="36">
        <v>1310388</v>
      </c>
      <c r="I28" s="36">
        <v>1352474</v>
      </c>
      <c r="J28" s="36">
        <v>1371897</v>
      </c>
      <c r="K28" s="36">
        <v>1441272</v>
      </c>
      <c r="L28" s="36">
        <v>1472988</v>
      </c>
      <c r="M28" s="36">
        <v>1615655</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0</v>
      </c>
      <c r="G30" s="36">
        <v>9640</v>
      </c>
      <c r="H30" s="36">
        <v>61946</v>
      </c>
      <c r="I30" s="36">
        <v>94165</v>
      </c>
      <c r="J30" s="36">
        <v>35802</v>
      </c>
      <c r="K30" s="36">
        <v>32826</v>
      </c>
      <c r="L30" s="36">
        <v>0</v>
      </c>
      <c r="M30" s="36">
        <v>0</v>
      </c>
    </row>
    <row r="31" spans="1:13" ht="14.25" customHeight="1">
      <c r="A31" s="103">
        <f t="shared" si="1"/>
        <v>9930</v>
      </c>
      <c r="C31" s="4" t="s">
        <v>362</v>
      </c>
      <c r="D31" s="2" t="s">
        <v>41</v>
      </c>
      <c r="E31" s="36">
        <v>1317387</v>
      </c>
      <c r="F31" s="36">
        <v>2052372</v>
      </c>
      <c r="G31" s="36">
        <v>1313909</v>
      </c>
      <c r="H31" s="36">
        <v>1372334</v>
      </c>
      <c r="I31" s="36">
        <v>1446639</v>
      </c>
      <c r="J31" s="36">
        <v>1407699</v>
      </c>
      <c r="K31" s="36">
        <v>1474098</v>
      </c>
      <c r="L31" s="36">
        <v>1472988</v>
      </c>
      <c r="M31" s="36">
        <v>1615655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22614</v>
      </c>
      <c r="F39" s="36">
        <v>90609</v>
      </c>
      <c r="G39" s="36">
        <v>89533</v>
      </c>
      <c r="H39" s="36">
        <v>84058</v>
      </c>
      <c r="I39" s="36">
        <v>88686</v>
      </c>
      <c r="J39" s="36">
        <v>76127</v>
      </c>
      <c r="K39" s="36">
        <v>70096</v>
      </c>
      <c r="L39" s="36">
        <v>98102</v>
      </c>
      <c r="M39" s="36">
        <v>112624</v>
      </c>
    </row>
    <row r="40" spans="1:13" ht="14.25" customHeight="1">
      <c r="A40" s="103">
        <f t="shared" si="2"/>
        <v>5020</v>
      </c>
      <c r="C40" s="3" t="s">
        <v>362</v>
      </c>
      <c r="D40" s="10" t="s">
        <v>465</v>
      </c>
      <c r="E40" s="71">
        <v>1317387</v>
      </c>
      <c r="F40" s="71">
        <v>2052372</v>
      </c>
      <c r="G40" s="36">
        <v>1313909</v>
      </c>
      <c r="H40" s="36">
        <v>1372334</v>
      </c>
      <c r="I40" s="36">
        <v>1446639</v>
      </c>
      <c r="J40" s="36">
        <v>1407699</v>
      </c>
      <c r="K40" s="36">
        <v>1474098</v>
      </c>
      <c r="L40" s="36">
        <v>1472988</v>
      </c>
      <c r="M40" s="36">
        <v>1615655</v>
      </c>
    </row>
    <row r="41" spans="1:13" ht="14.25" customHeight="1">
      <c r="A41" s="103">
        <f t="shared" si="2"/>
        <v>5042</v>
      </c>
      <c r="B41" s="216" t="s">
        <v>280</v>
      </c>
      <c r="C41" s="229"/>
      <c r="D41" s="10" t="s">
        <v>466</v>
      </c>
      <c r="E41" s="65">
        <v>1323256</v>
      </c>
      <c r="F41" s="65">
        <v>2051294</v>
      </c>
      <c r="G41" s="36">
        <v>1315574</v>
      </c>
      <c r="H41" s="36">
        <v>1378187</v>
      </c>
      <c r="I41" s="36">
        <v>1451676</v>
      </c>
      <c r="J41" s="36">
        <v>1404569</v>
      </c>
      <c r="K41" s="36">
        <v>1450956</v>
      </c>
      <c r="L41" s="36">
        <v>1463342</v>
      </c>
      <c r="M41" s="36">
        <v>1624557</v>
      </c>
    </row>
    <row r="42" spans="1:13" ht="14.25" customHeight="1">
      <c r="A42" s="103">
        <f t="shared" si="2"/>
        <v>5050</v>
      </c>
      <c r="C42" s="6" t="s">
        <v>281</v>
      </c>
      <c r="D42" s="10" t="s">
        <v>467</v>
      </c>
      <c r="E42" s="36">
        <v>73864</v>
      </c>
      <c r="F42" s="36">
        <v>-2154</v>
      </c>
      <c r="G42" s="36">
        <v>-3810</v>
      </c>
      <c r="H42" s="36">
        <v>10481</v>
      </c>
      <c r="I42" s="36">
        <v>-7522</v>
      </c>
      <c r="J42" s="36">
        <v>4060</v>
      </c>
      <c r="K42" s="36">
        <v>4864</v>
      </c>
      <c r="L42" s="36">
        <v>4876</v>
      </c>
      <c r="M42" s="36">
        <v>-419</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90609</v>
      </c>
      <c r="F44" s="36">
        <v>89533</v>
      </c>
      <c r="G44" s="36">
        <v>84058</v>
      </c>
      <c r="H44" s="36">
        <v>88686</v>
      </c>
      <c r="I44" s="36">
        <v>76127</v>
      </c>
      <c r="J44" s="36">
        <v>83317</v>
      </c>
      <c r="K44" s="36">
        <v>98102</v>
      </c>
      <c r="L44" s="36">
        <v>112624</v>
      </c>
      <c r="M44" s="36">
        <v>103303</v>
      </c>
    </row>
    <row r="45" spans="1:5" ht="6" customHeight="1">
      <c r="A45" s="103"/>
      <c r="E45" s="46"/>
    </row>
    <row r="46" spans="1:13" ht="15">
      <c r="A46" s="103"/>
      <c r="B46" s="218" t="s">
        <v>284</v>
      </c>
      <c r="C46" s="219"/>
      <c r="D46" s="2" t="s">
        <v>334</v>
      </c>
      <c r="E46" s="61">
        <v>-5869</v>
      </c>
      <c r="F46" s="61">
        <v>1078</v>
      </c>
      <c r="G46" s="61">
        <v>-1665</v>
      </c>
      <c r="H46" s="61">
        <v>-5853</v>
      </c>
      <c r="I46" s="61">
        <v>-5037</v>
      </c>
      <c r="J46" s="61">
        <v>3130</v>
      </c>
      <c r="K46" s="61">
        <v>23142</v>
      </c>
      <c r="L46" s="61">
        <v>9646</v>
      </c>
      <c r="M46" s="61">
        <v>-8902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436758</v>
      </c>
      <c r="F57" s="36">
        <v>393807</v>
      </c>
      <c r="G57" s="36">
        <v>376567</v>
      </c>
      <c r="H57" s="36">
        <v>442781</v>
      </c>
      <c r="I57" s="36">
        <v>467418</v>
      </c>
      <c r="J57" s="36">
        <v>337814</v>
      </c>
      <c r="K57" s="36">
        <v>363827</v>
      </c>
      <c r="L57" s="36">
        <v>398287</v>
      </c>
      <c r="M57" s="36">
        <v>439955</v>
      </c>
    </row>
    <row r="58" spans="1:13" ht="14.25" customHeight="1">
      <c r="A58" s="103">
        <f t="shared" si="3"/>
        <v>9910</v>
      </c>
      <c r="C58" s="3" t="s">
        <v>396</v>
      </c>
      <c r="D58" s="9" t="s">
        <v>377</v>
      </c>
      <c r="E58" s="36">
        <v>22557</v>
      </c>
      <c r="F58" s="36">
        <v>117894</v>
      </c>
      <c r="G58" s="36">
        <v>75944</v>
      </c>
      <c r="H58" s="36">
        <v>84498</v>
      </c>
      <c r="I58" s="36">
        <v>72570</v>
      </c>
      <c r="J58" s="36">
        <v>69620</v>
      </c>
      <c r="K58" s="36">
        <v>79584</v>
      </c>
      <c r="L58" s="36">
        <v>78617</v>
      </c>
      <c r="M58" s="36">
        <v>71225</v>
      </c>
    </row>
    <row r="59" spans="1:13" ht="14.25" customHeight="1">
      <c r="A59" s="103">
        <f t="shared" si="3"/>
        <v>9910</v>
      </c>
      <c r="C59" s="3" t="s">
        <v>387</v>
      </c>
      <c r="D59" s="9" t="s">
        <v>378</v>
      </c>
      <c r="E59" s="36">
        <v>118187</v>
      </c>
      <c r="F59" s="36">
        <v>133600</v>
      </c>
      <c r="G59" s="36">
        <v>155724</v>
      </c>
      <c r="H59" s="36">
        <v>217583</v>
      </c>
      <c r="I59" s="36">
        <v>207795</v>
      </c>
      <c r="J59" s="36">
        <v>164774</v>
      </c>
      <c r="K59" s="36">
        <v>186213</v>
      </c>
      <c r="L59" s="36">
        <v>158434</v>
      </c>
      <c r="M59" s="36">
        <v>239729</v>
      </c>
    </row>
    <row r="60" spans="1:13" ht="14.25" customHeight="1">
      <c r="A60" s="103">
        <f t="shared" si="3"/>
        <v>9910</v>
      </c>
      <c r="C60" s="3" t="s">
        <v>388</v>
      </c>
      <c r="D60" s="9" t="s">
        <v>379</v>
      </c>
      <c r="E60" s="36">
        <v>152380</v>
      </c>
      <c r="F60" s="36">
        <v>167491</v>
      </c>
      <c r="G60" s="36">
        <v>196770</v>
      </c>
      <c r="H60" s="36">
        <v>234082</v>
      </c>
      <c r="I60" s="36">
        <v>236201</v>
      </c>
      <c r="J60" s="36">
        <v>338539</v>
      </c>
      <c r="K60" s="36">
        <v>351577</v>
      </c>
      <c r="L60" s="36">
        <v>331930</v>
      </c>
      <c r="M60" s="36">
        <v>345508</v>
      </c>
    </row>
    <row r="61" spans="1:13" ht="14.25" customHeight="1">
      <c r="A61" s="103">
        <f t="shared" si="3"/>
        <v>9910</v>
      </c>
      <c r="C61" s="3" t="s">
        <v>394</v>
      </c>
      <c r="D61" s="9" t="s">
        <v>380</v>
      </c>
      <c r="E61" s="36">
        <v>6625</v>
      </c>
      <c r="F61" s="36">
        <v>41123</v>
      </c>
      <c r="G61" s="36">
        <v>16205</v>
      </c>
      <c r="H61" s="36">
        <v>23992</v>
      </c>
      <c r="I61" s="36">
        <v>17204</v>
      </c>
      <c r="J61" s="36">
        <v>12776</v>
      </c>
      <c r="K61" s="36">
        <v>12775</v>
      </c>
      <c r="L61" s="36">
        <v>14630</v>
      </c>
      <c r="M61" s="36">
        <v>12244</v>
      </c>
    </row>
    <row r="62" spans="1:13" ht="14.25" customHeight="1">
      <c r="A62" s="103">
        <f t="shared" si="3"/>
        <v>9910</v>
      </c>
      <c r="C62" s="3" t="s">
        <v>395</v>
      </c>
      <c r="D62" s="9" t="s">
        <v>381</v>
      </c>
      <c r="E62" s="36">
        <v>325022</v>
      </c>
      <c r="F62" s="36">
        <v>245889</v>
      </c>
      <c r="G62" s="36">
        <v>246746</v>
      </c>
      <c r="H62" s="36">
        <v>242489</v>
      </c>
      <c r="I62" s="36">
        <v>256610</v>
      </c>
      <c r="J62" s="36">
        <v>277180</v>
      </c>
      <c r="K62" s="36">
        <v>272551</v>
      </c>
      <c r="L62" s="36">
        <v>274040</v>
      </c>
      <c r="M62" s="36">
        <v>304435</v>
      </c>
    </row>
    <row r="63" spans="1:13" ht="14.25" customHeight="1">
      <c r="A63" s="103">
        <f t="shared" si="3"/>
        <v>9910</v>
      </c>
      <c r="C63" s="3" t="s">
        <v>397</v>
      </c>
      <c r="D63" s="9" t="s">
        <v>383</v>
      </c>
      <c r="E63" s="36">
        <v>48611</v>
      </c>
      <c r="F63" s="36">
        <v>97782</v>
      </c>
      <c r="G63" s="36">
        <v>74056</v>
      </c>
      <c r="H63" s="36">
        <v>65502</v>
      </c>
      <c r="I63" s="36">
        <v>77425</v>
      </c>
      <c r="J63" s="36">
        <v>80352</v>
      </c>
      <c r="K63" s="36">
        <v>70416</v>
      </c>
      <c r="L63" s="36">
        <v>71383</v>
      </c>
      <c r="M63" s="36">
        <v>78775</v>
      </c>
    </row>
    <row r="64" spans="1:13" ht="14.25" customHeight="1">
      <c r="A64" s="103">
        <f t="shared" si="3"/>
        <v>9910</v>
      </c>
      <c r="C64" s="3" t="s">
        <v>398</v>
      </c>
      <c r="D64" s="9" t="s">
        <v>384</v>
      </c>
      <c r="E64" s="36">
        <v>213116</v>
      </c>
      <c r="F64" s="36">
        <v>853708</v>
      </c>
      <c r="G64" s="36">
        <v>173562</v>
      </c>
      <c r="H64" s="36">
        <v>67260</v>
      </c>
      <c r="I64" s="36">
        <v>116453</v>
      </c>
      <c r="J64" s="36">
        <v>123514</v>
      </c>
      <c r="K64" s="36">
        <v>114013</v>
      </c>
      <c r="L64" s="36">
        <v>136021</v>
      </c>
      <c r="M64" s="36">
        <v>132686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1323256</v>
      </c>
      <c r="F68" s="36">
        <v>2051294</v>
      </c>
      <c r="G68" s="36">
        <v>1315574</v>
      </c>
      <c r="H68" s="36">
        <v>1378187</v>
      </c>
      <c r="I68" s="36">
        <v>1451676</v>
      </c>
      <c r="J68" s="36">
        <v>1404569</v>
      </c>
      <c r="K68" s="36">
        <v>1450956</v>
      </c>
      <c r="L68" s="36">
        <v>1463342</v>
      </c>
      <c r="M68" s="36">
        <v>1624557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240939</v>
      </c>
      <c r="F71" s="36">
        <v>982683</v>
      </c>
      <c r="G71" s="36">
        <v>213836</v>
      </c>
      <c r="H71" s="36">
        <v>180692</v>
      </c>
      <c r="I71" s="36">
        <v>190128</v>
      </c>
      <c r="J71" s="36">
        <v>240572</v>
      </c>
      <c r="K71" s="36">
        <v>241167</v>
      </c>
      <c r="L71" s="36">
        <v>263384</v>
      </c>
      <c r="M71" s="36">
        <v>298382</v>
      </c>
    </row>
    <row r="72" spans="1:13" ht="14.25" customHeight="1">
      <c r="A72" s="103">
        <f t="shared" si="4"/>
        <v>499</v>
      </c>
      <c r="C72" s="3" t="s">
        <v>96</v>
      </c>
      <c r="D72" s="9" t="s">
        <v>271</v>
      </c>
      <c r="E72" s="36">
        <v>89359</v>
      </c>
      <c r="F72" s="36">
        <v>79999</v>
      </c>
      <c r="G72" s="36">
        <v>69524</v>
      </c>
      <c r="H72" s="36">
        <v>82590</v>
      </c>
      <c r="I72" s="36">
        <v>91620</v>
      </c>
      <c r="J72" s="36">
        <v>98145</v>
      </c>
      <c r="K72" s="36">
        <v>94207</v>
      </c>
      <c r="L72" s="36">
        <v>89762</v>
      </c>
      <c r="M72" s="36">
        <v>95156</v>
      </c>
    </row>
    <row r="73" spans="1:13" ht="14.25" customHeight="1">
      <c r="A73" s="103">
        <f t="shared" si="4"/>
        <v>699</v>
      </c>
      <c r="C73" s="6" t="s">
        <v>97</v>
      </c>
      <c r="D73" s="9" t="s">
        <v>272</v>
      </c>
      <c r="E73" s="36">
        <v>446540</v>
      </c>
      <c r="F73" s="36">
        <v>439996</v>
      </c>
      <c r="G73" s="36">
        <v>439890</v>
      </c>
      <c r="H73" s="36">
        <v>472996</v>
      </c>
      <c r="I73" s="36">
        <v>421012</v>
      </c>
      <c r="J73" s="36">
        <v>408620</v>
      </c>
      <c r="K73" s="36">
        <v>426326</v>
      </c>
      <c r="L73" s="36">
        <v>404441</v>
      </c>
      <c r="M73" s="36">
        <v>460961</v>
      </c>
    </row>
    <row r="74" spans="1:13" ht="14.25" customHeight="1">
      <c r="A74" s="103">
        <f t="shared" si="4"/>
        <v>899</v>
      </c>
      <c r="C74" s="6" t="s">
        <v>98</v>
      </c>
      <c r="D74" s="9" t="s">
        <v>273</v>
      </c>
      <c r="E74" s="36">
        <v>150150</v>
      </c>
      <c r="F74" s="36">
        <v>167735</v>
      </c>
      <c r="G74" s="36">
        <v>209572</v>
      </c>
      <c r="H74" s="36">
        <v>223229</v>
      </c>
      <c r="I74" s="36">
        <v>332907</v>
      </c>
      <c r="J74" s="36">
        <v>204444</v>
      </c>
      <c r="K74" s="36">
        <v>244977</v>
      </c>
      <c r="L74" s="36">
        <v>233920</v>
      </c>
      <c r="M74" s="36">
        <v>263717</v>
      </c>
    </row>
    <row r="75" spans="1:13" ht="14.25" customHeight="1">
      <c r="A75" s="103">
        <f t="shared" si="4"/>
        <v>1099</v>
      </c>
      <c r="C75" s="6" t="s">
        <v>99</v>
      </c>
      <c r="D75" s="9" t="s">
        <v>105</v>
      </c>
      <c r="E75" s="36">
        <v>77259</v>
      </c>
      <c r="F75" s="36">
        <v>70245</v>
      </c>
      <c r="G75" s="36">
        <v>76390</v>
      </c>
      <c r="H75" s="36">
        <v>95719</v>
      </c>
      <c r="I75" s="36">
        <v>88713</v>
      </c>
      <c r="J75" s="36">
        <v>120827</v>
      </c>
      <c r="K75" s="36">
        <v>118919</v>
      </c>
      <c r="L75" s="36">
        <v>103043</v>
      </c>
      <c r="M75" s="36">
        <v>100705</v>
      </c>
    </row>
    <row r="76" spans="1:13" ht="14.25" customHeight="1">
      <c r="A76" s="103">
        <f t="shared" si="4"/>
        <v>1299</v>
      </c>
      <c r="C76" s="6" t="s">
        <v>100</v>
      </c>
      <c r="D76" s="9" t="s">
        <v>106</v>
      </c>
      <c r="E76" s="36">
        <v>237577</v>
      </c>
      <c r="F76" s="36">
        <v>200991</v>
      </c>
      <c r="G76" s="36">
        <v>197219</v>
      </c>
      <c r="H76" s="36">
        <v>190754</v>
      </c>
      <c r="I76" s="36">
        <v>199243</v>
      </c>
      <c r="J76" s="36">
        <v>203777</v>
      </c>
      <c r="K76" s="36">
        <v>202512</v>
      </c>
      <c r="L76" s="36">
        <v>205452</v>
      </c>
      <c r="M76" s="36">
        <v>200196</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76999</v>
      </c>
      <c r="F78" s="36">
        <v>89513</v>
      </c>
      <c r="G78" s="36">
        <v>100264</v>
      </c>
      <c r="H78" s="36">
        <v>118384</v>
      </c>
      <c r="I78" s="36">
        <v>125381</v>
      </c>
      <c r="J78" s="36">
        <v>113872</v>
      </c>
      <c r="K78" s="36">
        <v>116061</v>
      </c>
      <c r="L78" s="36">
        <v>159450</v>
      </c>
      <c r="M78" s="36">
        <v>164575</v>
      </c>
    </row>
    <row r="79" spans="1:13" ht="14.25" customHeight="1">
      <c r="A79" s="103">
        <f t="shared" si="4"/>
        <v>1899</v>
      </c>
      <c r="C79" s="6" t="s">
        <v>103</v>
      </c>
      <c r="D79" s="9" t="s">
        <v>109</v>
      </c>
      <c r="E79" s="36">
        <v>4433</v>
      </c>
      <c r="F79" s="36">
        <v>20132</v>
      </c>
      <c r="G79" s="36">
        <v>8879</v>
      </c>
      <c r="H79" s="36">
        <v>13823</v>
      </c>
      <c r="I79" s="36">
        <v>2672</v>
      </c>
      <c r="J79" s="36">
        <v>14312</v>
      </c>
      <c r="K79" s="36">
        <v>6787</v>
      </c>
      <c r="L79" s="36">
        <v>3890</v>
      </c>
      <c r="M79" s="36">
        <v>40865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1323256</v>
      </c>
      <c r="F82" s="36">
        <v>2051294</v>
      </c>
      <c r="G82" s="36">
        <v>1315574</v>
      </c>
      <c r="H82" s="36">
        <v>1378187</v>
      </c>
      <c r="I82" s="36">
        <v>1451676</v>
      </c>
      <c r="J82" s="36">
        <v>1404569</v>
      </c>
      <c r="K82" s="36">
        <v>1450956</v>
      </c>
      <c r="L82" s="36">
        <v>1463342</v>
      </c>
      <c r="M82" s="36">
        <v>1624557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50575</v>
      </c>
      <c r="F87" s="54">
        <v>2952</v>
      </c>
      <c r="G87" s="54">
        <v>291168</v>
      </c>
      <c r="H87" s="54">
        <v>156969</v>
      </c>
      <c r="I87" s="54">
        <v>5876</v>
      </c>
      <c r="J87" s="54">
        <v>62846</v>
      </c>
      <c r="K87" s="54">
        <v>16574</v>
      </c>
      <c r="L87" s="54">
        <v>49098</v>
      </c>
      <c r="M87" s="54">
        <v>42851</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10000</v>
      </c>
      <c r="I94" s="54">
        <v>4000</v>
      </c>
      <c r="J94" s="54">
        <v>0</v>
      </c>
      <c r="K94" s="54">
        <v>7473</v>
      </c>
      <c r="L94" s="54">
        <v>0</v>
      </c>
      <c r="M94" s="54">
        <v>9111</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1804401</v>
      </c>
      <c r="F98" s="54">
        <v>0</v>
      </c>
      <c r="G98" s="54">
        <v>0</v>
      </c>
      <c r="H98" s="54">
        <v>0</v>
      </c>
      <c r="I98" s="54">
        <v>0</v>
      </c>
      <c r="J98" s="54">
        <v>0</v>
      </c>
      <c r="K98" s="54">
        <v>0</v>
      </c>
      <c r="L98" s="54">
        <v>0</v>
      </c>
      <c r="M98" s="54">
        <v>0</v>
      </c>
    </row>
    <row r="99" spans="1:13" ht="13.5">
      <c r="A99" s="103">
        <f>VALUE(MID(D99,8,4))</f>
        <v>2010</v>
      </c>
      <c r="C99" s="3" t="s">
        <v>65</v>
      </c>
      <c r="D99" s="9" t="s">
        <v>66</v>
      </c>
      <c r="E99" s="54">
        <v>143750</v>
      </c>
      <c r="F99" s="54">
        <v>40247</v>
      </c>
      <c r="G99" s="54">
        <v>74374</v>
      </c>
      <c r="H99" s="54">
        <v>29517</v>
      </c>
      <c r="I99" s="54">
        <v>96845</v>
      </c>
      <c r="J99" s="54">
        <v>47211</v>
      </c>
      <c r="K99" s="54">
        <v>42114</v>
      </c>
      <c r="L99" s="54">
        <v>21211</v>
      </c>
      <c r="M99" s="54">
        <v>32711</v>
      </c>
    </row>
    <row r="100" spans="1:13" ht="13.5">
      <c r="A100" s="103">
        <f>VALUE(MID(D100,8,4))</f>
        <v>2020</v>
      </c>
      <c r="C100" s="3" t="s">
        <v>516</v>
      </c>
      <c r="D100" s="9" t="s">
        <v>67</v>
      </c>
      <c r="E100" s="54">
        <v>0</v>
      </c>
      <c r="F100" s="54">
        <v>0</v>
      </c>
      <c r="G100" s="54">
        <v>101528</v>
      </c>
      <c r="H100" s="54">
        <v>63262</v>
      </c>
      <c r="I100" s="54">
        <v>9500</v>
      </c>
      <c r="J100" s="54">
        <v>0</v>
      </c>
      <c r="K100" s="54">
        <v>10565</v>
      </c>
      <c r="L100" s="54">
        <v>57479</v>
      </c>
      <c r="M100" s="54">
        <v>176192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1998726</v>
      </c>
      <c r="F102" s="59">
        <v>43199</v>
      </c>
      <c r="G102" s="59">
        <v>467070</v>
      </c>
      <c r="H102" s="59">
        <v>259748</v>
      </c>
      <c r="I102" s="59">
        <v>116221</v>
      </c>
      <c r="J102" s="59">
        <v>110057</v>
      </c>
      <c r="K102" s="59">
        <v>76726</v>
      </c>
      <c r="L102" s="59">
        <v>127788</v>
      </c>
      <c r="M102" s="59">
        <v>260865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490</v>
      </c>
      <c r="F105" s="54">
        <v>476</v>
      </c>
      <c r="G105" s="54">
        <v>0</v>
      </c>
      <c r="H105" s="54">
        <v>243</v>
      </c>
      <c r="I105" s="54">
        <v>0</v>
      </c>
      <c r="J105" s="54">
        <v>0</v>
      </c>
      <c r="K105" s="54">
        <v>5141</v>
      </c>
      <c r="L105" s="54">
        <v>6362</v>
      </c>
      <c r="M105" s="54">
        <v>0</v>
      </c>
    </row>
    <row r="106" spans="1:13" ht="13.5">
      <c r="A106" s="103">
        <f t="shared" si="6"/>
        <v>499</v>
      </c>
      <c r="C106" s="3" t="s">
        <v>72</v>
      </c>
      <c r="D106" s="9" t="s">
        <v>73</v>
      </c>
      <c r="E106" s="54">
        <v>31663</v>
      </c>
      <c r="F106" s="54">
        <v>3074</v>
      </c>
      <c r="G106" s="54">
        <v>1980</v>
      </c>
      <c r="H106" s="54">
        <v>232</v>
      </c>
      <c r="I106" s="54">
        <v>7903</v>
      </c>
      <c r="J106" s="54">
        <v>24526</v>
      </c>
      <c r="K106" s="54">
        <v>17646</v>
      </c>
      <c r="L106" s="54">
        <v>28067</v>
      </c>
      <c r="M106" s="54">
        <v>22863</v>
      </c>
    </row>
    <row r="107" spans="1:13" ht="13.5">
      <c r="A107" s="103">
        <f t="shared" si="6"/>
        <v>699</v>
      </c>
      <c r="C107" s="3" t="s">
        <v>74</v>
      </c>
      <c r="D107" s="9" t="s">
        <v>75</v>
      </c>
      <c r="E107" s="54">
        <v>1923214</v>
      </c>
      <c r="F107" s="54">
        <v>9255</v>
      </c>
      <c r="G107" s="54">
        <v>9025</v>
      </c>
      <c r="H107" s="54">
        <v>2811</v>
      </c>
      <c r="I107" s="54">
        <v>0</v>
      </c>
      <c r="J107" s="54">
        <v>8000</v>
      </c>
      <c r="K107" s="54">
        <v>0</v>
      </c>
      <c r="L107" s="54">
        <v>50849</v>
      </c>
      <c r="M107" s="54">
        <v>168992</v>
      </c>
    </row>
    <row r="108" spans="1:13" ht="13.5">
      <c r="A108" s="103">
        <f t="shared" si="6"/>
        <v>899</v>
      </c>
      <c r="C108" s="3" t="s">
        <v>76</v>
      </c>
      <c r="D108" s="9" t="s">
        <v>77</v>
      </c>
      <c r="E108" s="54">
        <v>0</v>
      </c>
      <c r="F108" s="54">
        <v>11237</v>
      </c>
      <c r="G108" s="54">
        <v>431113</v>
      </c>
      <c r="H108" s="54">
        <v>163262</v>
      </c>
      <c r="I108" s="54">
        <v>84656</v>
      </c>
      <c r="J108" s="54">
        <v>1795</v>
      </c>
      <c r="K108" s="54">
        <v>33174</v>
      </c>
      <c r="L108" s="54">
        <v>12155</v>
      </c>
      <c r="M108" s="54">
        <v>28409</v>
      </c>
    </row>
    <row r="109" spans="1:13" ht="13.5">
      <c r="A109" s="103">
        <f t="shared" si="6"/>
        <v>1099</v>
      </c>
      <c r="C109" s="3" t="s">
        <v>78</v>
      </c>
      <c r="D109" s="9" t="s">
        <v>79</v>
      </c>
      <c r="E109" s="54">
        <v>32285</v>
      </c>
      <c r="F109" s="54">
        <v>143</v>
      </c>
      <c r="G109" s="54">
        <v>0</v>
      </c>
      <c r="H109" s="54">
        <v>12830</v>
      </c>
      <c r="I109" s="54">
        <v>810</v>
      </c>
      <c r="J109" s="54">
        <v>21324</v>
      </c>
      <c r="K109" s="54">
        <v>5794</v>
      </c>
      <c r="L109" s="54">
        <v>2882</v>
      </c>
      <c r="M109" s="54">
        <v>3887</v>
      </c>
    </row>
    <row r="110" spans="1:13" ht="13.5">
      <c r="A110" s="103">
        <f t="shared" si="6"/>
        <v>1299</v>
      </c>
      <c r="C110" s="3" t="s">
        <v>80</v>
      </c>
      <c r="D110" s="9" t="s">
        <v>81</v>
      </c>
      <c r="E110" s="54">
        <v>0</v>
      </c>
      <c r="F110" s="54">
        <v>0</v>
      </c>
      <c r="G110" s="54">
        <v>9765</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7156</v>
      </c>
      <c r="F112" s="54">
        <v>277</v>
      </c>
      <c r="G112" s="54">
        <v>6308</v>
      </c>
      <c r="H112" s="54">
        <v>70859</v>
      </c>
      <c r="I112" s="54">
        <v>22852</v>
      </c>
      <c r="J112" s="54">
        <v>20412</v>
      </c>
      <c r="K112" s="54">
        <v>14971</v>
      </c>
      <c r="L112" s="54">
        <v>27473</v>
      </c>
      <c r="M112" s="54">
        <v>36714</v>
      </c>
    </row>
    <row r="113" spans="1:13" ht="13.5">
      <c r="A113" s="103">
        <f t="shared" si="6"/>
        <v>1899</v>
      </c>
      <c r="C113" s="3" t="s">
        <v>86</v>
      </c>
      <c r="D113" s="9" t="s">
        <v>87</v>
      </c>
      <c r="E113" s="54">
        <v>13276</v>
      </c>
      <c r="F113" s="54">
        <v>18737</v>
      </c>
      <c r="G113" s="54">
        <v>8879</v>
      </c>
      <c r="H113" s="54">
        <v>9511</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2008084</v>
      </c>
      <c r="F117" s="59">
        <v>43199</v>
      </c>
      <c r="G117" s="59">
        <v>467070</v>
      </c>
      <c r="H117" s="59">
        <v>259748</v>
      </c>
      <c r="I117" s="59">
        <v>116221</v>
      </c>
      <c r="J117" s="59">
        <v>76057</v>
      </c>
      <c r="K117" s="59">
        <v>76726</v>
      </c>
      <c r="L117" s="59">
        <v>127788</v>
      </c>
      <c r="M117" s="59">
        <v>260865</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9358</v>
      </c>
      <c r="F120" s="54">
        <v>0</v>
      </c>
      <c r="G120" s="54">
        <v>0</v>
      </c>
      <c r="H120" s="54">
        <v>0</v>
      </c>
      <c r="I120" s="54">
        <v>0</v>
      </c>
      <c r="J120" s="54">
        <v>0</v>
      </c>
      <c r="K120" s="54">
        <v>0</v>
      </c>
      <c r="L120" s="54">
        <v>0</v>
      </c>
      <c r="M120" s="54">
        <v>0</v>
      </c>
    </row>
    <row r="121" spans="1:13" ht="13.5">
      <c r="A121" s="103">
        <f t="shared" si="7"/>
        <v>5020</v>
      </c>
      <c r="C121" s="4" t="s">
        <v>497</v>
      </c>
      <c r="D121" s="9" t="s">
        <v>326</v>
      </c>
      <c r="E121" s="54">
        <v>1998726</v>
      </c>
      <c r="F121" s="54">
        <v>43199</v>
      </c>
      <c r="G121" s="54">
        <v>467070</v>
      </c>
      <c r="H121" s="54">
        <v>259748</v>
      </c>
      <c r="I121" s="54">
        <v>116221</v>
      </c>
      <c r="J121" s="54">
        <v>110057</v>
      </c>
      <c r="K121" s="54">
        <v>76726</v>
      </c>
      <c r="L121" s="54">
        <v>127788</v>
      </c>
      <c r="M121" s="54">
        <v>260865</v>
      </c>
    </row>
    <row r="122" spans="1:13" ht="13.5">
      <c r="A122" s="103">
        <f t="shared" si="7"/>
        <v>5040</v>
      </c>
      <c r="B122" s="228" t="s">
        <v>498</v>
      </c>
      <c r="C122" s="229"/>
      <c r="D122" s="9" t="s">
        <v>154</v>
      </c>
      <c r="E122" s="54">
        <v>2008084</v>
      </c>
      <c r="F122" s="54">
        <v>43199</v>
      </c>
      <c r="G122" s="54">
        <v>467070</v>
      </c>
      <c r="H122" s="54">
        <v>259748</v>
      </c>
      <c r="I122" s="54">
        <v>116221</v>
      </c>
      <c r="J122" s="54">
        <v>110057</v>
      </c>
      <c r="K122" s="54">
        <v>76726</v>
      </c>
      <c r="L122" s="54">
        <v>127788</v>
      </c>
      <c r="M122" s="54">
        <v>260865</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-9358</v>
      </c>
      <c r="F127" s="55">
        <v>0</v>
      </c>
      <c r="G127" s="55">
        <v>0</v>
      </c>
      <c r="H127" s="55">
        <v>0</v>
      </c>
      <c r="I127" s="55">
        <v>0</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69366</v>
      </c>
      <c r="F158" s="54">
        <v>813461</v>
      </c>
      <c r="G158" s="54">
        <v>99188</v>
      </c>
      <c r="H158" s="54">
        <v>37743</v>
      </c>
      <c r="I158" s="54">
        <v>19608</v>
      </c>
      <c r="J158" s="54">
        <v>76303</v>
      </c>
      <c r="K158" s="54">
        <v>71899</v>
      </c>
      <c r="L158" s="54">
        <v>114810</v>
      </c>
      <c r="M158" s="54">
        <v>99975</v>
      </c>
    </row>
    <row r="159" spans="1:13" ht="13.5">
      <c r="A159" s="103">
        <f>VALUE(MID(D159,8,4))</f>
        <v>420</v>
      </c>
      <c r="B159" s="231" t="s">
        <v>402</v>
      </c>
      <c r="C159" s="229"/>
      <c r="D159" s="9" t="s">
        <v>153</v>
      </c>
      <c r="E159" s="54">
        <v>0</v>
      </c>
      <c r="F159" s="54">
        <v>0</v>
      </c>
      <c r="G159" s="54">
        <v>0</v>
      </c>
      <c r="H159" s="54">
        <v>0</v>
      </c>
      <c r="I159" s="54">
        <v>0</v>
      </c>
      <c r="J159" s="54">
        <v>34000</v>
      </c>
      <c r="K159" s="54">
        <v>0</v>
      </c>
      <c r="L159" s="54">
        <v>0</v>
      </c>
      <c r="M159" s="54">
        <v>0</v>
      </c>
    </row>
    <row r="160" spans="1:13" ht="13.5">
      <c r="A160" s="103">
        <f>VALUE(MID(D160,8,4))</f>
        <v>1020</v>
      </c>
      <c r="B160" s="231" t="s">
        <v>403</v>
      </c>
      <c r="C160" s="229"/>
      <c r="D160" s="9" t="s">
        <v>574</v>
      </c>
      <c r="E160" s="54">
        <v>0</v>
      </c>
      <c r="F160" s="54">
        <v>0</v>
      </c>
      <c r="G160" s="54">
        <v>9640</v>
      </c>
      <c r="H160" s="54">
        <v>61946</v>
      </c>
      <c r="I160" s="54">
        <v>94165</v>
      </c>
      <c r="J160" s="54">
        <v>35802</v>
      </c>
      <c r="K160" s="54">
        <v>32826</v>
      </c>
      <c r="L160" s="54">
        <v>0</v>
      </c>
      <c r="M160" s="54">
        <v>0</v>
      </c>
    </row>
    <row r="161" spans="1:13" ht="13.5">
      <c r="A161" s="103">
        <f>VALUE(MID(D161,8,4))</f>
        <v>1010</v>
      </c>
      <c r="B161" s="231" t="s">
        <v>0</v>
      </c>
      <c r="C161" s="229"/>
      <c r="D161" s="9" t="s">
        <v>575</v>
      </c>
      <c r="E161" s="54">
        <v>0</v>
      </c>
      <c r="F161" s="54">
        <v>0</v>
      </c>
      <c r="G161" s="54">
        <v>101528</v>
      </c>
      <c r="H161" s="54">
        <v>63262</v>
      </c>
      <c r="I161" s="54">
        <v>9500</v>
      </c>
      <c r="J161" s="54">
        <v>0</v>
      </c>
      <c r="K161" s="54">
        <v>10565</v>
      </c>
      <c r="L161" s="54">
        <v>46247</v>
      </c>
      <c r="M161" s="54">
        <v>176192</v>
      </c>
    </row>
    <row r="162" spans="1:13" ht="13.5">
      <c r="A162" s="103"/>
      <c r="B162" s="231" t="s">
        <v>573</v>
      </c>
      <c r="C162" s="229"/>
      <c r="D162" s="9" t="s">
        <v>334</v>
      </c>
      <c r="E162" s="54">
        <v>-69366</v>
      </c>
      <c r="F162" s="54">
        <v>-813461</v>
      </c>
      <c r="G162" s="54">
        <v>11980</v>
      </c>
      <c r="H162" s="54">
        <v>87465</v>
      </c>
      <c r="I162" s="54">
        <v>84057</v>
      </c>
      <c r="J162" s="54">
        <v>-74501</v>
      </c>
      <c r="K162" s="54">
        <v>-28508</v>
      </c>
      <c r="L162" s="54">
        <v>-68563</v>
      </c>
      <c r="M162" s="54">
        <v>76217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210047</v>
      </c>
      <c r="F164" s="54">
        <v>279413</v>
      </c>
      <c r="G164" s="54">
        <v>1092874</v>
      </c>
      <c r="H164" s="54">
        <v>1080894</v>
      </c>
      <c r="I164" s="54">
        <v>993429</v>
      </c>
      <c r="J164" s="54">
        <v>909372</v>
      </c>
      <c r="K164" s="54">
        <v>983873</v>
      </c>
      <c r="L164" s="54">
        <v>1012381</v>
      </c>
      <c r="M164" s="54">
        <v>1080944</v>
      </c>
    </row>
    <row r="165" spans="1:13" ht="13.5">
      <c r="A165" s="103">
        <f>VALUE(MID(D165,8,4))</f>
        <v>2099</v>
      </c>
      <c r="C165" s="3" t="s">
        <v>180</v>
      </c>
      <c r="D165" s="9" t="s">
        <v>181</v>
      </c>
      <c r="E165" s="54">
        <v>279413</v>
      </c>
      <c r="F165" s="54">
        <v>1092874</v>
      </c>
      <c r="G165" s="54">
        <v>1080894</v>
      </c>
      <c r="H165" s="54">
        <v>993429</v>
      </c>
      <c r="I165" s="54">
        <v>909372</v>
      </c>
      <c r="J165" s="54">
        <v>983873</v>
      </c>
      <c r="K165" s="54">
        <v>1012381</v>
      </c>
      <c r="L165" s="54">
        <v>1080944</v>
      </c>
      <c r="M165" s="54">
        <v>1004727</v>
      </c>
    </row>
    <row r="166" spans="1:13" ht="13.5">
      <c r="A166" s="103"/>
      <c r="C166" s="3" t="s">
        <v>182</v>
      </c>
      <c r="D166" s="9" t="s">
        <v>334</v>
      </c>
      <c r="E166" s="55">
        <v>69366</v>
      </c>
      <c r="F166" s="55">
        <v>813461</v>
      </c>
      <c r="G166" s="55">
        <v>-11980</v>
      </c>
      <c r="H166" s="55">
        <v>-87465</v>
      </c>
      <c r="I166" s="55">
        <v>-84057</v>
      </c>
      <c r="J166" s="55">
        <v>74501</v>
      </c>
      <c r="K166" s="55">
        <v>28508</v>
      </c>
      <c r="L166" s="55">
        <v>68563</v>
      </c>
      <c r="M166" s="55">
        <v>-76217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13221</v>
      </c>
      <c r="K176" s="55">
        <v>13221</v>
      </c>
      <c r="L176" s="55">
        <v>17625</v>
      </c>
      <c r="M176" s="55">
        <v>22031</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11232</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11232</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13221</v>
      </c>
      <c r="L185" s="54">
        <v>26442</v>
      </c>
      <c r="M185" s="54">
        <v>32835</v>
      </c>
    </row>
    <row r="186" spans="1:13" ht="13.5">
      <c r="A186" s="103">
        <f>VALUE(MID(D186,8,4))</f>
        <v>2099</v>
      </c>
      <c r="B186" s="231" t="s">
        <v>185</v>
      </c>
      <c r="C186" s="229"/>
      <c r="D186" s="56" t="s">
        <v>186</v>
      </c>
      <c r="E186" s="54">
        <v>0</v>
      </c>
      <c r="F186" s="54">
        <v>0</v>
      </c>
      <c r="G186" s="54">
        <v>0</v>
      </c>
      <c r="H186" s="54">
        <v>0</v>
      </c>
      <c r="I186" s="54">
        <v>0</v>
      </c>
      <c r="J186" s="54">
        <v>13221</v>
      </c>
      <c r="K186" s="54">
        <v>26442</v>
      </c>
      <c r="L186" s="54">
        <v>32835</v>
      </c>
      <c r="M186" s="54">
        <v>54866</v>
      </c>
    </row>
    <row r="187" spans="1:13" ht="13.5">
      <c r="A187" s="103"/>
      <c r="B187" s="231" t="s">
        <v>187</v>
      </c>
      <c r="C187" s="229"/>
      <c r="D187" s="9" t="s">
        <v>334</v>
      </c>
      <c r="E187" s="55">
        <v>0</v>
      </c>
      <c r="F187" s="55">
        <v>0</v>
      </c>
      <c r="G187" s="55">
        <v>0</v>
      </c>
      <c r="H187" s="55">
        <v>0</v>
      </c>
      <c r="I187" s="55">
        <v>0</v>
      </c>
      <c r="J187" s="55">
        <v>13221</v>
      </c>
      <c r="K187" s="55">
        <v>13221</v>
      </c>
      <c r="L187" s="55">
        <v>6393</v>
      </c>
      <c r="M187" s="55">
        <v>22031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221379</v>
      </c>
      <c r="F191" s="55">
        <v>1011837</v>
      </c>
      <c r="G191" s="55">
        <v>978547</v>
      </c>
      <c r="H191" s="55">
        <v>853339</v>
      </c>
      <c r="I191" s="55">
        <v>767718</v>
      </c>
      <c r="J191" s="55">
        <v>837509</v>
      </c>
      <c r="K191" s="55">
        <v>0</v>
      </c>
      <c r="L191" s="55">
        <v>0</v>
      </c>
      <c r="M191" s="55">
        <v>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1000</v>
      </c>
      <c r="F197" s="55">
        <v>1000</v>
      </c>
      <c r="G197" s="55">
        <v>1000</v>
      </c>
      <c r="H197" s="55">
        <v>1000</v>
      </c>
      <c r="I197" s="55">
        <v>1000</v>
      </c>
      <c r="J197" s="55">
        <v>1000</v>
      </c>
      <c r="K197" s="55">
        <v>1000</v>
      </c>
      <c r="L197" s="55">
        <v>1000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11118</v>
      </c>
      <c r="I208" s="55">
        <v>1618</v>
      </c>
      <c r="J208" s="55">
        <v>35618</v>
      </c>
      <c r="K208" s="55">
        <v>25053</v>
      </c>
      <c r="L208" s="55">
        <v>22553</v>
      </c>
      <c r="M208" s="55">
        <v>15353</v>
      </c>
    </row>
    <row r="209" spans="1:3" ht="13.5">
      <c r="A209" s="162"/>
      <c r="C209" s="156" t="s">
        <v>447</v>
      </c>
    </row>
    <row r="210" spans="1:13" ht="13.5">
      <c r="A210" s="162">
        <v>5215</v>
      </c>
      <c r="C210" s="148" t="s">
        <v>554</v>
      </c>
      <c r="D210" s="9" t="s">
        <v>334</v>
      </c>
      <c r="E210" s="55">
        <v>0</v>
      </c>
      <c r="F210" s="55">
        <v>0</v>
      </c>
      <c r="G210" s="55">
        <v>0</v>
      </c>
      <c r="H210" s="55">
        <v>74291</v>
      </c>
      <c r="I210" s="55">
        <v>0</v>
      </c>
      <c r="J210" s="55">
        <v>54291</v>
      </c>
      <c r="K210" s="55">
        <v>54290</v>
      </c>
      <c r="L210" s="55">
        <v>26543</v>
      </c>
      <c r="M210" s="55">
        <v>0</v>
      </c>
    </row>
    <row r="211" spans="1:13" ht="13.5">
      <c r="A211" s="162">
        <v>5220</v>
      </c>
      <c r="C211" s="149" t="s">
        <v>555</v>
      </c>
      <c r="D211" s="9" t="s">
        <v>334</v>
      </c>
      <c r="E211" s="55">
        <v>0</v>
      </c>
      <c r="F211" s="55">
        <v>0</v>
      </c>
      <c r="G211" s="55">
        <v>0</v>
      </c>
      <c r="H211" s="55">
        <v>0</v>
      </c>
      <c r="I211" s="55">
        <v>74291</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7500</v>
      </c>
      <c r="I217" s="55">
        <v>10000</v>
      </c>
      <c r="J217" s="55">
        <v>12500</v>
      </c>
      <c r="K217" s="55">
        <v>15000</v>
      </c>
      <c r="L217" s="55">
        <v>17500</v>
      </c>
      <c r="M217" s="55">
        <v>20000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1000</v>
      </c>
      <c r="I222" s="55">
        <v>7468</v>
      </c>
      <c r="J222" s="55">
        <v>4968</v>
      </c>
      <c r="K222" s="55">
        <v>0</v>
      </c>
      <c r="L222" s="55">
        <v>0</v>
      </c>
      <c r="M222" s="55">
        <v>0</v>
      </c>
    </row>
    <row r="223" spans="1:13" ht="13.5">
      <c r="A223" s="162" t="s">
        <v>490</v>
      </c>
      <c r="C223" s="148" t="s">
        <v>491</v>
      </c>
      <c r="D223" s="9" t="s">
        <v>334</v>
      </c>
      <c r="E223" s="55">
        <v>0</v>
      </c>
      <c r="F223" s="55">
        <v>0</v>
      </c>
      <c r="G223" s="55">
        <v>0</v>
      </c>
      <c r="H223" s="55">
        <v>13053</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14348</v>
      </c>
      <c r="J225" s="55">
        <v>15058</v>
      </c>
      <c r="K225" s="55">
        <v>21062</v>
      </c>
      <c r="L225" s="55">
        <v>22059</v>
      </c>
      <c r="M225" s="55">
        <v>24389</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20900</v>
      </c>
      <c r="I227" s="55">
        <v>20900</v>
      </c>
      <c r="J227" s="55">
        <v>10900</v>
      </c>
      <c r="K227" s="55">
        <v>10900</v>
      </c>
      <c r="L227" s="55">
        <v>10900</v>
      </c>
      <c r="M227" s="55">
        <v>10900</v>
      </c>
    </row>
    <row r="228" spans="1:13" ht="13.5">
      <c r="A228" s="162" t="s">
        <v>443</v>
      </c>
      <c r="C228" s="156" t="s">
        <v>90</v>
      </c>
      <c r="D228" s="9" t="s">
        <v>334</v>
      </c>
      <c r="E228" s="55">
        <v>0</v>
      </c>
      <c r="F228" s="55">
        <v>0</v>
      </c>
      <c r="G228" s="55">
        <v>0</v>
      </c>
      <c r="H228" s="55">
        <v>11228</v>
      </c>
      <c r="I228" s="55">
        <v>12029</v>
      </c>
      <c r="J228" s="55">
        <v>12029</v>
      </c>
      <c r="K228" s="55">
        <v>12029</v>
      </c>
      <c r="L228" s="55">
        <v>12029</v>
      </c>
      <c r="M228" s="55">
        <v>12029</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873047</v>
      </c>
      <c r="L231" s="55">
        <v>968360</v>
      </c>
      <c r="M231" s="55">
        <v>922056</v>
      </c>
    </row>
    <row r="232" spans="1:13" ht="13.5">
      <c r="A232" s="162">
        <v>5410</v>
      </c>
      <c r="C232" s="155" t="s">
        <v>566</v>
      </c>
      <c r="D232" s="9" t="s">
        <v>334</v>
      </c>
      <c r="E232" s="55">
        <v>3000</v>
      </c>
      <c r="F232" s="55">
        <v>5000</v>
      </c>
      <c r="G232" s="55">
        <v>5000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23000</v>
      </c>
      <c r="F234" s="55">
        <v>43000</v>
      </c>
      <c r="G234" s="55">
        <v>61000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2961</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2500</v>
      </c>
      <c r="G241" s="55">
        <v>5000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10173</v>
      </c>
      <c r="F247" s="55">
        <v>11637</v>
      </c>
      <c r="G247" s="55">
        <v>12447</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17900</v>
      </c>
      <c r="F251" s="55">
        <v>17900</v>
      </c>
      <c r="G251" s="55">
        <v>17900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13221</v>
      </c>
      <c r="K266" s="55">
        <v>26442</v>
      </c>
      <c r="L266" s="55">
        <v>32835</v>
      </c>
      <c r="M266" s="55">
        <v>54866</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13221</v>
      </c>
      <c r="K269" s="55">
        <v>26442</v>
      </c>
      <c r="L269" s="55">
        <v>32835</v>
      </c>
      <c r="M269" s="55">
        <v>54866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1110184</v>
      </c>
      <c r="F275" s="54">
        <v>1109788</v>
      </c>
      <c r="G275" s="54">
        <v>851147</v>
      </c>
      <c r="H275" s="54">
        <v>665862</v>
      </c>
      <c r="I275" s="54">
        <v>869899</v>
      </c>
      <c r="J275" s="54">
        <v>968525</v>
      </c>
      <c r="K275" s="54">
        <v>1014434</v>
      </c>
      <c r="L275" s="54">
        <v>1996571</v>
      </c>
      <c r="M275" s="54">
        <v>2008572</v>
      </c>
    </row>
    <row r="276" spans="1:13" ht="13.5">
      <c r="A276" s="103">
        <f t="shared" si="10"/>
        <v>499</v>
      </c>
      <c r="C276" s="3" t="s">
        <v>608</v>
      </c>
      <c r="D276" s="9" t="s">
        <v>125</v>
      </c>
      <c r="E276" s="54">
        <v>110258</v>
      </c>
      <c r="F276" s="54">
        <v>69416</v>
      </c>
      <c r="G276" s="54">
        <v>329313</v>
      </c>
      <c r="H276" s="54">
        <v>439102</v>
      </c>
      <c r="I276" s="54">
        <v>72026</v>
      </c>
      <c r="J276" s="54">
        <v>67625</v>
      </c>
      <c r="K276" s="54">
        <v>82067</v>
      </c>
      <c r="L276" s="54">
        <v>87181</v>
      </c>
      <c r="M276" s="54">
        <v>60600</v>
      </c>
    </row>
    <row r="277" spans="1:13" ht="13.5">
      <c r="A277" s="103">
        <f t="shared" si="10"/>
        <v>699</v>
      </c>
      <c r="C277" s="3" t="s">
        <v>609</v>
      </c>
      <c r="D277" s="9" t="s">
        <v>233</v>
      </c>
      <c r="E277" s="54">
        <v>73607</v>
      </c>
      <c r="F277" s="54">
        <v>48729</v>
      </c>
      <c r="G277" s="54">
        <v>55657</v>
      </c>
      <c r="H277" s="54">
        <v>58700</v>
      </c>
      <c r="I277" s="54">
        <v>45749</v>
      </c>
      <c r="J277" s="54">
        <v>46677</v>
      </c>
      <c r="K277" s="54">
        <v>43776</v>
      </c>
      <c r="L277" s="54">
        <v>67575</v>
      </c>
      <c r="M277" s="54">
        <v>79947</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15843</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20335</v>
      </c>
      <c r="G281" s="54">
        <v>26226</v>
      </c>
      <c r="H281" s="54">
        <v>32039</v>
      </c>
      <c r="I281" s="54">
        <v>35738</v>
      </c>
      <c r="J281" s="54">
        <v>37480</v>
      </c>
      <c r="K281" s="54">
        <v>41463</v>
      </c>
      <c r="L281" s="54">
        <v>38743</v>
      </c>
      <c r="M281" s="54">
        <v>36752</v>
      </c>
    </row>
    <row r="282" spans="1:13" s="23" customFormat="1" ht="15">
      <c r="A282" s="103">
        <f t="shared" si="10"/>
        <v>9930</v>
      </c>
      <c r="B282" s="115"/>
      <c r="C282" s="4" t="s">
        <v>237</v>
      </c>
      <c r="D282" s="2" t="s">
        <v>238</v>
      </c>
      <c r="E282" s="54">
        <v>1309892</v>
      </c>
      <c r="F282" s="54">
        <v>1248268</v>
      </c>
      <c r="G282" s="54">
        <v>1262343</v>
      </c>
      <c r="H282" s="54">
        <v>1195703</v>
      </c>
      <c r="I282" s="54">
        <v>1023412</v>
      </c>
      <c r="J282" s="54">
        <v>1120307</v>
      </c>
      <c r="K282" s="54">
        <v>1181740</v>
      </c>
      <c r="L282" s="54">
        <v>2190070</v>
      </c>
      <c r="M282" s="54">
        <v>2185871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49819</v>
      </c>
      <c r="H284" s="54">
        <v>0</v>
      </c>
      <c r="I284" s="54">
        <v>0</v>
      </c>
      <c r="J284" s="54">
        <v>0</v>
      </c>
      <c r="K284" s="54">
        <v>0</v>
      </c>
      <c r="L284" s="54">
        <v>0</v>
      </c>
      <c r="M284" s="54">
        <v>63414</v>
      </c>
    </row>
    <row r="285" spans="1:13" s="23" customFormat="1" ht="15">
      <c r="A285" s="103">
        <f t="shared" si="11"/>
        <v>2299</v>
      </c>
      <c r="B285" s="115"/>
      <c r="C285" s="3" t="s">
        <v>295</v>
      </c>
      <c r="D285" s="9" t="s">
        <v>254</v>
      </c>
      <c r="E285" s="54">
        <v>935126</v>
      </c>
      <c r="F285" s="54">
        <v>61995</v>
      </c>
      <c r="G285" s="54">
        <v>44554</v>
      </c>
      <c r="H285" s="54">
        <v>105498</v>
      </c>
      <c r="I285" s="54">
        <v>36155</v>
      </c>
      <c r="J285" s="54">
        <v>38369</v>
      </c>
      <c r="K285" s="54">
        <v>44815</v>
      </c>
      <c r="L285" s="54">
        <v>58482</v>
      </c>
      <c r="M285" s="54">
        <v>36169</v>
      </c>
    </row>
    <row r="286" spans="1:13" s="23" customFormat="1" ht="13.5">
      <c r="A286" s="103">
        <f t="shared" si="11"/>
        <v>2410</v>
      </c>
      <c r="B286" s="231" t="s">
        <v>194</v>
      </c>
      <c r="C286" s="229"/>
      <c r="D286" s="9" t="s">
        <v>255</v>
      </c>
      <c r="E286" s="54">
        <v>0</v>
      </c>
      <c r="F286" s="54">
        <v>0</v>
      </c>
      <c r="G286" s="54">
        <v>0</v>
      </c>
      <c r="H286" s="54">
        <v>0</v>
      </c>
      <c r="I286" s="54">
        <v>0</v>
      </c>
      <c r="J286" s="54">
        <v>13221</v>
      </c>
      <c r="K286" s="54">
        <v>26442</v>
      </c>
      <c r="L286" s="54">
        <v>32835</v>
      </c>
      <c r="M286" s="54">
        <v>54866</v>
      </c>
    </row>
    <row r="287" spans="1:13" s="23" customFormat="1" ht="15">
      <c r="A287" s="103">
        <f t="shared" si="11"/>
        <v>2490</v>
      </c>
      <c r="B287" s="115"/>
      <c r="C287" s="3" t="s">
        <v>296</v>
      </c>
      <c r="D287" s="9" t="s">
        <v>256</v>
      </c>
      <c r="E287" s="54">
        <v>4744</v>
      </c>
      <c r="F287" s="54">
        <v>3866</v>
      </c>
      <c r="G287" s="54">
        <v>3018</v>
      </c>
      <c r="H287" s="54">
        <v>8090</v>
      </c>
      <c r="I287" s="54">
        <v>1758</v>
      </c>
      <c r="J287" s="54">
        <v>1527</v>
      </c>
      <c r="K287" s="54">
        <v>0</v>
      </c>
      <c r="L287" s="54">
        <v>905185</v>
      </c>
      <c r="M287" s="54">
        <v>923392</v>
      </c>
    </row>
    <row r="288" spans="1:13" s="23" customFormat="1" ht="15">
      <c r="A288" s="103">
        <f t="shared" si="11"/>
        <v>2699</v>
      </c>
      <c r="B288" s="115"/>
      <c r="C288" s="3" t="s">
        <v>610</v>
      </c>
      <c r="D288" s="9" t="s">
        <v>122</v>
      </c>
      <c r="E288" s="54">
        <v>1787255</v>
      </c>
      <c r="F288" s="54">
        <v>1689473</v>
      </c>
      <c r="G288" s="54">
        <v>1615417</v>
      </c>
      <c r="H288" s="54">
        <v>1549915</v>
      </c>
      <c r="I288" s="54">
        <v>1472490</v>
      </c>
      <c r="J288" s="54">
        <v>1392138</v>
      </c>
      <c r="K288" s="54">
        <v>1321722</v>
      </c>
      <c r="L288" s="54">
        <v>1250339</v>
      </c>
      <c r="M288" s="54">
        <v>1171564</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73864</v>
      </c>
      <c r="F290" s="54">
        <v>71710</v>
      </c>
      <c r="G290" s="54">
        <v>67900</v>
      </c>
      <c r="H290" s="54">
        <v>78381</v>
      </c>
      <c r="I290" s="54">
        <v>70859</v>
      </c>
      <c r="J290" s="54">
        <v>74920</v>
      </c>
      <c r="K290" s="54">
        <v>79783</v>
      </c>
      <c r="L290" s="54">
        <v>84659</v>
      </c>
      <c r="M290" s="54">
        <v>84241</v>
      </c>
    </row>
    <row r="291" spans="1:13" s="23" customFormat="1" ht="15">
      <c r="A291" s="103">
        <f t="shared" si="11"/>
        <v>9940</v>
      </c>
      <c r="B291" s="115"/>
      <c r="C291" s="4" t="s">
        <v>239</v>
      </c>
      <c r="D291" s="2" t="s">
        <v>240</v>
      </c>
      <c r="E291" s="54">
        <v>2800989</v>
      </c>
      <c r="F291" s="54">
        <v>1827044</v>
      </c>
      <c r="G291" s="54">
        <v>1780708</v>
      </c>
      <c r="H291" s="54">
        <v>1741884</v>
      </c>
      <c r="I291" s="54">
        <v>1581262</v>
      </c>
      <c r="J291" s="54">
        <v>1520175</v>
      </c>
      <c r="K291" s="54">
        <v>1472762</v>
      </c>
      <c r="L291" s="54">
        <v>2331500</v>
      </c>
      <c r="M291" s="54">
        <v>2333646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-1491097</v>
      </c>
      <c r="F294" s="59">
        <v>-578776</v>
      </c>
      <c r="G294" s="59">
        <v>-518365</v>
      </c>
      <c r="H294" s="59">
        <v>-546181</v>
      </c>
      <c r="I294" s="59">
        <v>-557850</v>
      </c>
      <c r="J294" s="59">
        <v>-399868</v>
      </c>
      <c r="K294" s="59">
        <v>-291022</v>
      </c>
      <c r="L294" s="59">
        <v>-141430</v>
      </c>
      <c r="M294" s="59">
        <v>-147775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90609</v>
      </c>
      <c r="F297" s="54">
        <v>89533</v>
      </c>
      <c r="G297" s="54">
        <v>84058</v>
      </c>
      <c r="H297" s="54">
        <v>88686</v>
      </c>
      <c r="I297" s="54">
        <v>76127</v>
      </c>
      <c r="J297" s="54">
        <v>83317</v>
      </c>
      <c r="K297" s="54">
        <v>98102</v>
      </c>
      <c r="L297" s="54">
        <v>112624</v>
      </c>
      <c r="M297" s="54">
        <v>103303</v>
      </c>
    </row>
    <row r="298" spans="1:13" ht="13.5">
      <c r="A298" s="103">
        <f t="shared" si="12"/>
        <v>5299</v>
      </c>
      <c r="C298" s="3" t="s">
        <v>323</v>
      </c>
      <c r="D298" s="9" t="s">
        <v>191</v>
      </c>
      <c r="E298" s="54">
        <v>0</v>
      </c>
      <c r="F298" s="54">
        <v>0</v>
      </c>
      <c r="G298" s="54">
        <v>0</v>
      </c>
      <c r="H298" s="54">
        <v>0</v>
      </c>
      <c r="I298" s="54">
        <v>0</v>
      </c>
      <c r="J298" s="54">
        <v>0</v>
      </c>
      <c r="K298" s="54">
        <v>0</v>
      </c>
      <c r="L298" s="54">
        <v>0</v>
      </c>
      <c r="M298" s="54">
        <v>0</v>
      </c>
    </row>
    <row r="299" spans="1:13" ht="13.5">
      <c r="A299" s="103">
        <f t="shared" si="12"/>
        <v>5499</v>
      </c>
      <c r="B299" s="231" t="s">
        <v>192</v>
      </c>
      <c r="C299" s="229"/>
      <c r="D299" s="9" t="s">
        <v>193</v>
      </c>
      <c r="E299" s="54">
        <v>279413</v>
      </c>
      <c r="F299" s="54">
        <v>1092874</v>
      </c>
      <c r="G299" s="54">
        <v>1080894</v>
      </c>
      <c r="H299" s="54">
        <v>993429</v>
      </c>
      <c r="I299" s="54">
        <v>909372</v>
      </c>
      <c r="J299" s="54">
        <v>983873</v>
      </c>
      <c r="K299" s="54">
        <v>1012381</v>
      </c>
      <c r="L299" s="54">
        <v>1080944</v>
      </c>
      <c r="M299" s="54">
        <v>1004727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370022</v>
      </c>
      <c r="F301" s="54">
        <v>1182407</v>
      </c>
      <c r="G301" s="54">
        <v>1164952</v>
      </c>
      <c r="H301" s="54">
        <v>1082115</v>
      </c>
      <c r="I301" s="54">
        <v>985499</v>
      </c>
      <c r="J301" s="54">
        <v>1067190</v>
      </c>
      <c r="K301" s="54">
        <v>1110483</v>
      </c>
      <c r="L301" s="54">
        <v>1193568</v>
      </c>
      <c r="M301" s="54">
        <v>1108030</v>
      </c>
    </row>
    <row r="302" spans="1:4" ht="6" customHeight="1">
      <c r="A302" s="103"/>
      <c r="C302" s="3"/>
      <c r="D302" s="38"/>
    </row>
    <row r="303" spans="1:13" ht="15">
      <c r="A303" s="103">
        <f t="shared" si="12"/>
        <v>5699</v>
      </c>
      <c r="C303" s="112" t="s">
        <v>297</v>
      </c>
      <c r="D303" s="9" t="s">
        <v>298</v>
      </c>
      <c r="E303" s="54">
        <v>1861119</v>
      </c>
      <c r="F303" s="54">
        <v>1761183</v>
      </c>
      <c r="G303" s="54">
        <v>1683317</v>
      </c>
      <c r="H303" s="54">
        <v>1628296</v>
      </c>
      <c r="I303" s="54">
        <v>1543349</v>
      </c>
      <c r="J303" s="54">
        <v>1467058</v>
      </c>
      <c r="K303" s="54">
        <v>1401505</v>
      </c>
      <c r="L303" s="54">
        <v>1334998</v>
      </c>
      <c r="M303" s="54">
        <v>1255805</v>
      </c>
    </row>
    <row r="304" spans="1:4" ht="6" customHeight="1">
      <c r="A304" s="103"/>
      <c r="C304" s="3"/>
      <c r="D304" s="38"/>
    </row>
    <row r="305" spans="1:13" ht="13.5">
      <c r="A305" s="103">
        <f>VALUE(MID(D305,8,4))</f>
        <v>6099</v>
      </c>
      <c r="C305" s="4" t="s">
        <v>188</v>
      </c>
      <c r="D305" s="2" t="s">
        <v>502</v>
      </c>
      <c r="E305" s="54">
        <v>-1491097</v>
      </c>
      <c r="F305" s="54">
        <v>-578776</v>
      </c>
      <c r="G305" s="54">
        <v>-518365</v>
      </c>
      <c r="H305" s="54">
        <v>-546181</v>
      </c>
      <c r="I305" s="54">
        <v>-557850</v>
      </c>
      <c r="J305" s="54">
        <v>-399868</v>
      </c>
      <c r="K305" s="54">
        <v>-291022</v>
      </c>
      <c r="L305" s="54">
        <v>-141430</v>
      </c>
      <c r="M305" s="54">
        <v>-147775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1787255</v>
      </c>
      <c r="F308" s="54">
        <v>1689473</v>
      </c>
      <c r="G308" s="54">
        <v>1615417</v>
      </c>
      <c r="H308" s="54">
        <v>1549915</v>
      </c>
      <c r="I308" s="54">
        <v>1472490</v>
      </c>
      <c r="J308" s="54">
        <v>1392138</v>
      </c>
      <c r="K308" s="54">
        <v>1321722</v>
      </c>
      <c r="L308" s="54">
        <v>1250339</v>
      </c>
      <c r="M308" s="54">
        <v>1171564</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1787255</v>
      </c>
      <c r="F313" s="54">
        <v>1689473</v>
      </c>
      <c r="G313" s="54">
        <v>1615417</v>
      </c>
      <c r="H313" s="54">
        <v>1549915</v>
      </c>
      <c r="I313" s="54">
        <v>1472490</v>
      </c>
      <c r="J313" s="54">
        <v>1392138</v>
      </c>
      <c r="K313" s="54">
        <v>1321722</v>
      </c>
      <c r="L313" s="54">
        <v>1250339</v>
      </c>
      <c r="M313" s="54">
        <v>1171564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1775216</v>
      </c>
      <c r="F319" s="54">
        <v>1689473</v>
      </c>
      <c r="G319" s="54">
        <v>1615417</v>
      </c>
      <c r="H319" s="54">
        <v>1549915</v>
      </c>
      <c r="I319" s="54">
        <v>1472490</v>
      </c>
      <c r="J319" s="54">
        <v>1392138</v>
      </c>
      <c r="K319" s="54">
        <v>1321722</v>
      </c>
      <c r="L319" s="54">
        <v>1250339</v>
      </c>
      <c r="M319" s="54">
        <v>1171564</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12039</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1787255</v>
      </c>
      <c r="F332" s="54">
        <v>1689473</v>
      </c>
      <c r="G332" s="54">
        <v>1615417</v>
      </c>
      <c r="H332" s="54">
        <v>1549915</v>
      </c>
      <c r="I332" s="54">
        <v>1472490</v>
      </c>
      <c r="J332" s="54">
        <v>1392138</v>
      </c>
      <c r="K332" s="54">
        <v>1321722</v>
      </c>
      <c r="L332" s="54">
        <v>1250339</v>
      </c>
      <c r="M332" s="54">
        <v>1171564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48611</v>
      </c>
      <c r="F336" s="54">
        <v>97782</v>
      </c>
      <c r="G336" s="54">
        <v>74056</v>
      </c>
      <c r="H336" s="54">
        <v>65502</v>
      </c>
      <c r="I336" s="54">
        <v>77425</v>
      </c>
      <c r="J336" s="54">
        <v>80352</v>
      </c>
      <c r="K336" s="54">
        <v>70416</v>
      </c>
      <c r="L336" s="54">
        <v>71383</v>
      </c>
      <c r="M336" s="54">
        <v>78775</v>
      </c>
    </row>
    <row r="337" spans="1:13" ht="13.5">
      <c r="A337" s="103">
        <f>VALUE(MID(D337,8,4))</f>
        <v>3099</v>
      </c>
      <c r="C337" s="3" t="s">
        <v>437</v>
      </c>
      <c r="D337" s="9" t="s">
        <v>438</v>
      </c>
      <c r="E337" s="54">
        <v>22557</v>
      </c>
      <c r="F337" s="54">
        <v>117894</v>
      </c>
      <c r="G337" s="54">
        <v>75944</v>
      </c>
      <c r="H337" s="54">
        <v>84498</v>
      </c>
      <c r="I337" s="54">
        <v>72570</v>
      </c>
      <c r="J337" s="54">
        <v>69620</v>
      </c>
      <c r="K337" s="54">
        <v>79584</v>
      </c>
      <c r="L337" s="54">
        <v>78617</v>
      </c>
      <c r="M337" s="54">
        <v>71225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1787255</v>
      </c>
      <c r="F340" s="54">
        <v>1689473</v>
      </c>
      <c r="G340" s="54">
        <v>1615417</v>
      </c>
      <c r="H340" s="54">
        <v>1549915</v>
      </c>
      <c r="I340" s="54">
        <v>1472490</v>
      </c>
      <c r="J340" s="54">
        <v>1392138</v>
      </c>
      <c r="K340" s="54">
        <v>1321722</v>
      </c>
      <c r="L340" s="54">
        <v>1250339</v>
      </c>
      <c r="M340" s="54">
        <v>1171564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730510</v>
      </c>
      <c r="F358" s="54">
        <v>753551</v>
      </c>
      <c r="G358" s="54">
        <v>760674</v>
      </c>
      <c r="H358" s="54">
        <v>485759</v>
      </c>
      <c r="I358" s="54">
        <v>509538</v>
      </c>
      <c r="J358" s="54">
        <v>505912</v>
      </c>
      <c r="K358" s="54">
        <v>499027</v>
      </c>
      <c r="L358" s="54">
        <v>513903</v>
      </c>
      <c r="M358" s="54">
        <v>527588</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282638</v>
      </c>
      <c r="F360" s="54">
        <v>275961</v>
      </c>
      <c r="G360" s="54">
        <v>275380</v>
      </c>
      <c r="H360" s="54">
        <v>273002</v>
      </c>
      <c r="I360" s="54">
        <v>269140</v>
      </c>
      <c r="J360" s="54">
        <v>266716</v>
      </c>
      <c r="K360" s="54">
        <v>258163</v>
      </c>
      <c r="L360" s="54">
        <v>259557</v>
      </c>
      <c r="M360" s="54">
        <v>259921</v>
      </c>
    </row>
    <row r="361" spans="1:13" ht="13.5">
      <c r="A361" s="103">
        <f>VALUE(MID(D361,8,4))</f>
        <v>9199</v>
      </c>
      <c r="C361" s="4" t="s">
        <v>200</v>
      </c>
      <c r="D361" s="2" t="s">
        <v>201</v>
      </c>
      <c r="E361" s="59">
        <v>1013148</v>
      </c>
      <c r="F361" s="59">
        <v>1029512</v>
      </c>
      <c r="G361" s="59">
        <v>1036053</v>
      </c>
      <c r="H361" s="59">
        <v>758761</v>
      </c>
      <c r="I361" s="59">
        <v>778678</v>
      </c>
      <c r="J361" s="59">
        <v>772628</v>
      </c>
      <c r="K361" s="59">
        <v>757190</v>
      </c>
      <c r="L361" s="59">
        <v>773460</v>
      </c>
      <c r="M361" s="59">
        <v>787509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8283</v>
      </c>
      <c r="F364" s="54">
        <v>4436</v>
      </c>
      <c r="G364" s="54">
        <v>5363</v>
      </c>
      <c r="H364" s="54">
        <v>310067</v>
      </c>
      <c r="I364" s="54">
        <v>312555</v>
      </c>
      <c r="J364" s="54">
        <v>314489</v>
      </c>
      <c r="K364" s="54">
        <v>312621</v>
      </c>
      <c r="L364" s="54">
        <v>334878</v>
      </c>
      <c r="M364" s="54">
        <v>337602</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3692</v>
      </c>
      <c r="F366" s="54">
        <v>1125</v>
      </c>
      <c r="G366" s="54">
        <v>1782</v>
      </c>
      <c r="H366" s="54">
        <v>1992</v>
      </c>
      <c r="I366" s="54">
        <v>1563</v>
      </c>
      <c r="J366" s="54">
        <v>1535</v>
      </c>
      <c r="K366" s="54">
        <v>1128</v>
      </c>
      <c r="L366" s="54">
        <v>1820</v>
      </c>
      <c r="M366" s="54">
        <v>2103</v>
      </c>
    </row>
    <row r="367" spans="1:13" ht="13.5" customHeight="1">
      <c r="A367" s="103">
        <f>VALUE(MID(D367,8,4))</f>
        <v>9299</v>
      </c>
      <c r="C367" s="4" t="s">
        <v>507</v>
      </c>
      <c r="D367" s="2" t="s">
        <v>511</v>
      </c>
      <c r="E367" s="59">
        <v>11975</v>
      </c>
      <c r="F367" s="59">
        <v>5561</v>
      </c>
      <c r="G367" s="59">
        <v>7145</v>
      </c>
      <c r="H367" s="59">
        <v>312059</v>
      </c>
      <c r="I367" s="59">
        <v>314118</v>
      </c>
      <c r="J367" s="59">
        <v>316024</v>
      </c>
      <c r="K367" s="59">
        <v>313749</v>
      </c>
      <c r="L367" s="59">
        <v>336698</v>
      </c>
      <c r="M367" s="59">
        <v>339705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13735420</v>
      </c>
      <c r="H370" s="62">
        <v>14805360</v>
      </c>
      <c r="I370" s="62">
        <v>15925615</v>
      </c>
      <c r="J370" s="62">
        <v>15485255</v>
      </c>
      <c r="K370" s="62">
        <v>13154920</v>
      </c>
      <c r="L370" s="62">
        <v>12814220</v>
      </c>
      <c r="M370" s="62">
        <v>12788950</v>
      </c>
    </row>
    <row r="371" spans="1:13" ht="13.5">
      <c r="A371" s="103"/>
      <c r="C371" s="3" t="s">
        <v>202</v>
      </c>
      <c r="D371" s="9" t="s">
        <v>334</v>
      </c>
      <c r="E371" s="63"/>
      <c r="F371" s="63"/>
      <c r="G371" s="62">
        <v>24528035</v>
      </c>
      <c r="H371" s="62">
        <v>26342295</v>
      </c>
      <c r="I371" s="62">
        <v>26587500</v>
      </c>
      <c r="J371" s="62">
        <v>26533460</v>
      </c>
      <c r="K371" s="62">
        <v>26428735</v>
      </c>
      <c r="L371" s="62">
        <v>26541835</v>
      </c>
      <c r="M371" s="62">
        <v>26620505</v>
      </c>
    </row>
    <row r="372" spans="1:13" ht="13.5">
      <c r="A372" s="103">
        <f>VALUE(MID(D372,8,4))</f>
        <v>9199</v>
      </c>
      <c r="C372" s="4" t="s">
        <v>203</v>
      </c>
      <c r="D372" s="2" t="s">
        <v>501</v>
      </c>
      <c r="E372" s="72"/>
      <c r="F372" s="72"/>
      <c r="G372" s="73">
        <v>38263455</v>
      </c>
      <c r="H372" s="73">
        <v>41147655</v>
      </c>
      <c r="I372" s="73">
        <v>42513115</v>
      </c>
      <c r="J372" s="73">
        <v>42018715</v>
      </c>
      <c r="K372" s="73">
        <v>39583655</v>
      </c>
      <c r="L372" s="73">
        <v>39356055</v>
      </c>
      <c r="M372" s="73">
        <v>39409455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381080</v>
      </c>
      <c r="H376" s="62">
        <v>487025</v>
      </c>
      <c r="I376" s="62">
        <v>513760</v>
      </c>
      <c r="J376" s="62">
        <v>484500</v>
      </c>
      <c r="K376" s="62">
        <v>410400</v>
      </c>
      <c r="L376" s="62">
        <v>771200</v>
      </c>
      <c r="M376" s="62">
        <v>951270</v>
      </c>
    </row>
    <row r="377" spans="1:13" ht="13.5">
      <c r="A377" s="103"/>
      <c r="C377" s="3" t="s">
        <v>202</v>
      </c>
      <c r="D377" s="9" t="s">
        <v>334</v>
      </c>
      <c r="E377" s="63"/>
      <c r="F377" s="63"/>
      <c r="G377" s="62">
        <v>76800</v>
      </c>
      <c r="H377" s="62">
        <v>76800</v>
      </c>
      <c r="I377" s="62">
        <v>72400</v>
      </c>
      <c r="J377" s="62">
        <v>72400</v>
      </c>
      <c r="K377" s="62">
        <v>65600</v>
      </c>
      <c r="L377" s="62">
        <v>0</v>
      </c>
      <c r="M377" s="62">
        <v>65600</v>
      </c>
    </row>
    <row r="378" spans="1:13" ht="13.5">
      <c r="A378" s="103">
        <f>VALUE(MID(D378,8,4))</f>
        <v>9299</v>
      </c>
      <c r="C378" s="4" t="s">
        <v>329</v>
      </c>
      <c r="D378" s="2" t="s">
        <v>330</v>
      </c>
      <c r="E378" s="72"/>
      <c r="F378" s="72"/>
      <c r="G378" s="73">
        <v>457880</v>
      </c>
      <c r="H378" s="73">
        <v>563825</v>
      </c>
      <c r="I378" s="73">
        <v>586160</v>
      </c>
      <c r="J378" s="73">
        <v>556900</v>
      </c>
      <c r="K378" s="73">
        <v>476000</v>
      </c>
      <c r="L378" s="73">
        <v>771200</v>
      </c>
      <c r="M378" s="73">
        <v>1016870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13907890</v>
      </c>
      <c r="F382" s="62">
        <v>13959449</v>
      </c>
      <c r="G382" s="62">
        <v>13823744</v>
      </c>
      <c r="H382" s="62">
        <v>14904631</v>
      </c>
      <c r="I382" s="62">
        <v>16038073</v>
      </c>
      <c r="J382" s="62">
        <v>15591244</v>
      </c>
      <c r="K382" s="62">
        <v>13241502</v>
      </c>
      <c r="L382" s="62">
        <v>12900802</v>
      </c>
      <c r="M382" s="62">
        <v>12875532</v>
      </c>
    </row>
    <row r="383" spans="1:13" ht="13.5">
      <c r="A383" s="103"/>
      <c r="C383" s="3" t="s">
        <v>202</v>
      </c>
      <c r="D383" s="9" t="s">
        <v>334</v>
      </c>
      <c r="E383" s="62">
        <v>43997836</v>
      </c>
      <c r="F383" s="62">
        <v>18001037</v>
      </c>
      <c r="G383" s="62">
        <v>17987022</v>
      </c>
      <c r="H383" s="62">
        <v>19294835</v>
      </c>
      <c r="I383" s="62">
        <v>19476437</v>
      </c>
      <c r="J383" s="62">
        <v>19404168</v>
      </c>
      <c r="K383" s="62">
        <v>19305681</v>
      </c>
      <c r="L383" s="62">
        <v>19440957</v>
      </c>
      <c r="M383" s="62">
        <v>19539257</v>
      </c>
    </row>
    <row r="384" spans="1:13" ht="13.5">
      <c r="A384" s="103">
        <f>VALUE(MID(D384,8,4))</f>
        <v>9199</v>
      </c>
      <c r="C384" s="4" t="s">
        <v>427</v>
      </c>
      <c r="D384" s="2" t="s">
        <v>204</v>
      </c>
      <c r="E384" s="73">
        <v>57905726</v>
      </c>
      <c r="F384" s="73">
        <v>31960486</v>
      </c>
      <c r="G384" s="73">
        <v>31810766</v>
      </c>
      <c r="H384" s="73">
        <v>34199466</v>
      </c>
      <c r="I384" s="73">
        <v>35514510</v>
      </c>
      <c r="J384" s="73">
        <v>34995412</v>
      </c>
      <c r="K384" s="73">
        <v>32547183</v>
      </c>
      <c r="L384" s="73">
        <v>32341759</v>
      </c>
      <c r="M384" s="73">
        <v>32414789</v>
      </c>
    </row>
    <row r="385" spans="1:4" ht="6" customHeight="1">
      <c r="A385" s="103"/>
      <c r="C385" s="3"/>
      <c r="D385" s="38"/>
    </row>
    <row r="386" spans="1:13" ht="13.5">
      <c r="A386" s="103"/>
      <c r="B386" s="228" t="s">
        <v>428</v>
      </c>
      <c r="C386" s="232"/>
      <c r="D386" s="75" t="s">
        <v>334</v>
      </c>
      <c r="E386" s="74">
        <v>0.24018160138429143</v>
      </c>
      <c r="F386" s="74">
        <v>0.43677211291467843</v>
      </c>
      <c r="G386" s="74">
        <v>0.43456180841417025</v>
      </c>
      <c r="H386" s="74">
        <v>0.4358147288030755</v>
      </c>
      <c r="I386" s="74">
        <v>0.4515921238952755</v>
      </c>
      <c r="J386" s="74">
        <v>0.4455225159229444</v>
      </c>
      <c r="K386" s="74">
        <v>0.4068401864456288</v>
      </c>
      <c r="L386" s="74">
        <v>0.39888993050749033</v>
      </c>
      <c r="M386" s="74">
        <v>0.3972116554576369</v>
      </c>
    </row>
    <row r="387" spans="1:13" ht="13.5">
      <c r="A387" s="103"/>
      <c r="B387" s="228" t="s">
        <v>429</v>
      </c>
      <c r="C387" s="232"/>
      <c r="D387" s="75" t="s">
        <v>334</v>
      </c>
      <c r="E387" s="74">
        <v>0.7598183986157085</v>
      </c>
      <c r="F387" s="74">
        <v>0.5632278870853216</v>
      </c>
      <c r="G387" s="74">
        <v>0.5654381915858298</v>
      </c>
      <c r="H387" s="74">
        <v>0.5641852711969245</v>
      </c>
      <c r="I387" s="74">
        <v>0.5484078761047245</v>
      </c>
      <c r="J387" s="74">
        <v>0.5544774840770555</v>
      </c>
      <c r="K387" s="74">
        <v>0.5931598135543712</v>
      </c>
      <c r="L387" s="74">
        <v>0.6011100694925097</v>
      </c>
      <c r="M387" s="74">
        <v>0.6027883445423631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138199.82338902148</v>
      </c>
      <c r="F389" s="59">
        <v>76643.85131894484</v>
      </c>
      <c r="G389" s="59">
        <v>77023.64648910411</v>
      </c>
      <c r="H389" s="59">
        <v>83008.41262135922</v>
      </c>
      <c r="I389" s="59">
        <v>86832.54278728606</v>
      </c>
      <c r="J389" s="59">
        <v>86622.30693069307</v>
      </c>
      <c r="K389" s="59">
        <v>80562.33415841585</v>
      </c>
      <c r="L389" s="59">
        <v>80053.85891089108</v>
      </c>
      <c r="M389" s="59">
        <v>80834.88528678304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631641</v>
      </c>
      <c r="F392" s="62">
        <v>308135</v>
      </c>
      <c r="G392" s="62">
        <v>381080</v>
      </c>
      <c r="H392" s="62">
        <v>487025</v>
      </c>
      <c r="I392" s="62">
        <v>513760</v>
      </c>
      <c r="J392" s="62">
        <v>484500</v>
      </c>
      <c r="K392" s="62">
        <v>410400</v>
      </c>
      <c r="L392" s="62">
        <v>771200</v>
      </c>
      <c r="M392" s="62">
        <v>951270</v>
      </c>
    </row>
    <row r="393" spans="1:13" ht="13.5">
      <c r="A393" s="103"/>
      <c r="C393" s="3" t="s">
        <v>202</v>
      </c>
      <c r="D393" s="9" t="s">
        <v>334</v>
      </c>
      <c r="E393" s="62">
        <v>117781</v>
      </c>
      <c r="F393" s="62">
        <v>86356</v>
      </c>
      <c r="G393" s="62">
        <v>88849</v>
      </c>
      <c r="H393" s="62">
        <v>88849</v>
      </c>
      <c r="I393" s="62">
        <v>83799</v>
      </c>
      <c r="J393" s="62">
        <v>83799</v>
      </c>
      <c r="K393" s="62">
        <v>77421</v>
      </c>
      <c r="L393" s="62">
        <v>0</v>
      </c>
      <c r="M393" s="62">
        <v>77421</v>
      </c>
    </row>
    <row r="394" spans="1:13" ht="13.5">
      <c r="A394" s="103">
        <f>VALUE(MID(D394,8,4))</f>
        <v>9299</v>
      </c>
      <c r="C394" s="4" t="s">
        <v>46</v>
      </c>
      <c r="D394" s="2" t="s">
        <v>416</v>
      </c>
      <c r="E394" s="73">
        <v>749422</v>
      </c>
      <c r="F394" s="73">
        <v>394491</v>
      </c>
      <c r="G394" s="73">
        <v>469929</v>
      </c>
      <c r="H394" s="73">
        <v>575874</v>
      </c>
      <c r="I394" s="73">
        <v>597559</v>
      </c>
      <c r="J394" s="73">
        <v>568299</v>
      </c>
      <c r="K394" s="73">
        <v>487821</v>
      </c>
      <c r="L394" s="73">
        <v>771200</v>
      </c>
      <c r="M394" s="73">
        <v>1028691</v>
      </c>
    </row>
    <row r="395" spans="1:4" ht="6" customHeight="1">
      <c r="A395" s="103"/>
      <c r="C395" s="3"/>
      <c r="D395" s="38"/>
    </row>
    <row r="396" spans="1:13" ht="13.5">
      <c r="A396" s="103"/>
      <c r="B396" s="228" t="s">
        <v>512</v>
      </c>
      <c r="C396" s="229"/>
      <c r="D396" s="2" t="s">
        <v>334</v>
      </c>
      <c r="E396" s="74">
        <v>0.8428375468027359</v>
      </c>
      <c r="F396" s="74">
        <v>0.7810951327153217</v>
      </c>
      <c r="G396" s="74">
        <v>0.8109310129828123</v>
      </c>
      <c r="H396" s="74">
        <v>0.845714513938813</v>
      </c>
      <c r="I396" s="74">
        <v>0.8597644751396933</v>
      </c>
      <c r="J396" s="74">
        <v>0.8525441712901132</v>
      </c>
      <c r="K396" s="74">
        <v>0.8412921952929455</v>
      </c>
      <c r="L396" s="74">
        <v>1</v>
      </c>
      <c r="M396" s="74">
        <v>0.92473833250218</v>
      </c>
    </row>
    <row r="397" spans="1:13" ht="13.5">
      <c r="A397" s="103"/>
      <c r="B397" s="228" t="s">
        <v>44</v>
      </c>
      <c r="C397" s="229"/>
      <c r="D397" s="2" t="s">
        <v>334</v>
      </c>
      <c r="E397" s="74">
        <v>0.15716245319726402</v>
      </c>
      <c r="F397" s="74">
        <v>0.21890486728467823</v>
      </c>
      <c r="G397" s="74">
        <v>0.1890689870171877</v>
      </c>
      <c r="H397" s="74">
        <v>0.154285486061187</v>
      </c>
      <c r="I397" s="74">
        <v>0.1402355248603067</v>
      </c>
      <c r="J397" s="74">
        <v>0.14745582870988688</v>
      </c>
      <c r="K397" s="74">
        <v>0.15870780470705442</v>
      </c>
      <c r="L397" s="74">
        <v>0</v>
      </c>
      <c r="M397" s="74">
        <v>0.07526166749782004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1788.5966587112173</v>
      </c>
      <c r="F399" s="59">
        <v>946.0215827338129</v>
      </c>
      <c r="G399" s="59">
        <v>1137.8426150121065</v>
      </c>
      <c r="H399" s="59">
        <v>1397.7524271844661</v>
      </c>
      <c r="I399" s="59">
        <v>1461.0244498777506</v>
      </c>
      <c r="J399" s="59">
        <v>1406.680693069307</v>
      </c>
      <c r="K399" s="59">
        <v>1207.4777227722773</v>
      </c>
      <c r="L399" s="59">
        <v>1908.9108910891089</v>
      </c>
      <c r="M399" s="59">
        <v>2565.3142144638405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640545</v>
      </c>
      <c r="F402" s="54">
        <v>361354</v>
      </c>
      <c r="G402" s="54">
        <v>363299</v>
      </c>
      <c r="H402" s="54">
        <v>390592</v>
      </c>
      <c r="I402" s="54">
        <v>410629</v>
      </c>
      <c r="J402" s="54">
        <v>410397</v>
      </c>
      <c r="K402" s="54">
        <v>394971</v>
      </c>
      <c r="L402" s="54">
        <v>403783</v>
      </c>
      <c r="M402" s="54">
        <v>409515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282638</v>
      </c>
      <c r="F404" s="54">
        <v>275961</v>
      </c>
      <c r="G404" s="54">
        <v>275380</v>
      </c>
      <c r="H404" s="54">
        <v>273002</v>
      </c>
      <c r="I404" s="54">
        <v>269140</v>
      </c>
      <c r="J404" s="54">
        <v>266716</v>
      </c>
      <c r="K404" s="54">
        <v>258163</v>
      </c>
      <c r="L404" s="54">
        <v>259557</v>
      </c>
      <c r="M404" s="54">
        <v>259921</v>
      </c>
    </row>
    <row r="405" spans="1:13" ht="13.5">
      <c r="A405" s="103">
        <f>VALUE(MID(D405,8,4))</f>
        <v>9180</v>
      </c>
      <c r="C405" s="4" t="s">
        <v>211</v>
      </c>
      <c r="D405" s="2" t="s">
        <v>212</v>
      </c>
      <c r="E405" s="59">
        <v>923183</v>
      </c>
      <c r="F405" s="59">
        <v>637315</v>
      </c>
      <c r="G405" s="59">
        <v>638678</v>
      </c>
      <c r="H405" s="59">
        <v>663594</v>
      </c>
      <c r="I405" s="59">
        <v>679769</v>
      </c>
      <c r="J405" s="59">
        <v>677113</v>
      </c>
      <c r="K405" s="59">
        <v>653134</v>
      </c>
      <c r="L405" s="59">
        <v>663340</v>
      </c>
      <c r="M405" s="59">
        <v>669436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89965</v>
      </c>
      <c r="F408" s="54">
        <v>392197</v>
      </c>
      <c r="G408" s="54">
        <v>393573</v>
      </c>
      <c r="H408" s="54">
        <v>95167</v>
      </c>
      <c r="I408" s="54">
        <v>98909</v>
      </c>
      <c r="J408" s="54">
        <v>95515</v>
      </c>
      <c r="K408" s="54">
        <v>104056</v>
      </c>
      <c r="L408" s="54">
        <v>110120</v>
      </c>
      <c r="M408" s="54">
        <v>118073</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89965</v>
      </c>
      <c r="F411" s="59">
        <v>392197</v>
      </c>
      <c r="G411" s="59">
        <v>393573</v>
      </c>
      <c r="H411" s="59">
        <v>95167</v>
      </c>
      <c r="I411" s="59">
        <v>98909</v>
      </c>
      <c r="J411" s="59">
        <v>95515</v>
      </c>
      <c r="K411" s="59">
        <v>104056</v>
      </c>
      <c r="L411" s="59">
        <v>110120</v>
      </c>
      <c r="M411" s="59">
        <v>118073</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730510</v>
      </c>
      <c r="F414" s="54">
        <v>753551</v>
      </c>
      <c r="G414" s="54">
        <v>760674</v>
      </c>
      <c r="H414" s="54">
        <v>485759</v>
      </c>
      <c r="I414" s="54">
        <v>509538</v>
      </c>
      <c r="J414" s="54">
        <v>505912</v>
      </c>
      <c r="K414" s="54">
        <v>499027</v>
      </c>
      <c r="L414" s="54">
        <v>513903</v>
      </c>
      <c r="M414" s="54">
        <v>527588</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282638</v>
      </c>
      <c r="F416" s="54">
        <v>275961</v>
      </c>
      <c r="G416" s="54">
        <v>275380</v>
      </c>
      <c r="H416" s="54">
        <v>273002</v>
      </c>
      <c r="I416" s="54">
        <v>269140</v>
      </c>
      <c r="J416" s="54">
        <v>266716</v>
      </c>
      <c r="K416" s="54">
        <v>258163</v>
      </c>
      <c r="L416" s="54">
        <v>259557</v>
      </c>
      <c r="M416" s="54">
        <v>259921</v>
      </c>
    </row>
    <row r="417" spans="1:13" ht="13.5">
      <c r="A417" s="103">
        <f>VALUE(MID(D417,8,4))</f>
        <v>9199</v>
      </c>
      <c r="C417" s="4" t="s">
        <v>218</v>
      </c>
      <c r="D417" s="2" t="s">
        <v>201</v>
      </c>
      <c r="E417" s="59">
        <v>1013148</v>
      </c>
      <c r="F417" s="59">
        <v>1029512</v>
      </c>
      <c r="G417" s="59">
        <v>1036053</v>
      </c>
      <c r="H417" s="59">
        <v>758761</v>
      </c>
      <c r="I417" s="59">
        <v>778678</v>
      </c>
      <c r="J417" s="59">
        <v>772628</v>
      </c>
      <c r="K417" s="59">
        <v>757190</v>
      </c>
      <c r="L417" s="59">
        <v>773460</v>
      </c>
      <c r="M417" s="59">
        <v>787509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730510</v>
      </c>
      <c r="F424" s="54">
        <v>753551</v>
      </c>
      <c r="G424" s="54">
        <v>760674</v>
      </c>
      <c r="H424" s="54">
        <v>485759</v>
      </c>
      <c r="I424" s="54">
        <v>509538</v>
      </c>
      <c r="J424" s="54">
        <v>505912</v>
      </c>
      <c r="K424" s="54">
        <v>499027</v>
      </c>
      <c r="L424" s="54">
        <v>513903</v>
      </c>
      <c r="M424" s="54">
        <v>527588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49300</v>
      </c>
      <c r="F428" s="54">
        <v>16819</v>
      </c>
      <c r="G428" s="54">
        <v>13335</v>
      </c>
      <c r="H428" s="54">
        <v>26247</v>
      </c>
      <c r="I428" s="54">
        <v>24987</v>
      </c>
      <c r="J428" s="54">
        <v>27104</v>
      </c>
      <c r="K428" s="54">
        <v>20043</v>
      </c>
      <c r="L428" s="54">
        <v>27727</v>
      </c>
      <c r="M428" s="54">
        <v>27185</v>
      </c>
    </row>
    <row r="429" spans="1:13" ht="13.5">
      <c r="A429" s="103">
        <f t="shared" si="16"/>
        <v>620</v>
      </c>
      <c r="C429" s="3" t="s">
        <v>225</v>
      </c>
      <c r="D429" s="9" t="s">
        <v>226</v>
      </c>
      <c r="E429" s="54">
        <v>8608</v>
      </c>
      <c r="F429" s="54">
        <v>9161</v>
      </c>
      <c r="G429" s="54">
        <v>11951</v>
      </c>
      <c r="H429" s="54">
        <v>4349</v>
      </c>
      <c r="I429" s="54">
        <v>6092</v>
      </c>
      <c r="J429" s="54">
        <v>7801</v>
      </c>
      <c r="K429" s="54">
        <v>7705</v>
      </c>
      <c r="L429" s="54">
        <v>15453</v>
      </c>
      <c r="M429" s="54">
        <v>20984</v>
      </c>
    </row>
    <row r="430" spans="1:13" ht="13.5">
      <c r="A430" s="103">
        <f t="shared" si="16"/>
        <v>630</v>
      </c>
      <c r="C430" s="3" t="s">
        <v>227</v>
      </c>
      <c r="D430" s="9" t="s">
        <v>228</v>
      </c>
      <c r="E430" s="54">
        <v>11600</v>
      </c>
      <c r="F430" s="54">
        <v>18846</v>
      </c>
      <c r="G430" s="54">
        <v>23932</v>
      </c>
      <c r="H430" s="54">
        <v>24239</v>
      </c>
      <c r="I430" s="54">
        <v>11814</v>
      </c>
      <c r="J430" s="54">
        <v>9164</v>
      </c>
      <c r="K430" s="54">
        <v>12655</v>
      </c>
      <c r="L430" s="54">
        <v>18310</v>
      </c>
      <c r="M430" s="54">
        <v>23567</v>
      </c>
    </row>
    <row r="431" spans="1:13" ht="13.5">
      <c r="A431" s="103">
        <f t="shared" si="16"/>
        <v>640</v>
      </c>
      <c r="C431" s="3" t="s">
        <v>229</v>
      </c>
      <c r="D431" s="9" t="s">
        <v>230</v>
      </c>
      <c r="E431" s="54">
        <v>4099</v>
      </c>
      <c r="F431" s="54">
        <v>3903</v>
      </c>
      <c r="G431" s="54">
        <v>6439</v>
      </c>
      <c r="H431" s="54">
        <v>3865</v>
      </c>
      <c r="I431" s="54">
        <v>2856</v>
      </c>
      <c r="J431" s="54">
        <v>2608</v>
      </c>
      <c r="K431" s="54">
        <v>3373</v>
      </c>
      <c r="L431" s="54">
        <v>6085</v>
      </c>
      <c r="M431" s="54">
        <v>8211</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73607</v>
      </c>
      <c r="F433" s="54">
        <v>48729</v>
      </c>
      <c r="G433" s="54">
        <v>55657</v>
      </c>
      <c r="H433" s="54">
        <v>58700</v>
      </c>
      <c r="I433" s="54">
        <v>45749</v>
      </c>
      <c r="J433" s="54">
        <v>46677</v>
      </c>
      <c r="K433" s="54">
        <v>43776</v>
      </c>
      <c r="L433" s="54">
        <v>67575</v>
      </c>
      <c r="M433" s="54">
        <v>79947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8283</v>
      </c>
      <c r="F436" s="54">
        <v>4436</v>
      </c>
      <c r="G436" s="54">
        <v>5363</v>
      </c>
      <c r="H436" s="54">
        <v>6573</v>
      </c>
      <c r="I436" s="54">
        <v>6870</v>
      </c>
      <c r="J436" s="54">
        <v>6665</v>
      </c>
      <c r="K436" s="54">
        <v>5892</v>
      </c>
      <c r="L436" s="54">
        <v>9207</v>
      </c>
      <c r="M436" s="54">
        <v>12961</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3692</v>
      </c>
      <c r="F438" s="54">
        <v>1125</v>
      </c>
      <c r="G438" s="54">
        <v>1782</v>
      </c>
      <c r="H438" s="54">
        <v>1992</v>
      </c>
      <c r="I438" s="54">
        <v>1563</v>
      </c>
      <c r="J438" s="54">
        <v>1535</v>
      </c>
      <c r="K438" s="54">
        <v>1128</v>
      </c>
      <c r="L438" s="54">
        <v>1820</v>
      </c>
      <c r="M438" s="54">
        <v>2103</v>
      </c>
    </row>
    <row r="439" spans="1:13" ht="13.5">
      <c r="A439" s="103">
        <f>VALUE(MID(D439,8,4))</f>
        <v>9280</v>
      </c>
      <c r="C439" s="4" t="s">
        <v>347</v>
      </c>
      <c r="D439" s="2" t="s">
        <v>338</v>
      </c>
      <c r="E439" s="59">
        <v>11975</v>
      </c>
      <c r="F439" s="59">
        <v>5561</v>
      </c>
      <c r="G439" s="59">
        <v>7145</v>
      </c>
      <c r="H439" s="59">
        <v>8565</v>
      </c>
      <c r="I439" s="59">
        <v>8433</v>
      </c>
      <c r="J439" s="59">
        <v>8200</v>
      </c>
      <c r="K439" s="59">
        <v>7020</v>
      </c>
      <c r="L439" s="59">
        <v>11027</v>
      </c>
      <c r="M439" s="59">
        <v>15064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303494</v>
      </c>
      <c r="I448" s="54">
        <v>305685</v>
      </c>
      <c r="J448" s="54">
        <v>307824</v>
      </c>
      <c r="K448" s="54">
        <v>306729</v>
      </c>
      <c r="L448" s="54">
        <v>325671</v>
      </c>
      <c r="M448" s="54">
        <v>324641</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303494</v>
      </c>
      <c r="I451" s="59">
        <v>305685</v>
      </c>
      <c r="J451" s="59">
        <v>307824</v>
      </c>
      <c r="K451" s="59">
        <v>306729</v>
      </c>
      <c r="L451" s="59">
        <v>325671</v>
      </c>
      <c r="M451" s="59">
        <v>324641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419</v>
      </c>
      <c r="F456" s="54">
        <v>417</v>
      </c>
      <c r="G456" s="54">
        <v>413</v>
      </c>
      <c r="H456" s="54">
        <v>412</v>
      </c>
      <c r="I456" s="54">
        <v>409</v>
      </c>
      <c r="J456" s="54">
        <v>404</v>
      </c>
      <c r="K456" s="54">
        <v>404</v>
      </c>
      <c r="L456" s="54">
        <v>404</v>
      </c>
      <c r="M456" s="54">
        <v>401</v>
      </c>
    </row>
    <row r="457" spans="1:13" ht="13.5">
      <c r="A457" s="103">
        <f>VALUE(MID(D457,8,4))</f>
        <v>41</v>
      </c>
      <c r="C457" s="3" t="s">
        <v>514</v>
      </c>
      <c r="D457" s="9" t="s">
        <v>37</v>
      </c>
      <c r="E457" s="54">
        <v>678</v>
      </c>
      <c r="F457" s="54">
        <v>679</v>
      </c>
      <c r="G457" s="54">
        <v>679</v>
      </c>
      <c r="H457" s="54">
        <v>679</v>
      </c>
      <c r="I457" s="54">
        <v>666</v>
      </c>
      <c r="J457" s="54">
        <v>666</v>
      </c>
      <c r="K457" s="54">
        <v>666</v>
      </c>
      <c r="L457" s="54">
        <v>666</v>
      </c>
      <c r="M457" s="54">
        <v>621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v>
      </c>
      <c r="F460" s="79">
        <v>6</v>
      </c>
      <c r="G460" s="79">
        <v>6</v>
      </c>
      <c r="H460" s="79">
        <v>7</v>
      </c>
      <c r="I460" s="79">
        <v>5</v>
      </c>
      <c r="J460" s="79">
        <v>4</v>
      </c>
      <c r="K460" s="79">
        <v>4</v>
      </c>
      <c r="L460" s="79">
        <v>4</v>
      </c>
      <c r="M460" s="79">
        <v>5</v>
      </c>
    </row>
    <row r="461" spans="1:13" ht="13.5">
      <c r="A461" s="103">
        <v>298</v>
      </c>
      <c r="C461" s="3" t="s">
        <v>450</v>
      </c>
      <c r="D461" s="9" t="s">
        <v>32</v>
      </c>
      <c r="E461" s="79">
        <v>4</v>
      </c>
      <c r="F461" s="79">
        <v>2</v>
      </c>
      <c r="G461" s="79">
        <v>2</v>
      </c>
      <c r="H461" s="79">
        <v>7</v>
      </c>
      <c r="I461" s="79">
        <v>6</v>
      </c>
      <c r="J461" s="79">
        <v>6</v>
      </c>
      <c r="K461" s="79">
        <v>6</v>
      </c>
      <c r="L461" s="79">
        <v>16</v>
      </c>
      <c r="M461" s="79">
        <v>7</v>
      </c>
    </row>
    <row r="462" spans="1:13" ht="13.5">
      <c r="A462" s="103">
        <v>298</v>
      </c>
      <c r="C462" s="3" t="s">
        <v>451</v>
      </c>
      <c r="D462" s="9" t="s">
        <v>33</v>
      </c>
      <c r="E462" s="79">
        <v>0</v>
      </c>
      <c r="F462" s="79">
        <v>0</v>
      </c>
      <c r="G462" s="79">
        <v>0</v>
      </c>
      <c r="H462" s="79">
        <v>0</v>
      </c>
      <c r="I462" s="79">
        <v>0</v>
      </c>
      <c r="J462" s="79">
        <v>2</v>
      </c>
      <c r="K462" s="79">
        <v>9</v>
      </c>
      <c r="L462" s="79">
        <v>7</v>
      </c>
      <c r="M462" s="79">
        <v>11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1</v>
      </c>
      <c r="G465" s="54">
        <v>1</v>
      </c>
      <c r="H465" s="54">
        <v>1</v>
      </c>
      <c r="I465" s="54">
        <v>0</v>
      </c>
      <c r="J465" s="54">
        <v>1</v>
      </c>
      <c r="K465" s="54">
        <v>80000</v>
      </c>
      <c r="L465" s="54">
        <v>85200</v>
      </c>
      <c r="M465" s="54">
        <v>80300</v>
      </c>
    </row>
    <row r="466" spans="1:13" ht="13.5">
      <c r="A466" s="103">
        <v>1220</v>
      </c>
      <c r="C466" s="3" t="s">
        <v>619</v>
      </c>
      <c r="D466" s="9" t="s">
        <v>622</v>
      </c>
      <c r="E466" s="54">
        <v>0</v>
      </c>
      <c r="F466" s="54">
        <v>0</v>
      </c>
      <c r="G466" s="54">
        <v>0</v>
      </c>
      <c r="H466" s="54">
        <v>0</v>
      </c>
      <c r="I466" s="54">
        <v>0</v>
      </c>
      <c r="J466" s="54">
        <v>1</v>
      </c>
      <c r="K466" s="54">
        <v>0</v>
      </c>
      <c r="L466" s="54">
        <v>0</v>
      </c>
      <c r="M466" s="54">
        <v>0</v>
      </c>
    </row>
    <row r="467" spans="1:13" ht="13.5">
      <c r="A467" s="103">
        <v>1230</v>
      </c>
      <c r="C467" s="3" t="s">
        <v>620</v>
      </c>
      <c r="D467" s="9" t="s">
        <v>623</v>
      </c>
      <c r="E467" s="54">
        <v>0</v>
      </c>
      <c r="F467" s="54">
        <v>0</v>
      </c>
      <c r="G467" s="54">
        <v>0</v>
      </c>
      <c r="H467" s="54">
        <v>1</v>
      </c>
      <c r="I467" s="54">
        <v>0</v>
      </c>
      <c r="J467" s="54">
        <v>1</v>
      </c>
      <c r="K467" s="54">
        <v>1000</v>
      </c>
      <c r="L467" s="54">
        <v>0</v>
      </c>
      <c r="M467" s="54">
        <v>10000</v>
      </c>
    </row>
    <row r="468" spans="1:13" ht="13.5">
      <c r="A468" s="103">
        <f>VALUE(MID(D468,8,4))</f>
        <v>1299</v>
      </c>
      <c r="C468" s="3" t="s">
        <v>452</v>
      </c>
      <c r="D468" s="9" t="s">
        <v>453</v>
      </c>
      <c r="E468" s="54">
        <v>0</v>
      </c>
      <c r="F468" s="54">
        <v>1</v>
      </c>
      <c r="G468" s="54">
        <v>1</v>
      </c>
      <c r="H468" s="54">
        <v>2</v>
      </c>
      <c r="I468" s="54">
        <v>0</v>
      </c>
      <c r="J468" s="54">
        <v>3</v>
      </c>
      <c r="K468" s="54">
        <v>81000</v>
      </c>
      <c r="L468" s="54">
        <v>85200</v>
      </c>
      <c r="M468" s="54">
        <v>90300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62333</v>
      </c>
      <c r="G470" s="54">
        <v>47333</v>
      </c>
      <c r="H470" s="54">
        <v>25000</v>
      </c>
      <c r="I470" s="54">
        <v>25000</v>
      </c>
      <c r="J470" s="54">
        <v>0</v>
      </c>
      <c r="K470" s="54">
        <v>8667</v>
      </c>
      <c r="L470" s="54">
        <v>22833</v>
      </c>
      <c r="M470" s="54">
        <v>26333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1743.4606205250598</v>
      </c>
      <c r="F480" s="206">
        <v>1807.0767386091127</v>
      </c>
      <c r="G480" s="206">
        <v>1841.8256658595642</v>
      </c>
      <c r="H480" s="206">
        <v>1179.0266990291261</v>
      </c>
      <c r="I480" s="206">
        <v>1245.8141809290953</v>
      </c>
      <c r="J480" s="206">
        <v>1252.2574257425742</v>
      </c>
      <c r="K480" s="206">
        <v>1235.2153465346535</v>
      </c>
      <c r="L480" s="206">
        <v>1272.0371287128712</v>
      </c>
      <c r="M480" s="206">
        <v>1315.6807980049875</v>
      </c>
    </row>
    <row r="481" spans="1:13" ht="13.5">
      <c r="A481" s="142"/>
      <c r="C481" s="3" t="s">
        <v>433</v>
      </c>
      <c r="D481" s="9" t="s">
        <v>334</v>
      </c>
      <c r="E481" s="206">
        <v>2418.014319809069</v>
      </c>
      <c r="F481" s="206">
        <v>2468.853717026379</v>
      </c>
      <c r="G481" s="206">
        <v>2508.6029055690074</v>
      </c>
      <c r="H481" s="206">
        <v>1841.6529126213593</v>
      </c>
      <c r="I481" s="206">
        <v>1903.8581907090465</v>
      </c>
      <c r="J481" s="206">
        <v>1912.4455445544554</v>
      </c>
      <c r="K481" s="206">
        <v>1874.2326732673268</v>
      </c>
      <c r="L481" s="206">
        <v>1914.5049504950496</v>
      </c>
      <c r="M481" s="206">
        <v>1963.8628428927682</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0</v>
      </c>
      <c r="F483" s="206">
        <v>0</v>
      </c>
      <c r="G483" s="206">
        <v>0</v>
      </c>
      <c r="H483" s="206">
        <v>0</v>
      </c>
      <c r="I483" s="206">
        <v>0</v>
      </c>
      <c r="J483" s="206">
        <v>0</v>
      </c>
      <c r="K483" s="206">
        <v>0</v>
      </c>
      <c r="L483" s="206">
        <v>0</v>
      </c>
      <c r="M483" s="206">
        <v>0</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424742</v>
      </c>
      <c r="F486" s="54">
        <v>452036</v>
      </c>
      <c r="G486" s="54">
        <v>439368</v>
      </c>
      <c r="H486" s="54">
        <v>438122</v>
      </c>
      <c r="I486" s="54">
        <v>435809</v>
      </c>
      <c r="J486" s="54">
        <v>469281</v>
      </c>
      <c r="K486" s="54">
        <v>522979</v>
      </c>
      <c r="L486" s="54">
        <v>484933</v>
      </c>
      <c r="M486" s="54">
        <v>619927</v>
      </c>
    </row>
    <row r="487" spans="1:13" ht="13.5">
      <c r="A487" s="142"/>
      <c r="C487" s="3" t="s">
        <v>303</v>
      </c>
      <c r="D487" s="9" t="s">
        <v>334</v>
      </c>
      <c r="E487" s="54">
        <v>5820</v>
      </c>
      <c r="F487" s="54">
        <v>7201</v>
      </c>
      <c r="G487" s="54">
        <v>2292</v>
      </c>
      <c r="H487" s="54">
        <v>2748</v>
      </c>
      <c r="I487" s="54">
        <v>10818</v>
      </c>
      <c r="J487" s="54">
        <v>2014</v>
      </c>
      <c r="K487" s="54">
        <v>14823</v>
      </c>
      <c r="L487" s="54">
        <v>24120</v>
      </c>
      <c r="M487" s="54">
        <v>23454</v>
      </c>
    </row>
    <row r="488" spans="1:13" ht="13.5">
      <c r="A488" s="142"/>
      <c r="C488" s="3" t="s">
        <v>311</v>
      </c>
      <c r="D488" s="9" t="s">
        <v>334</v>
      </c>
      <c r="E488" s="77">
        <v>0.3224124725688048</v>
      </c>
      <c r="F488" s="77">
        <v>0.22025051988625843</v>
      </c>
      <c r="G488" s="77">
        <v>0.334397587656375</v>
      </c>
      <c r="H488" s="77">
        <v>0.31925318472033776</v>
      </c>
      <c r="I488" s="77">
        <v>0.3012562221812076</v>
      </c>
      <c r="J488" s="77">
        <v>0.33336743153188286</v>
      </c>
      <c r="K488" s="77">
        <v>0.35477899027066045</v>
      </c>
      <c r="L488" s="77">
        <v>0.32921721018772726</v>
      </c>
      <c r="M488" s="77">
        <v>0.38370010924361947</v>
      </c>
    </row>
    <row r="489" spans="1:13" ht="13.5">
      <c r="A489" s="142"/>
      <c r="C489" s="3" t="s">
        <v>304</v>
      </c>
      <c r="D489" s="9" t="s">
        <v>334</v>
      </c>
      <c r="E489" s="206">
        <v>1013.7040572792363</v>
      </c>
      <c r="F489" s="206">
        <v>1084.0191846522782</v>
      </c>
      <c r="G489" s="206">
        <v>1063.8450363196125</v>
      </c>
      <c r="H489" s="206">
        <v>1063.4029126213593</v>
      </c>
      <c r="I489" s="206">
        <v>1065.5476772616137</v>
      </c>
      <c r="J489" s="206">
        <v>1161.5866336633662</v>
      </c>
      <c r="K489" s="206">
        <v>1294.5024752475247</v>
      </c>
      <c r="L489" s="206">
        <v>1200.329207920792</v>
      </c>
      <c r="M489" s="206">
        <v>1545.9526184538654</v>
      </c>
    </row>
    <row r="490" spans="1:13" ht="13.5">
      <c r="A490" s="142"/>
      <c r="C490" s="3" t="s">
        <v>305</v>
      </c>
      <c r="D490" s="9" t="s">
        <v>334</v>
      </c>
      <c r="E490" s="206">
        <v>13.890214797136037</v>
      </c>
      <c r="F490" s="206">
        <v>17.268585131894483</v>
      </c>
      <c r="G490" s="206">
        <v>5.549636803874092</v>
      </c>
      <c r="H490" s="206">
        <v>6.669902912621359</v>
      </c>
      <c r="I490" s="206">
        <v>26.449877750611247</v>
      </c>
      <c r="J490" s="206">
        <v>4.985148514851486</v>
      </c>
      <c r="K490" s="206">
        <v>36.69059405940594</v>
      </c>
      <c r="L490" s="206">
        <v>59.7029702970297</v>
      </c>
      <c r="M490" s="206">
        <v>58.48877805486284</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v>
      </c>
      <c r="G493" s="77">
        <v>0.007336885583400373</v>
      </c>
      <c r="H493" s="77">
        <v>0.04513915708566574</v>
      </c>
      <c r="I493" s="77">
        <v>0.06509225867683645</v>
      </c>
      <c r="J493" s="77">
        <v>0.025432993843144024</v>
      </c>
      <c r="K493" s="77">
        <v>0.02226853302833326</v>
      </c>
      <c r="L493" s="77">
        <v>0</v>
      </c>
      <c r="M493" s="77">
        <v>0</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0.5545143530336948</v>
      </c>
      <c r="F497" s="207">
        <v>0.36716102149123064</v>
      </c>
      <c r="G497" s="207">
        <v>0.5832186458468307</v>
      </c>
      <c r="H497" s="207">
        <v>0.37069860224605233</v>
      </c>
      <c r="I497" s="207">
        <v>0.37674513521147174</v>
      </c>
      <c r="J497" s="207">
        <v>0.3687682092751861</v>
      </c>
      <c r="K497" s="207">
        <v>0.34624068184215057</v>
      </c>
      <c r="L497" s="207">
        <v>0.3488847159650995</v>
      </c>
      <c r="M497" s="207">
        <v>0.3265474374170228</v>
      </c>
    </row>
    <row r="498" spans="1:13" ht="13.5">
      <c r="A498" s="142"/>
      <c r="B498" s="231" t="s">
        <v>351</v>
      </c>
      <c r="C498" s="229"/>
      <c r="D498" s="9" t="s">
        <v>334</v>
      </c>
      <c r="E498" s="207">
        <v>0.006287446285715587</v>
      </c>
      <c r="F498" s="207">
        <v>0.002161401539292097</v>
      </c>
      <c r="G498" s="207">
        <v>0.0041118818280584755</v>
      </c>
      <c r="H498" s="207">
        <v>0.2366222828658382</v>
      </c>
      <c r="I498" s="207">
        <v>0.23109871243365862</v>
      </c>
      <c r="J498" s="207">
        <v>0.22923659720809944</v>
      </c>
      <c r="K498" s="207">
        <v>0.21690631608745609</v>
      </c>
      <c r="L498" s="207">
        <v>0.22734604762564256</v>
      </c>
      <c r="M498" s="207">
        <v>0.2089567389077495</v>
      </c>
    </row>
    <row r="499" spans="1:13" ht="13.5">
      <c r="A499" s="142"/>
      <c r="C499" s="3" t="s">
        <v>352</v>
      </c>
      <c r="D499" s="9" t="s">
        <v>334</v>
      </c>
      <c r="E499" s="207">
        <v>0.31501753091536505</v>
      </c>
      <c r="F499" s="207">
        <v>0.21536056816210705</v>
      </c>
      <c r="G499" s="207">
        <v>0.3296865907262996</v>
      </c>
      <c r="H499" s="207">
        <v>0.32814708315399715</v>
      </c>
      <c r="I499" s="207">
        <v>0.3179358715953135</v>
      </c>
      <c r="J499" s="207">
        <v>0.33351483383956665</v>
      </c>
      <c r="K499" s="207">
        <v>0.2977092457218346</v>
      </c>
      <c r="L499" s="207">
        <v>0.3157126874081798</v>
      </c>
      <c r="M499" s="207">
        <v>0.28787086351974894</v>
      </c>
    </row>
    <row r="500" spans="1:13" ht="13.5">
      <c r="A500" s="142"/>
      <c r="C500" s="3" t="s">
        <v>353</v>
      </c>
      <c r="D500" s="9" t="s">
        <v>334</v>
      </c>
      <c r="E500" s="207">
        <v>0.007394941653439725</v>
      </c>
      <c r="F500" s="207">
        <v>0.004889951724151373</v>
      </c>
      <c r="G500" s="207">
        <v>0.007182567399823196</v>
      </c>
      <c r="H500" s="207">
        <v>0.006198164207852941</v>
      </c>
      <c r="I500" s="207">
        <v>0.004295091809528316</v>
      </c>
      <c r="J500" s="207">
        <v>0.008552391323838452</v>
      </c>
      <c r="K500" s="207">
        <v>0.06515008964303753</v>
      </c>
      <c r="L500" s="207">
        <v>0.013504522779547423</v>
      </c>
      <c r="M500" s="207">
        <v>0.0958292457238705</v>
      </c>
    </row>
    <row r="501" spans="1:13" ht="13.5">
      <c r="A501" s="142"/>
      <c r="C501" s="3" t="s">
        <v>354</v>
      </c>
      <c r="D501" s="9" t="s">
        <v>334</v>
      </c>
      <c r="E501" s="207">
        <v>0.004417836216692589</v>
      </c>
      <c r="F501" s="207">
        <v>0.0035086231930663643</v>
      </c>
      <c r="G501" s="207">
        <v>0.0017573061998713455</v>
      </c>
      <c r="H501" s="207">
        <v>0.002097088801179498</v>
      </c>
      <c r="I501" s="207">
        <v>0.00799867502073977</v>
      </c>
      <c r="J501" s="207">
        <v>0.0014680402391724742</v>
      </c>
      <c r="K501" s="207">
        <v>0.010284665212395717</v>
      </c>
      <c r="L501" s="207">
        <v>0.016374878817750044</v>
      </c>
      <c r="M501" s="207">
        <v>0.014516713035889469</v>
      </c>
    </row>
    <row r="502" spans="1:13" ht="13.5">
      <c r="A502" s="142"/>
      <c r="C502" s="3" t="s">
        <v>355</v>
      </c>
      <c r="D502" s="9" t="s">
        <v>334</v>
      </c>
      <c r="E502" s="207">
        <v>0</v>
      </c>
      <c r="F502" s="207">
        <v>0</v>
      </c>
      <c r="G502" s="207">
        <v>0.0060286643322811475</v>
      </c>
      <c r="H502" s="207">
        <v>0.00601577548023944</v>
      </c>
      <c r="I502" s="207">
        <v>0</v>
      </c>
      <c r="J502" s="207">
        <v>0</v>
      </c>
      <c r="K502" s="207">
        <v>0</v>
      </c>
      <c r="L502" s="207">
        <v>0</v>
      </c>
      <c r="M502" s="207">
        <v>0</v>
      </c>
    </row>
    <row r="503" spans="1:13" ht="13.5">
      <c r="A503" s="142"/>
      <c r="C503" s="3" t="s">
        <v>356</v>
      </c>
      <c r="D503" s="9" t="s">
        <v>334</v>
      </c>
      <c r="E503" s="207">
        <v>0</v>
      </c>
      <c r="F503" s="207">
        <v>0</v>
      </c>
      <c r="G503" s="207">
        <v>0</v>
      </c>
      <c r="H503" s="207">
        <v>0</v>
      </c>
      <c r="I503" s="207">
        <v>0</v>
      </c>
      <c r="J503" s="207">
        <v>0</v>
      </c>
      <c r="K503" s="207">
        <v>0</v>
      </c>
      <c r="L503" s="207">
        <v>0</v>
      </c>
      <c r="M503" s="207">
        <v>0</v>
      </c>
    </row>
    <row r="504" spans="1:13" ht="13.5">
      <c r="A504" s="142"/>
      <c r="C504" s="3" t="s">
        <v>357</v>
      </c>
      <c r="D504" s="9" t="s">
        <v>334</v>
      </c>
      <c r="E504" s="207">
        <v>0.03141597723372099</v>
      </c>
      <c r="F504" s="207">
        <v>0.014576304880401798</v>
      </c>
      <c r="G504" s="207">
        <v>0.020518006638201167</v>
      </c>
      <c r="H504" s="207">
        <v>0.02060000549455581</v>
      </c>
      <c r="I504" s="207">
        <v>0.02196567179849668</v>
      </c>
      <c r="J504" s="207">
        <v>0.01931340326569706</v>
      </c>
      <c r="K504" s="207">
        <v>0.021089010263156432</v>
      </c>
      <c r="L504" s="207">
        <v>0.02051340540452468</v>
      </c>
      <c r="M504" s="207">
        <v>0.021507685737363485</v>
      </c>
    </row>
    <row r="505" spans="1:13" ht="13.5">
      <c r="A505" s="142"/>
      <c r="C505" s="3" t="s">
        <v>358</v>
      </c>
      <c r="D505" s="9" t="s">
        <v>334</v>
      </c>
      <c r="E505" s="207">
        <v>0.033793410744147316</v>
      </c>
      <c r="F505" s="207">
        <v>0.007430426842697133</v>
      </c>
      <c r="G505" s="207">
        <v>0.005670609360492352</v>
      </c>
      <c r="H505" s="207">
        <v>0.006183664685574044</v>
      </c>
      <c r="I505" s="207">
        <v>0.008902204404668778</v>
      </c>
      <c r="J505" s="207">
        <v>0.010652403205196892</v>
      </c>
      <c r="K505" s="207">
        <v>0.007387224618253876</v>
      </c>
      <c r="L505" s="207">
        <v>0.011381627005786876</v>
      </c>
      <c r="M505" s="207">
        <v>0.011166369057750572</v>
      </c>
    </row>
    <row r="506" spans="1:13" ht="13.5">
      <c r="A506" s="142"/>
      <c r="C506" s="3" t="s">
        <v>359</v>
      </c>
      <c r="D506" s="9" t="s">
        <v>334</v>
      </c>
      <c r="E506" s="207">
        <v>0.04715850391722402</v>
      </c>
      <c r="F506" s="207">
        <v>0.38491170216705356</v>
      </c>
      <c r="G506" s="207">
        <v>0.041825727668142076</v>
      </c>
      <c r="H506" s="207">
        <v>0.023437333064710606</v>
      </c>
      <c r="I506" s="207">
        <v>0.031058637726122645</v>
      </c>
      <c r="J506" s="207">
        <v>0.028494121643242897</v>
      </c>
      <c r="K506" s="207">
        <v>0.035232766611715205</v>
      </c>
      <c r="L506" s="207">
        <v>0.046282114993469056</v>
      </c>
      <c r="M506" s="207">
        <v>0.03360494660060471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3158.1288782816227</v>
      </c>
      <c r="F510" s="206">
        <v>4919.170263788968</v>
      </c>
      <c r="G510" s="206">
        <v>3185.409200968523</v>
      </c>
      <c r="H510" s="206">
        <v>3345.114077669903</v>
      </c>
      <c r="I510" s="206">
        <v>3549.330073349633</v>
      </c>
      <c r="J510" s="206">
        <v>3476.6559405940593</v>
      </c>
      <c r="K510" s="206">
        <v>3591.4752475247524</v>
      </c>
      <c r="L510" s="206">
        <v>3622.133663366337</v>
      </c>
      <c r="M510" s="206">
        <v>4051.2643391521196</v>
      </c>
    </row>
    <row r="511" spans="1:13" ht="13.5">
      <c r="A511" s="142"/>
      <c r="C511" s="6" t="s">
        <v>309</v>
      </c>
      <c r="D511" s="9" t="s">
        <v>334</v>
      </c>
      <c r="E511" s="206">
        <v>1951.7050147492625</v>
      </c>
      <c r="F511" s="206">
        <v>3021.0515463917527</v>
      </c>
      <c r="G511" s="206">
        <v>1937.5169366715759</v>
      </c>
      <c r="H511" s="206">
        <v>2029.7304860088366</v>
      </c>
      <c r="I511" s="206">
        <v>2179.6936936936936</v>
      </c>
      <c r="J511" s="206">
        <v>2108.9624624624626</v>
      </c>
      <c r="K511" s="206">
        <v>2178.612612612613</v>
      </c>
      <c r="L511" s="206">
        <v>2197.2102102102103</v>
      </c>
      <c r="M511" s="206">
        <v>2616.0338164251207</v>
      </c>
    </row>
    <row r="512" spans="1:13" ht="13.5">
      <c r="A512" s="142"/>
      <c r="C512" s="6" t="s">
        <v>472</v>
      </c>
      <c r="D512" s="9" t="s">
        <v>334</v>
      </c>
      <c r="E512" s="206">
        <v>257.9498806682578</v>
      </c>
      <c r="F512" s="206">
        <v>290.6642685851319</v>
      </c>
      <c r="G512" s="206">
        <v>273.6392251815981</v>
      </c>
      <c r="H512" s="206">
        <v>423.2111650485437</v>
      </c>
      <c r="I512" s="206">
        <v>684.7652811735941</v>
      </c>
      <c r="J512" s="206">
        <v>389.54455445544556</v>
      </c>
      <c r="K512" s="206">
        <v>481.2920792079208</v>
      </c>
      <c r="L512" s="206">
        <v>470.91336633663366</v>
      </c>
      <c r="M512" s="206">
        <v>526.4837905236908</v>
      </c>
    </row>
    <row r="513" spans="1:13" ht="13.5">
      <c r="A513" s="142"/>
      <c r="C513" s="6" t="s">
        <v>318</v>
      </c>
      <c r="D513" s="9" t="s">
        <v>334</v>
      </c>
      <c r="E513" s="206">
        <v>169.85202863961814</v>
      </c>
      <c r="F513" s="206">
        <v>517.2086330935252</v>
      </c>
      <c r="G513" s="206">
        <v>363.19612590799034</v>
      </c>
      <c r="H513" s="206">
        <v>364.07766990291265</v>
      </c>
      <c r="I513" s="206">
        <v>366.7359413202934</v>
      </c>
      <c r="J513" s="206">
        <v>371.2178217821782</v>
      </c>
      <c r="K513" s="206">
        <v>371.28712871287127</v>
      </c>
      <c r="L513" s="206">
        <v>371.28712871287127</v>
      </c>
      <c r="M513" s="206">
        <v>374.0648379052369</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0.33006311703857755</v>
      </c>
      <c r="F517" s="208">
        <v>0.19197979421769867</v>
      </c>
      <c r="G517" s="208">
        <v>0.2862377943011948</v>
      </c>
      <c r="H517" s="208">
        <v>0.32127788173883515</v>
      </c>
      <c r="I517" s="208">
        <v>0.3219850710489117</v>
      </c>
      <c r="J517" s="208">
        <v>0.2405107901427413</v>
      </c>
      <c r="K517" s="208">
        <v>0.2507498504434318</v>
      </c>
      <c r="L517" s="208">
        <v>0.272176292349977</v>
      </c>
      <c r="M517" s="208">
        <v>0.27081536689694485</v>
      </c>
    </row>
    <row r="518" spans="1:13" ht="13.5">
      <c r="A518" s="142"/>
      <c r="C518" s="3" t="s">
        <v>396</v>
      </c>
      <c r="D518" s="9" t="s">
        <v>334</v>
      </c>
      <c r="E518" s="208">
        <v>0.017046588112957735</v>
      </c>
      <c r="F518" s="208">
        <v>0.05747299021983197</v>
      </c>
      <c r="G518" s="208">
        <v>0.057726893356055985</v>
      </c>
      <c r="H518" s="208">
        <v>0.061310983197490614</v>
      </c>
      <c r="I518" s="208">
        <v>0.04999049374653848</v>
      </c>
      <c r="J518" s="208">
        <v>0.04956680661469817</v>
      </c>
      <c r="K518" s="208">
        <v>0.054849354494553935</v>
      </c>
      <c r="L518" s="208">
        <v>0.05372428318192193</v>
      </c>
      <c r="M518" s="208">
        <v>0.04384272143113477</v>
      </c>
    </row>
    <row r="519" spans="1:13" ht="13.5">
      <c r="A519" s="142"/>
      <c r="C519" s="3" t="s">
        <v>387</v>
      </c>
      <c r="D519" s="9" t="s">
        <v>334</v>
      </c>
      <c r="E519" s="208">
        <v>0.08931529499960703</v>
      </c>
      <c r="F519" s="208">
        <v>0.06512962061995989</v>
      </c>
      <c r="G519" s="208">
        <v>0.11836962420966057</v>
      </c>
      <c r="H519" s="208">
        <v>0.15787625336764896</v>
      </c>
      <c r="I519" s="208">
        <v>0.1431414447852</v>
      </c>
      <c r="J519" s="208">
        <v>0.11731285540261817</v>
      </c>
      <c r="K519" s="208">
        <v>0.12833814395474433</v>
      </c>
      <c r="L519" s="208">
        <v>0.10826860706519734</v>
      </c>
      <c r="M519" s="208">
        <v>0.14756576715990882</v>
      </c>
    </row>
    <row r="520" spans="1:13" ht="13.5">
      <c r="A520" s="142"/>
      <c r="C520" s="3" t="s">
        <v>388</v>
      </c>
      <c r="D520" s="9" t="s">
        <v>334</v>
      </c>
      <c r="E520" s="208">
        <v>0.11515534409063703</v>
      </c>
      <c r="F520" s="208">
        <v>0.08165138688067142</v>
      </c>
      <c r="G520" s="208">
        <v>0.14956969353301297</v>
      </c>
      <c r="H520" s="208">
        <v>0.1698477782768231</v>
      </c>
      <c r="I520" s="208">
        <v>0.16270917201910068</v>
      </c>
      <c r="J520" s="208">
        <v>0.24102696271952465</v>
      </c>
      <c r="K520" s="208">
        <v>0.24230714094707215</v>
      </c>
      <c r="L520" s="208">
        <v>0.22683009166688306</v>
      </c>
      <c r="M520" s="208">
        <v>0.21267828706533534</v>
      </c>
    </row>
    <row r="521" spans="1:13" ht="13.5">
      <c r="A521" s="142"/>
      <c r="C521" s="3" t="s">
        <v>394</v>
      </c>
      <c r="D521" s="9" t="s">
        <v>334</v>
      </c>
      <c r="E521" s="208">
        <v>0.005006589805751873</v>
      </c>
      <c r="F521" s="208">
        <v>0.020047345724211157</v>
      </c>
      <c r="G521" s="208">
        <v>0.012317817165739061</v>
      </c>
      <c r="H521" s="208">
        <v>0.01740837781810451</v>
      </c>
      <c r="I521" s="208">
        <v>0.011851129315356871</v>
      </c>
      <c r="J521" s="208">
        <v>0.009096028746184773</v>
      </c>
      <c r="K521" s="208">
        <v>0.008804539903346483</v>
      </c>
      <c r="L521" s="208">
        <v>0.009997662884001142</v>
      </c>
      <c r="M521" s="208">
        <v>0.007536823884911394</v>
      </c>
    </row>
    <row r="522" spans="1:13" ht="13.5">
      <c r="A522" s="142"/>
      <c r="C522" s="3" t="s">
        <v>395</v>
      </c>
      <c r="D522" s="9" t="s">
        <v>334</v>
      </c>
      <c r="E522" s="208">
        <v>0.2456229180143525</v>
      </c>
      <c r="F522" s="208">
        <v>0.11987018925614758</v>
      </c>
      <c r="G522" s="208">
        <v>0.18755767444476706</v>
      </c>
      <c r="H522" s="208">
        <v>0.17594782130436581</v>
      </c>
      <c r="I522" s="208">
        <v>0.17676809425794737</v>
      </c>
      <c r="J522" s="208">
        <v>0.19734167563145705</v>
      </c>
      <c r="K522" s="208">
        <v>0.18784236048508707</v>
      </c>
      <c r="L522" s="208">
        <v>0.18726996149908906</v>
      </c>
      <c r="M522" s="208">
        <v>0.18739570233608302</v>
      </c>
    </row>
    <row r="523" spans="1:13" ht="13.5">
      <c r="A523" s="142"/>
      <c r="C523" s="3" t="s">
        <v>397</v>
      </c>
      <c r="D523" s="9" t="s">
        <v>334</v>
      </c>
      <c r="E523" s="208">
        <v>0.03673589993168366</v>
      </c>
      <c r="F523" s="208">
        <v>0.04766844733129429</v>
      </c>
      <c r="G523" s="208">
        <v>0.056291778341621225</v>
      </c>
      <c r="H523" s="208">
        <v>0.047527657712632614</v>
      </c>
      <c r="I523" s="208">
        <v>0.05333490393173132</v>
      </c>
      <c r="J523" s="208">
        <v>0.05720758467544136</v>
      </c>
      <c r="K523" s="208">
        <v>0.04853076178740086</v>
      </c>
      <c r="L523" s="208">
        <v>0.04878080448726272</v>
      </c>
      <c r="M523" s="208">
        <v>0.04849014223569872</v>
      </c>
    </row>
    <row r="524" spans="1:13" ht="13.5">
      <c r="A524" s="142"/>
      <c r="C524" s="3" t="s">
        <v>398</v>
      </c>
      <c r="D524" s="9" t="s">
        <v>334</v>
      </c>
      <c r="E524" s="208">
        <v>0.16105424800643262</v>
      </c>
      <c r="F524" s="208">
        <v>0.416180225750185</v>
      </c>
      <c r="G524" s="208">
        <v>0.13192872464794836</v>
      </c>
      <c r="H524" s="208">
        <v>0.04880324658409926</v>
      </c>
      <c r="I524" s="208">
        <v>0.08021969089521354</v>
      </c>
      <c r="J524" s="208">
        <v>0.08793729606733454</v>
      </c>
      <c r="K524" s="208">
        <v>0.07857784798436342</v>
      </c>
      <c r="L524" s="208">
        <v>0.09295229686566776</v>
      </c>
      <c r="M524" s="208">
        <v>0.08167518898998312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0.1820804137672529</v>
      </c>
      <c r="F532" s="208">
        <v>0.4790551720036231</v>
      </c>
      <c r="G532" s="208">
        <v>0.1625419778742967</v>
      </c>
      <c r="H532" s="208">
        <v>0.13110847802221323</v>
      </c>
      <c r="I532" s="208">
        <v>0.1309713737776198</v>
      </c>
      <c r="J532" s="208">
        <v>0.17127816433368528</v>
      </c>
      <c r="K532" s="208">
        <v>0.16621248335580127</v>
      </c>
      <c r="L532" s="208">
        <v>0.1799880000710702</v>
      </c>
      <c r="M532" s="208">
        <v>0.18366976351091405</v>
      </c>
    </row>
    <row r="533" spans="1:13" ht="13.5">
      <c r="A533" s="142"/>
      <c r="C533" s="3" t="s">
        <v>96</v>
      </c>
      <c r="D533" s="9" t="s">
        <v>334</v>
      </c>
      <c r="E533" s="208">
        <v>0.06752963901165004</v>
      </c>
      <c r="F533" s="208">
        <v>0.038999285329162955</v>
      </c>
      <c r="G533" s="208">
        <v>0.052846894207395405</v>
      </c>
      <c r="H533" s="208">
        <v>0.05992655568511385</v>
      </c>
      <c r="I533" s="208">
        <v>0.06311325667710976</v>
      </c>
      <c r="J533" s="208">
        <v>0.06987552765296685</v>
      </c>
      <c r="K533" s="208">
        <v>0.0649275374304941</v>
      </c>
      <c r="L533" s="208">
        <v>0.06134041119574235</v>
      </c>
      <c r="M533" s="208">
        <v>0.05857350650054138</v>
      </c>
    </row>
    <row r="534" spans="1:13" ht="13.5">
      <c r="A534" s="142"/>
      <c r="C534" s="6" t="s">
        <v>97</v>
      </c>
      <c r="D534" s="9" t="s">
        <v>334</v>
      </c>
      <c r="E534" s="208">
        <v>0.33745548858270813</v>
      </c>
      <c r="F534" s="208">
        <v>0.21449680055613676</v>
      </c>
      <c r="G534" s="208">
        <v>0.3343711566206082</v>
      </c>
      <c r="H534" s="208">
        <v>0.343201611972831</v>
      </c>
      <c r="I534" s="208">
        <v>0.2900178827782508</v>
      </c>
      <c r="J534" s="208">
        <v>0.29092198389683954</v>
      </c>
      <c r="K534" s="208">
        <v>0.29382420969347106</v>
      </c>
      <c r="L534" s="208">
        <v>0.27638173441341807</v>
      </c>
      <c r="M534" s="208">
        <v>0.28374566112484817</v>
      </c>
    </row>
    <row r="535" spans="1:13" ht="13.5">
      <c r="A535" s="142"/>
      <c r="C535" s="6" t="s">
        <v>98</v>
      </c>
      <c r="D535" s="9" t="s">
        <v>334</v>
      </c>
      <c r="E535" s="208">
        <v>0.11347010706922923</v>
      </c>
      <c r="F535" s="208">
        <v>0.08177033618779171</v>
      </c>
      <c r="G535" s="208">
        <v>0.15930080710017072</v>
      </c>
      <c r="H535" s="208">
        <v>0.16197293981150598</v>
      </c>
      <c r="I535" s="208">
        <v>0.22932596529804172</v>
      </c>
      <c r="J535" s="208">
        <v>0.14555639487985284</v>
      </c>
      <c r="K535" s="208">
        <v>0.16883833830936293</v>
      </c>
      <c r="L535" s="208">
        <v>0.15985326738383782</v>
      </c>
      <c r="M535" s="208">
        <v>0.16233163871750883</v>
      </c>
    </row>
    <row r="536" spans="1:13" ht="13.5">
      <c r="A536" s="142"/>
      <c r="C536" s="6" t="s">
        <v>99</v>
      </c>
      <c r="D536" s="9" t="s">
        <v>334</v>
      </c>
      <c r="E536" s="208">
        <v>0.05838552781925795</v>
      </c>
      <c r="F536" s="208">
        <v>0.03424423802731349</v>
      </c>
      <c r="G536" s="208">
        <v>0.05806590887323708</v>
      </c>
      <c r="H536" s="208">
        <v>0.06945283912850723</v>
      </c>
      <c r="I536" s="208">
        <v>0.06111074371967298</v>
      </c>
      <c r="J536" s="208">
        <v>0.08602425370344924</v>
      </c>
      <c r="K536" s="208">
        <v>0.08195906698755855</v>
      </c>
      <c r="L536" s="208">
        <v>0.07041621165797196</v>
      </c>
      <c r="M536" s="208">
        <v>0.06198920690378977</v>
      </c>
    </row>
    <row r="537" spans="1:13" ht="13.5">
      <c r="A537" s="142"/>
      <c r="C537" s="6" t="s">
        <v>100</v>
      </c>
      <c r="D537" s="9" t="s">
        <v>334</v>
      </c>
      <c r="E537" s="208">
        <v>0.17953971113677172</v>
      </c>
      <c r="F537" s="208">
        <v>0.0979825417516943</v>
      </c>
      <c r="G537" s="208">
        <v>0.14991098942362802</v>
      </c>
      <c r="H537" s="208">
        <v>0.1384093740544643</v>
      </c>
      <c r="I537" s="208">
        <v>0.13725032307484591</v>
      </c>
      <c r="J537" s="208">
        <v>0.14508151610921216</v>
      </c>
      <c r="K537" s="208">
        <v>0.13957142738994152</v>
      </c>
      <c r="L537" s="208">
        <v>0.14039916847872883</v>
      </c>
      <c r="M537" s="208">
        <v>0.12323113316430263</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0.05818904278537184</v>
      </c>
      <c r="F539" s="208">
        <v>0.04363733331253346</v>
      </c>
      <c r="G539" s="208">
        <v>0.07621312066063939</v>
      </c>
      <c r="H539" s="208">
        <v>0.08589835777002686</v>
      </c>
      <c r="I539" s="208">
        <v>0.08636982356944663</v>
      </c>
      <c r="J539" s="208">
        <v>0.08107255677720354</v>
      </c>
      <c r="K539" s="208">
        <v>0.0799893311719997</v>
      </c>
      <c r="L539" s="208">
        <v>0.10896290819234328</v>
      </c>
      <c r="M539" s="208">
        <v>0.10130454025312746</v>
      </c>
    </row>
    <row r="540" spans="1:13" ht="13.5">
      <c r="A540" s="142"/>
      <c r="C540" s="6" t="s">
        <v>103</v>
      </c>
      <c r="D540" s="9" t="s">
        <v>334</v>
      </c>
      <c r="E540" s="208">
        <v>0.0033500698277581964</v>
      </c>
      <c r="F540" s="208">
        <v>0.009814292831744256</v>
      </c>
      <c r="G540" s="208">
        <v>0.006749145240024506</v>
      </c>
      <c r="H540" s="208">
        <v>0.010029843555337556</v>
      </c>
      <c r="I540" s="208">
        <v>0.0018406311050124132</v>
      </c>
      <c r="J540" s="208">
        <v>0.010189602646790582</v>
      </c>
      <c r="K540" s="208">
        <v>0.004677605661370848</v>
      </c>
      <c r="L540" s="208">
        <v>0.002658298606887522</v>
      </c>
      <c r="M540" s="208">
        <v>0.02515454982496767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4792.563245823389</v>
      </c>
      <c r="F546" s="206">
        <v>103.5947242206235</v>
      </c>
      <c r="G546" s="206">
        <v>1130.9200968523003</v>
      </c>
      <c r="H546" s="206">
        <v>630.4563106796116</v>
      </c>
      <c r="I546" s="206">
        <v>284.158924205379</v>
      </c>
      <c r="J546" s="206">
        <v>188.259900990099</v>
      </c>
      <c r="K546" s="206">
        <v>189.91584158415841</v>
      </c>
      <c r="L546" s="206">
        <v>316.3069306930693</v>
      </c>
      <c r="M546" s="206">
        <v>650.5361596009975</v>
      </c>
    </row>
    <row r="547" spans="1:13" ht="13.5">
      <c r="A547" s="142"/>
      <c r="C547" s="6" t="s">
        <v>475</v>
      </c>
      <c r="D547" s="9" t="s">
        <v>334</v>
      </c>
      <c r="E547" s="206">
        <v>2961.7758112094393</v>
      </c>
      <c r="F547" s="206">
        <v>63.62150220913107</v>
      </c>
      <c r="G547" s="206">
        <v>687.879234167894</v>
      </c>
      <c r="H547" s="206">
        <v>382.54491899852724</v>
      </c>
      <c r="I547" s="206">
        <v>174.506006006006</v>
      </c>
      <c r="J547" s="206">
        <v>114.19969969969969</v>
      </c>
      <c r="K547" s="206">
        <v>115.2042042042042</v>
      </c>
      <c r="L547" s="206">
        <v>191.87387387387386</v>
      </c>
      <c r="M547" s="206">
        <v>420.07246376811594</v>
      </c>
    </row>
    <row r="548" spans="1:13" ht="13.5">
      <c r="A548" s="142"/>
      <c r="C548" s="6" t="s">
        <v>476</v>
      </c>
      <c r="D548" s="9" t="s">
        <v>334</v>
      </c>
      <c r="E548" s="77">
        <v>0.025303618404923938</v>
      </c>
      <c r="F548" s="77">
        <v>0.06833491516007315</v>
      </c>
      <c r="G548" s="77">
        <v>0.6233926392189607</v>
      </c>
      <c r="H548" s="77">
        <v>0.6043126414832838</v>
      </c>
      <c r="I548" s="77">
        <v>0.050558849089235164</v>
      </c>
      <c r="J548" s="77">
        <v>0.571031374651317</v>
      </c>
      <c r="K548" s="77">
        <v>0.2160154315355942</v>
      </c>
      <c r="L548" s="77">
        <v>0.38421448023288574</v>
      </c>
      <c r="M548" s="77">
        <v>0.1642650413048895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0.025303618404923938</v>
      </c>
      <c r="F550" s="77">
        <v>0.06833491516007315</v>
      </c>
      <c r="G550" s="77">
        <v>0.6233926392189607</v>
      </c>
      <c r="H550" s="77">
        <v>0.44699477955556927</v>
      </c>
      <c r="I550" s="77">
        <v>0.050558849089235164</v>
      </c>
      <c r="J550" s="77">
        <v>0.571031374651317</v>
      </c>
      <c r="K550" s="77">
        <v>0.2160154315355942</v>
      </c>
      <c r="L550" s="77">
        <v>0.3528187310232573</v>
      </c>
      <c r="M550" s="77">
        <v>0.15499587909455081</v>
      </c>
    </row>
    <row r="551" spans="1:13" ht="13.5">
      <c r="A551" s="142"/>
      <c r="C551" s="6" t="s">
        <v>478</v>
      </c>
      <c r="D551" s="9" t="s">
        <v>334</v>
      </c>
      <c r="E551" s="77">
        <v>0</v>
      </c>
      <c r="F551" s="77">
        <v>0</v>
      </c>
      <c r="G551" s="77">
        <v>0</v>
      </c>
      <c r="H551" s="77">
        <v>0.15731786192771455</v>
      </c>
      <c r="I551" s="77">
        <v>0</v>
      </c>
      <c r="J551" s="77">
        <v>0</v>
      </c>
      <c r="K551" s="77">
        <v>0</v>
      </c>
      <c r="L551" s="77">
        <v>0.03139574920962845</v>
      </c>
      <c r="M551" s="77">
        <v>0.009269162210338681</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0.9027755680368394</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0.0719208135582366</v>
      </c>
      <c r="F555" s="77">
        <v>0.9316650848399268</v>
      </c>
      <c r="G555" s="77">
        <v>0.15923523240627743</v>
      </c>
      <c r="H555" s="77">
        <v>0.11363706361550426</v>
      </c>
      <c r="I555" s="77">
        <v>0.8332831416009155</v>
      </c>
      <c r="J555" s="77">
        <v>0.42896862534868296</v>
      </c>
      <c r="K555" s="77">
        <v>0.5488882517008576</v>
      </c>
      <c r="L555" s="77">
        <v>0.16598585156665727</v>
      </c>
      <c r="M555" s="77">
        <v>0.12539436106798535</v>
      </c>
    </row>
    <row r="556" spans="1:13" ht="28.5" customHeight="1">
      <c r="A556" s="142"/>
      <c r="B556" s="235" t="s">
        <v>481</v>
      </c>
      <c r="C556" s="236"/>
      <c r="D556" s="9" t="s">
        <v>334</v>
      </c>
      <c r="E556" s="77">
        <v>0</v>
      </c>
      <c r="F556" s="77">
        <v>0</v>
      </c>
      <c r="G556" s="77">
        <v>0.2173721283747618</v>
      </c>
      <c r="H556" s="77">
        <v>0.24355144216702343</v>
      </c>
      <c r="I556" s="77">
        <v>0.08174082136619028</v>
      </c>
      <c r="J556" s="77">
        <v>0</v>
      </c>
      <c r="K556" s="77">
        <v>0.13769778171675834</v>
      </c>
      <c r="L556" s="77">
        <v>0.449799668200457</v>
      </c>
      <c r="M556" s="77">
        <v>0.675414486420179</v>
      </c>
    </row>
    <row r="557" spans="1:13" ht="13.5">
      <c r="A557" s="142"/>
      <c r="C557" s="6" t="s">
        <v>624</v>
      </c>
      <c r="D557" s="9" t="s">
        <v>334</v>
      </c>
      <c r="E557" s="77">
        <v>0</v>
      </c>
      <c r="F557" s="77">
        <v>0</v>
      </c>
      <c r="G557" s="77">
        <v>0</v>
      </c>
      <c r="H557" s="77">
        <v>0.03849885273418852</v>
      </c>
      <c r="I557" s="77">
        <v>0.03441718794365906</v>
      </c>
      <c r="J557" s="77">
        <v>0</v>
      </c>
      <c r="K557" s="77">
        <v>0.09739853504678987</v>
      </c>
      <c r="L557" s="77">
        <v>0</v>
      </c>
      <c r="M557" s="77">
        <v>0.03492611120694612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0.9577358317679938</v>
      </c>
      <c r="F560" s="212">
        <v>0.21424107039514803</v>
      </c>
      <c r="G560" s="212">
        <v>0.019322585479692553</v>
      </c>
      <c r="H560" s="212">
        <v>0.010822027503580394</v>
      </c>
      <c r="I560" s="212">
        <v>0</v>
      </c>
      <c r="J560" s="212">
        <v>0.1051842696924675</v>
      </c>
      <c r="K560" s="212">
        <v>0</v>
      </c>
      <c r="L560" s="212">
        <v>0.3979168623031897</v>
      </c>
      <c r="M560" s="212">
        <v>0.6478140034117263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0.2601217620778259</v>
      </c>
      <c r="G562" s="212">
        <v>0.8267668657802899</v>
      </c>
      <c r="H562" s="212">
        <v>0.6285399695089087</v>
      </c>
      <c r="I562" s="212">
        <v>0.34645201813785803</v>
      </c>
      <c r="J562" s="212">
        <v>0.023600720512247392</v>
      </c>
      <c r="K562" s="212">
        <v>0</v>
      </c>
      <c r="L562" s="212">
        <v>0.09511847747832347</v>
      </c>
      <c r="M562" s="212">
        <v>0.051049393364383876</v>
      </c>
    </row>
    <row r="563" spans="1:13" ht="13.5">
      <c r="A563" s="142"/>
      <c r="C563" s="6" t="s">
        <v>486</v>
      </c>
      <c r="D563" s="9" t="s">
        <v>334</v>
      </c>
      <c r="E563" s="212">
        <v>0</v>
      </c>
      <c r="F563" s="212">
        <v>0</v>
      </c>
      <c r="G563" s="212">
        <v>0</v>
      </c>
      <c r="H563" s="212">
        <v>0</v>
      </c>
      <c r="I563" s="212">
        <v>0.030975469149293156</v>
      </c>
      <c r="J563" s="212">
        <v>0</v>
      </c>
      <c r="K563" s="212">
        <v>0.13013841461825196</v>
      </c>
      <c r="L563" s="212">
        <v>0</v>
      </c>
      <c r="M563" s="212">
        <v>0.05785367910605102</v>
      </c>
    </row>
    <row r="564" spans="1:13" ht="28.5" customHeight="1">
      <c r="A564" s="142"/>
      <c r="B564" s="235" t="s">
        <v>487</v>
      </c>
      <c r="C564" s="236"/>
      <c r="D564" s="9" t="s">
        <v>334</v>
      </c>
      <c r="E564" s="212">
        <v>0</v>
      </c>
      <c r="F564" s="212">
        <v>0</v>
      </c>
      <c r="G564" s="212">
        <v>0.09624895625923309</v>
      </c>
      <c r="H564" s="212">
        <v>0</v>
      </c>
      <c r="I564" s="212">
        <v>0.3509778783524492</v>
      </c>
      <c r="J564" s="212">
        <v>0</v>
      </c>
      <c r="K564" s="212">
        <v>0.3022313166332143</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0.00024401369663818844</v>
      </c>
      <c r="F567" s="77">
        <v>0.011018773582721823</v>
      </c>
      <c r="G567" s="77">
        <v>0</v>
      </c>
      <c r="H567" s="77">
        <v>0.0009355221214407811</v>
      </c>
      <c r="I567" s="77">
        <v>0</v>
      </c>
      <c r="J567" s="77">
        <v>0</v>
      </c>
      <c r="K567" s="77">
        <v>0.06700466595417459</v>
      </c>
      <c r="L567" s="77">
        <v>0.04978558237080164</v>
      </c>
      <c r="M567" s="77">
        <v>0</v>
      </c>
    </row>
    <row r="568" spans="1:13" ht="13.5">
      <c r="A568" s="142"/>
      <c r="C568" s="3" t="s">
        <v>72</v>
      </c>
      <c r="D568" s="9" t="s">
        <v>334</v>
      </c>
      <c r="E568" s="77">
        <v>0.01576776668705094</v>
      </c>
      <c r="F568" s="77">
        <v>0.07115905460774555</v>
      </c>
      <c r="G568" s="77">
        <v>0.004239193268674931</v>
      </c>
      <c r="H568" s="77">
        <v>0.0008931733834331737</v>
      </c>
      <c r="I568" s="77">
        <v>0.06799975907968439</v>
      </c>
      <c r="J568" s="77">
        <v>0.3224686748096822</v>
      </c>
      <c r="K568" s="77">
        <v>0.22998722727628185</v>
      </c>
      <c r="L568" s="77">
        <v>0.2196372116317651</v>
      </c>
      <c r="M568" s="77">
        <v>0.08764303375309068</v>
      </c>
    </row>
    <row r="569" spans="1:13" ht="13.5">
      <c r="A569" s="142"/>
      <c r="C569" s="3" t="s">
        <v>74</v>
      </c>
      <c r="D569" s="9" t="s">
        <v>334</v>
      </c>
      <c r="E569" s="77">
        <v>0.9577358317679938</v>
      </c>
      <c r="F569" s="77">
        <v>0.21424107039514803</v>
      </c>
      <c r="G569" s="77">
        <v>0.019322585479692553</v>
      </c>
      <c r="H569" s="77">
        <v>0.010822027503580394</v>
      </c>
      <c r="I569" s="77">
        <v>0</v>
      </c>
      <c r="J569" s="77">
        <v>0.1051842696924675</v>
      </c>
      <c r="K569" s="77">
        <v>0</v>
      </c>
      <c r="L569" s="77">
        <v>0.3979168623031897</v>
      </c>
      <c r="M569" s="77">
        <v>0.6478140034117263</v>
      </c>
    </row>
    <row r="570" spans="1:13" ht="13.5">
      <c r="A570" s="142"/>
      <c r="C570" s="3" t="s">
        <v>76</v>
      </c>
      <c r="D570" s="9" t="s">
        <v>334</v>
      </c>
      <c r="E570" s="77">
        <v>0</v>
      </c>
      <c r="F570" s="77">
        <v>0.2601217620778259</v>
      </c>
      <c r="G570" s="77">
        <v>0.923015822039523</v>
      </c>
      <c r="H570" s="77">
        <v>0.6285399695089087</v>
      </c>
      <c r="I570" s="77">
        <v>0.7284053656396005</v>
      </c>
      <c r="J570" s="77">
        <v>0.023600720512247392</v>
      </c>
      <c r="K570" s="77">
        <v>0.43236973125146627</v>
      </c>
      <c r="L570" s="77">
        <v>0.09511847747832347</v>
      </c>
      <c r="M570" s="77">
        <v>0.1089030724704349</v>
      </c>
    </row>
    <row r="571" spans="1:13" ht="13.5">
      <c r="A571" s="142"/>
      <c r="C571" s="3" t="s">
        <v>78</v>
      </c>
      <c r="D571" s="9" t="s">
        <v>334</v>
      </c>
      <c r="E571" s="77">
        <v>0.01607751468564064</v>
      </c>
      <c r="F571" s="77">
        <v>0.0033102618116160097</v>
      </c>
      <c r="G571" s="77">
        <v>0</v>
      </c>
      <c r="H571" s="77">
        <v>0.04939402805796387</v>
      </c>
      <c r="I571" s="77">
        <v>0.00696948055859096</v>
      </c>
      <c r="J571" s="77">
        <v>0.2803686708652721</v>
      </c>
      <c r="K571" s="77">
        <v>0.07551547063576884</v>
      </c>
      <c r="L571" s="77">
        <v>0.022552978370426018</v>
      </c>
      <c r="M571" s="77">
        <v>0.014900427424146588</v>
      </c>
    </row>
    <row r="572" spans="1:13" ht="13.5">
      <c r="A572" s="142"/>
      <c r="C572" s="3" t="s">
        <v>80</v>
      </c>
      <c r="D572" s="9" t="s">
        <v>334</v>
      </c>
      <c r="E572" s="77">
        <v>0</v>
      </c>
      <c r="F572" s="77">
        <v>0</v>
      </c>
      <c r="G572" s="77">
        <v>0.020906930438692274</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0.003563595945189544</v>
      </c>
      <c r="F574" s="77">
        <v>0.006412185467256187</v>
      </c>
      <c r="G574" s="77">
        <v>0.013505470272121952</v>
      </c>
      <c r="H574" s="77">
        <v>0.2727990205891864</v>
      </c>
      <c r="I574" s="77">
        <v>0.19662539472212423</v>
      </c>
      <c r="J574" s="77">
        <v>0.2683776641203308</v>
      </c>
      <c r="K574" s="77">
        <v>0.19512290488230846</v>
      </c>
      <c r="L574" s="77">
        <v>0.2149888878454941</v>
      </c>
      <c r="M574" s="77">
        <v>0.14073946294060147</v>
      </c>
    </row>
    <row r="575" spans="1:13" ht="13.5">
      <c r="A575" s="142"/>
      <c r="C575" s="3" t="s">
        <v>86</v>
      </c>
      <c r="D575" s="9" t="s">
        <v>334</v>
      </c>
      <c r="E575" s="77">
        <v>0.006611277217486918</v>
      </c>
      <c r="F575" s="77">
        <v>0.4337368920576865</v>
      </c>
      <c r="G575" s="77">
        <v>0.019009998501295308</v>
      </c>
      <c r="H575" s="77">
        <v>0.0366162588354867</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4265.525059665871</v>
      </c>
      <c r="F582" s="214">
        <v>4051.494004796163</v>
      </c>
      <c r="G582" s="214">
        <v>3911.4213075060534</v>
      </c>
      <c r="H582" s="214">
        <v>3761.9296116504856</v>
      </c>
      <c r="I582" s="214">
        <v>3600.2200488997555</v>
      </c>
      <c r="J582" s="214">
        <v>3445.8861386138615</v>
      </c>
      <c r="K582" s="214">
        <v>3271.589108910891</v>
      </c>
      <c r="L582" s="214">
        <v>3094.8985148514853</v>
      </c>
      <c r="M582" s="214">
        <v>2921.6059850374063</v>
      </c>
    </row>
    <row r="583" spans="1:13" ht="13.5">
      <c r="A583" s="142"/>
      <c r="B583" s="107"/>
      <c r="C583" s="130" t="s">
        <v>112</v>
      </c>
      <c r="D583" s="9" t="s">
        <v>334</v>
      </c>
      <c r="E583" s="214">
        <v>2636.0693215339234</v>
      </c>
      <c r="F583" s="214">
        <v>2488.178203240059</v>
      </c>
      <c r="G583" s="214">
        <v>2379.1119293078054</v>
      </c>
      <c r="H583" s="214">
        <v>2282.643593519882</v>
      </c>
      <c r="I583" s="214">
        <v>2210.945945945946</v>
      </c>
      <c r="J583" s="214">
        <v>2090.2972972972975</v>
      </c>
      <c r="K583" s="214">
        <v>1984.5675675675675</v>
      </c>
      <c r="L583" s="214">
        <v>1877.385885885886</v>
      </c>
      <c r="M583" s="214">
        <v>1886.5764895330112</v>
      </c>
    </row>
    <row r="584" spans="1:13" ht="13.5">
      <c r="A584" s="142"/>
      <c r="B584" s="233" t="s">
        <v>113</v>
      </c>
      <c r="C584" s="234"/>
      <c r="D584" s="9" t="s">
        <v>334</v>
      </c>
      <c r="E584" s="139">
        <v>1.3566666438943151</v>
      </c>
      <c r="F584" s="139">
        <v>0.8231806904401346</v>
      </c>
      <c r="G584" s="139">
        <v>1.2385612170495504</v>
      </c>
      <c r="H584" s="139">
        <v>1.1827908985735522</v>
      </c>
      <c r="I584" s="139">
        <v>1.0887381199194957</v>
      </c>
      <c r="J584" s="139">
        <v>1.014754023078992</v>
      </c>
      <c r="K584" s="139">
        <v>0.917052437013971</v>
      </c>
      <c r="L584" s="139">
        <v>0.8488453402200153</v>
      </c>
      <c r="M584" s="139">
        <v>0.7251325313881986</v>
      </c>
    </row>
    <row r="585" spans="1:13" ht="13.5">
      <c r="A585" s="142"/>
      <c r="B585" s="233" t="s">
        <v>412</v>
      </c>
      <c r="C585" s="234"/>
      <c r="D585" s="9" t="s">
        <v>334</v>
      </c>
      <c r="E585" s="139">
        <v>0.0537824880446414</v>
      </c>
      <c r="F585" s="139">
        <v>0.10514143755112626</v>
      </c>
      <c r="G585" s="139">
        <v>0.11401867169767721</v>
      </c>
      <c r="H585" s="139">
        <v>0.10883864091012323</v>
      </c>
      <c r="I585" s="139">
        <v>0.1033253976782698</v>
      </c>
      <c r="J585" s="139">
        <v>0.10677439129013953</v>
      </c>
      <c r="K585" s="139">
        <v>0.1033801162819548</v>
      </c>
      <c r="L585" s="139">
        <v>0.10250508766918465</v>
      </c>
      <c r="M585" s="139">
        <v>0.09233286366683348</v>
      </c>
    </row>
    <row r="586" spans="1:13" ht="13.5">
      <c r="A586" s="142"/>
      <c r="B586" s="233" t="s">
        <v>114</v>
      </c>
      <c r="C586" s="234"/>
      <c r="D586" s="9" t="s">
        <v>334</v>
      </c>
      <c r="E586" s="139">
        <v>2.4465852623509603</v>
      </c>
      <c r="F586" s="139">
        <v>2.2420154707511504</v>
      </c>
      <c r="G586" s="139">
        <v>2.1236653283798317</v>
      </c>
      <c r="H586" s="139">
        <v>3.1907077377876685</v>
      </c>
      <c r="I586" s="139">
        <v>2.889853161098878</v>
      </c>
      <c r="J586" s="139">
        <v>2.75173943294486</v>
      </c>
      <c r="K586" s="139">
        <v>2.6485981720427954</v>
      </c>
      <c r="L586" s="139">
        <v>2.433025298548559</v>
      </c>
      <c r="M586" s="139">
        <v>2.2206039561172735</v>
      </c>
    </row>
    <row r="587" spans="1:13" ht="13.5">
      <c r="A587" s="142"/>
      <c r="B587" s="233" t="s">
        <v>115</v>
      </c>
      <c r="C587" s="234"/>
      <c r="D587" s="9" t="s">
        <v>334</v>
      </c>
      <c r="E587" s="139">
        <v>6.396463299846464</v>
      </c>
      <c r="F587" s="139">
        <v>1.5458991612939827</v>
      </c>
      <c r="G587" s="139">
        <v>1.4945193515737898</v>
      </c>
      <c r="H587" s="139">
        <v>1.560166856413493</v>
      </c>
      <c r="I587" s="139">
        <v>1.6192383315078978</v>
      </c>
      <c r="J587" s="139">
        <v>1.3961953436687013</v>
      </c>
      <c r="K587" s="139">
        <v>1.2723264694755507</v>
      </c>
      <c r="L587" s="139">
        <v>1.1226096020844352</v>
      </c>
      <c r="M587" s="139">
        <v>1.1056735935401611</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108.56489675516224</v>
      </c>
      <c r="F590" s="206">
        <v>71.76583210603829</v>
      </c>
      <c r="G590" s="206">
        <v>81.96907216494846</v>
      </c>
      <c r="H590" s="206">
        <v>86.45066273932254</v>
      </c>
      <c r="I590" s="206">
        <v>68.6921921921922</v>
      </c>
      <c r="J590" s="206">
        <v>70.08558558558559</v>
      </c>
      <c r="K590" s="206">
        <v>65.72972972972973</v>
      </c>
      <c r="L590" s="206">
        <v>101.46396396396396</v>
      </c>
      <c r="M590" s="206">
        <v>128.7391304347826</v>
      </c>
    </row>
    <row r="591" spans="1:13" ht="13.5">
      <c r="A591" s="142"/>
      <c r="C591" s="3" t="s">
        <v>235</v>
      </c>
      <c r="D591" s="9" t="s">
        <v>334</v>
      </c>
      <c r="E591" s="77">
        <v>0.0797317541592512</v>
      </c>
      <c r="F591" s="77">
        <v>0.07645983540321505</v>
      </c>
      <c r="G591" s="77">
        <v>0.08714406946849586</v>
      </c>
      <c r="H591" s="77">
        <v>0.08845770154642749</v>
      </c>
      <c r="I591" s="77">
        <v>0.0673008036553594</v>
      </c>
      <c r="J591" s="77">
        <v>0.06893531803406522</v>
      </c>
      <c r="K591" s="77">
        <v>0.06702453095383183</v>
      </c>
      <c r="L591" s="77">
        <v>0.10187083546899026</v>
      </c>
      <c r="M591" s="77">
        <v>0.11942441099671963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49819</v>
      </c>
      <c r="H595" s="54">
        <v>0</v>
      </c>
      <c r="I595" s="54">
        <v>0</v>
      </c>
      <c r="J595" s="54">
        <v>0</v>
      </c>
      <c r="K595" s="54">
        <v>0</v>
      </c>
      <c r="L595" s="54">
        <v>0</v>
      </c>
      <c r="M595" s="54">
        <v>63414</v>
      </c>
    </row>
    <row r="596" spans="1:13" ht="13.5">
      <c r="A596" s="103">
        <f>VALUE(MID(D596,8,4))</f>
        <v>2299</v>
      </c>
      <c r="C596" s="3" t="s">
        <v>532</v>
      </c>
      <c r="D596" s="52" t="s">
        <v>254</v>
      </c>
      <c r="E596" s="54">
        <v>935126</v>
      </c>
      <c r="F596" s="54">
        <v>61995</v>
      </c>
      <c r="G596" s="54">
        <v>44554</v>
      </c>
      <c r="H596" s="54">
        <v>105498</v>
      </c>
      <c r="I596" s="54">
        <v>36155</v>
      </c>
      <c r="J596" s="54">
        <v>38369</v>
      </c>
      <c r="K596" s="54">
        <v>44815</v>
      </c>
      <c r="L596" s="54">
        <v>58482</v>
      </c>
      <c r="M596" s="54">
        <v>36169</v>
      </c>
    </row>
    <row r="597" spans="1:13" ht="13.5">
      <c r="A597" s="142"/>
      <c r="C597" s="3" t="s">
        <v>517</v>
      </c>
      <c r="D597" s="9" t="s">
        <v>334</v>
      </c>
      <c r="E597" s="54">
        <v>-935126</v>
      </c>
      <c r="F597" s="54">
        <v>-61995</v>
      </c>
      <c r="G597" s="54">
        <v>-94373</v>
      </c>
      <c r="H597" s="54">
        <v>-105498</v>
      </c>
      <c r="I597" s="54">
        <v>-36155</v>
      </c>
      <c r="J597" s="54">
        <v>-38369</v>
      </c>
      <c r="K597" s="54">
        <v>-44815</v>
      </c>
      <c r="L597" s="54">
        <v>-58482</v>
      </c>
      <c r="M597" s="54">
        <v>-99583</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0.8475385756993706</v>
      </c>
      <c r="F603" s="77">
        <v>0.8890622847016827</v>
      </c>
      <c r="G603" s="77">
        <v>0.6742596901159194</v>
      </c>
      <c r="H603" s="77">
        <v>0.5568790912124499</v>
      </c>
      <c r="I603" s="77">
        <v>0.8499988274517007</v>
      </c>
      <c r="J603" s="77">
        <v>0.8645174938655208</v>
      </c>
      <c r="K603" s="77">
        <v>0.8584240188197065</v>
      </c>
      <c r="L603" s="77">
        <v>0.9116471163022186</v>
      </c>
      <c r="M603" s="77">
        <v>0.9188886260900118</v>
      </c>
    </row>
    <row r="604" spans="1:13" ht="13.5">
      <c r="A604" s="142"/>
      <c r="C604" s="3" t="s">
        <v>608</v>
      </c>
      <c r="D604" s="9" t="s">
        <v>334</v>
      </c>
      <c r="E604" s="77">
        <v>0.08417335169617036</v>
      </c>
      <c r="F604" s="77">
        <v>0.05560985301233389</v>
      </c>
      <c r="G604" s="77">
        <v>0.26087442161124197</v>
      </c>
      <c r="H604" s="77">
        <v>0.3672333346993359</v>
      </c>
      <c r="I604" s="77">
        <v>0.07037830316627126</v>
      </c>
      <c r="J604" s="77">
        <v>0.060362918378623</v>
      </c>
      <c r="K604" s="77">
        <v>0.06944590180581177</v>
      </c>
      <c r="L604" s="77">
        <v>0.03980740341632916</v>
      </c>
      <c r="M604" s="77">
        <v>0.027723502439073486</v>
      </c>
    </row>
    <row r="605" spans="1:13" ht="13.5">
      <c r="A605" s="142"/>
      <c r="C605" s="3" t="s">
        <v>609</v>
      </c>
      <c r="D605" s="9" t="s">
        <v>334</v>
      </c>
      <c r="E605" s="77">
        <v>0.05619318233869663</v>
      </c>
      <c r="F605" s="77">
        <v>0.039037290069119775</v>
      </c>
      <c r="G605" s="77">
        <v>0.044090235379766037</v>
      </c>
      <c r="H605" s="77">
        <v>0.04909245857876078</v>
      </c>
      <c r="I605" s="77">
        <v>0.04470242678412995</v>
      </c>
      <c r="J605" s="77">
        <v>0.041664472327674465</v>
      </c>
      <c r="K605" s="77">
        <v>0.03704368135122785</v>
      </c>
      <c r="L605" s="77">
        <v>0.0308551781449908</v>
      </c>
      <c r="M605" s="77">
        <v>0.036574436460340067</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0.012094890265762367</v>
      </c>
      <c r="F608" s="77">
        <v>0</v>
      </c>
      <c r="G608" s="77">
        <v>0</v>
      </c>
      <c r="H608" s="77">
        <v>0</v>
      </c>
      <c r="I608" s="77">
        <v>0</v>
      </c>
      <c r="J608" s="77">
        <v>0</v>
      </c>
      <c r="K608" s="77">
        <v>0</v>
      </c>
      <c r="L608" s="77">
        <v>0</v>
      </c>
      <c r="M608" s="77">
        <v>0</v>
      </c>
    </row>
    <row r="609" spans="1:13" ht="15">
      <c r="A609" s="142"/>
      <c r="B609" s="115"/>
      <c r="C609" s="3" t="s">
        <v>289</v>
      </c>
      <c r="D609" s="9" t="s">
        <v>334</v>
      </c>
      <c r="E609" s="77">
        <v>0</v>
      </c>
      <c r="F609" s="77">
        <v>0.016290572216863686</v>
      </c>
      <c r="G609" s="77">
        <v>0.020775652893072642</v>
      </c>
      <c r="H609" s="77">
        <v>0.026795115509453436</v>
      </c>
      <c r="I609" s="77">
        <v>0.03492044259789801</v>
      </c>
      <c r="J609" s="77">
        <v>0.03345511542818174</v>
      </c>
      <c r="K609" s="77">
        <v>0.03508639802325385</v>
      </c>
      <c r="L609" s="77">
        <v>0.017690302136461392</v>
      </c>
      <c r="M609" s="77">
        <v>0.016813435010574734</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0.027977074287305947</v>
      </c>
      <c r="H612" s="77">
        <v>0</v>
      </c>
      <c r="I612" s="77">
        <v>0</v>
      </c>
      <c r="J612" s="77">
        <v>0</v>
      </c>
      <c r="K612" s="77">
        <v>0</v>
      </c>
      <c r="L612" s="77">
        <v>0</v>
      </c>
      <c r="M612" s="77">
        <v>0.027173787283932525</v>
      </c>
    </row>
    <row r="613" spans="1:13" ht="15">
      <c r="A613" s="142"/>
      <c r="B613" s="115"/>
      <c r="C613" s="3" t="s">
        <v>295</v>
      </c>
      <c r="D613" s="9" t="s">
        <v>334</v>
      </c>
      <c r="E613" s="77">
        <v>0.3338556488440333</v>
      </c>
      <c r="F613" s="77">
        <v>0.033931859331247635</v>
      </c>
      <c r="G613" s="77">
        <v>0.02502038515017622</v>
      </c>
      <c r="H613" s="77">
        <v>0.06056545671238728</v>
      </c>
      <c r="I613" s="77">
        <v>0.022864648616105362</v>
      </c>
      <c r="J613" s="77">
        <v>0.02523985725327676</v>
      </c>
      <c r="K613" s="77">
        <v>0.030429220743066428</v>
      </c>
      <c r="L613" s="77">
        <v>0.025083422689255844</v>
      </c>
      <c r="M613" s="77">
        <v>0.015498923144298665</v>
      </c>
    </row>
    <row r="614" spans="1:13" ht="13.5">
      <c r="A614" s="142"/>
      <c r="B614" s="231" t="s">
        <v>194</v>
      </c>
      <c r="C614" s="229"/>
      <c r="D614" s="9" t="s">
        <v>334</v>
      </c>
      <c r="E614" s="77">
        <v>0</v>
      </c>
      <c r="F614" s="77">
        <v>0</v>
      </c>
      <c r="G614" s="77">
        <v>0</v>
      </c>
      <c r="H614" s="77">
        <v>0</v>
      </c>
      <c r="I614" s="77">
        <v>0</v>
      </c>
      <c r="J614" s="77">
        <v>0.008697025013567517</v>
      </c>
      <c r="K614" s="77">
        <v>0.017954021084194187</v>
      </c>
      <c r="L614" s="77">
        <v>0.01408320823504182</v>
      </c>
      <c r="M614" s="77">
        <v>0.023510849546160815</v>
      </c>
    </row>
    <row r="615" spans="1:13" ht="15">
      <c r="A615" s="142"/>
      <c r="B615" s="115"/>
      <c r="C615" s="3" t="s">
        <v>296</v>
      </c>
      <c r="D615" s="9" t="s">
        <v>334</v>
      </c>
      <c r="E615" s="77">
        <v>0.0016936874796723586</v>
      </c>
      <c r="F615" s="77">
        <v>0.0021159862597726164</v>
      </c>
      <c r="G615" s="77">
        <v>0.001694831493990031</v>
      </c>
      <c r="H615" s="77">
        <v>0.004644396526978834</v>
      </c>
      <c r="I615" s="77">
        <v>0.0011117702189769943</v>
      </c>
      <c r="J615" s="77">
        <v>0.00100448961468252</v>
      </c>
      <c r="K615" s="77">
        <v>0</v>
      </c>
      <c r="L615" s="77">
        <v>0.3882414754449925</v>
      </c>
      <c r="M615" s="77">
        <v>0.39568640659294513</v>
      </c>
    </row>
    <row r="616" spans="1:13" ht="15">
      <c r="A616" s="142"/>
      <c r="B616" s="115"/>
      <c r="C616" s="3" t="s">
        <v>610</v>
      </c>
      <c r="D616" s="9" t="s">
        <v>334</v>
      </c>
      <c r="E616" s="77">
        <v>0.638079978179136</v>
      </c>
      <c r="F616" s="77">
        <v>0.9247029628186294</v>
      </c>
      <c r="G616" s="77">
        <v>0.9071768083256772</v>
      </c>
      <c r="H616" s="77">
        <v>0.8897923168247713</v>
      </c>
      <c r="I616" s="77">
        <v>0.931211905427437</v>
      </c>
      <c r="J616" s="77">
        <v>0.9157748285559228</v>
      </c>
      <c r="K616" s="77">
        <v>0.8974443935951634</v>
      </c>
      <c r="L616" s="77">
        <v>0.5362809350203731</v>
      </c>
      <c r="M616" s="77">
        <v>0.5020315849104792</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0.026370685497158326</v>
      </c>
      <c r="F618" s="77">
        <v>0.03924919159035031</v>
      </c>
      <c r="G618" s="77">
        <v>0.038130900742850596</v>
      </c>
      <c r="H618" s="77">
        <v>0.04499782993586255</v>
      </c>
      <c r="I618" s="77">
        <v>0.04481167573748057</v>
      </c>
      <c r="J618" s="77">
        <v>0.049283799562550364</v>
      </c>
      <c r="K618" s="77">
        <v>0.05417236457757601</v>
      </c>
      <c r="L618" s="77">
        <v>0.036310958610336695</v>
      </c>
      <c r="M618" s="77">
        <v>0.03609844852218374</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2010-01-27T23:23:21Z</dcterms:modified>
  <cp:category/>
  <cp:version/>
  <cp:contentType/>
  <cp:contentStatus/>
</cp:coreProperties>
</file>