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<sst xmlns="http://schemas.openxmlformats.org/spreadsheetml/2006/main" count="1888" uniqueCount="862">
  <si>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</si>
  <si>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</si>
  <si>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</si>
  <si>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</si>
  <si>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</si>
  <si>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</si>
  <si>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</si>
  <si>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</si>
  <si>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</si>
  <si>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</si>
  <si>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</si>
  <si>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</si>
  <si>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</si>
  <si>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</si>
  <si>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</si>
  <si>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</si>
  <si>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</si>
  <si>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</si>
  <si>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</si>
  <si>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</si>
  <si>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</si>
  <si>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</si>
  <si>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</si>
  <si>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</si>
  <si>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</si>
  <si>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</si>
  <si>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</si>
  <si>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</si>
  <si>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</si>
  <si>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</si>
  <si>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</si>
  <si>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</si>
  <si>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</si>
  <si>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</si>
  <si>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</si>
  <si>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</si>
  <si>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</si>
  <si>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</si>
  <si>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</si>
  <si>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</si>
  <si>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</si>
  <si>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</si>
  <si>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</si>
  <si>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</si>
  <si>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</si>
  <si>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</si>
  <si>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</si>
  <si>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</si>
  <si>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</si>
  <si>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</si>
  <si>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</si>
  <si>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</si>
  <si>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</si>
  <si>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</si>
  <si>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</si>
  <si>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</si>
  <si>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</si>
  <si>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</si>
  <si>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</si>
  <si>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</si>
  <si>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</si>
  <si>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</si>
  <si>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</si>
  <si>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</si>
  <si>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</si>
  <si>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</si>
  <si>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</si>
  <si>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</si>
  <si>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</si>
  <si>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</si>
  <si>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</si>
  <si>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</si>
  <si>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</si>
  <si>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</si>
  <si>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</si>
  <si>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</si>
  <si>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</si>
  <si>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</si>
  <si>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</si>
  <si>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</si>
  <si>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</si>
  <si>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</si>
  <si>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</si>
  <si>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</si>
  <si>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</si>
  <si>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</si>
  <si>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</si>
  <si>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</si>
  <si>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</si>
  <si>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</si>
  <si>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</si>
  <si>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</si>
  <si>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</si>
  <si>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</si>
  <si>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</si>
  <si>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</si>
  <si>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</si>
  <si>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</si>
  <si>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</si>
  <si>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</si>
  <si>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</si>
  <si>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</si>
  <si>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</si>
  <si>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</si>
  <si>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</si>
  <si>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</si>
  <si>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</si>
  <si>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</si>
  <si>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</si>
  <si>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</si>
  <si>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</si>
  <si>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</si>
  <si>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</si>
  <si>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</si>
  <si>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</si>
  <si>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</si>
  <si>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</si>
  <si>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</si>
  <si>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</si>
  <si>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</si>
  <si>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</si>
  <si>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</si>
  <si>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</si>
  <si>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</si>
  <si>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</si>
  <si>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</si>
  <si>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</si>
  <si>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</si>
  <si>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</si>
  <si>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</si>
  <si>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</si>
  <si>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</si>
  <si>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</si>
  <si>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</si>
  <si>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</si>
  <si>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</si>
  <si>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</si>
  <si>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</si>
  <si>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</si>
  <si>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</si>
  <si>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</si>
  <si>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</si>
  <si>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</si>
  <si>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</si>
  <si>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</si>
  <si>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</si>
  <si>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</si>
  <si>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</si>
  <si>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</si>
  <si>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</si>
  <si>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</si>
  <si>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</si>
  <si>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</si>
  <si>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</si>
  <si>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</si>
  <si>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</si>
  <si>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</si>
  <si>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</si>
  <si>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</si>
  <si>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</si>
  <si>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</si>
  <si>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</si>
  <si>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</si>
  <si>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</si>
  <si>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</si>
  <si>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</si>
  <si>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</si>
  <si>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</si>
  <si>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</si>
  <si>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</si>
  <si>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</si>
  <si>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</si>
  <si>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</si>
  <si>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</si>
  <si>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</si>
  <si>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</si>
  <si>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</si>
  <si>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</si>
  <si>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</si>
  <si>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</si>
  <si>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</si>
  <si>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</si>
  <si>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</si>
  <si>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</si>
  <si>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</si>
  <si>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</si>
  <si>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</si>
  <si>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</si>
  <si>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</si>
  <si>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</si>
  <si>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</si>
  <si>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</si>
  <si>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</si>
  <si>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</si>
  <si>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</si>
  <si>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</si>
  <si>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</si>
  <si>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</si>
  <si>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</si>
  <si>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</si>
  <si>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</si>
  <si>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</si>
  <si>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</si>
  <si>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</si>
  <si>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</si>
  <si>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</si>
  <si>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</si>
  <si>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</si>
  <si>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</si>
  <si>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</si>
  <si>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</si>
  <si>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</si>
  <si>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</si>
  <si>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</si>
  <si>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</si>
  <si>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</si>
  <si>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</si>
  <si>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</si>
  <si>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</si>
  <si>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</si>
  <si>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</si>
  <si>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</si>
  <si>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</si>
  <si>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</si>
  <si>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</si>
  <si>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</si>
  <si>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</si>
  <si>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</si>
  <si>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</si>
  <si>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</si>
  <si>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</si>
  <si>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</si>
  <si>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</si>
  <si>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</si>
  <si>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</si>
  <si>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</si>
  <si>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</si>
  <si>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</si>
  <si>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</si>
  <si>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</si>
  <si>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</si>
  <si>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</si>
  <si>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</si>
  <si>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</si>
  <si>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</si>
  <si>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</si>
  <si>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</si>
  <si>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</si>
  <si>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</si>
  <si>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</si>
  <si>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</si>
  <si>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</si>
  <si>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</si>
  <si>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</si>
  <si>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</si>
  <si>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</si>
  <si>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</si>
  <si>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</si>
  <si>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</si>
  <si>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</si>
  <si>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</si>
  <si>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</si>
  <si>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</si>
  <si>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</si>
  <si>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</si>
  <si>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</si>
  <si>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</si>
  <si>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</si>
  <si>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</si>
  <si>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</si>
  <si>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</si>
  <si>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</si>
  <si>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</si>
  <si>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</si>
  <si>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</si>
  <si>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</si>
  <si>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</si>
  <si>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</si>
  <si>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</si>
  <si>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</si>
  <si>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</si>
  <si>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</si>
  <si>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</si>
  <si>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</si>
  <si>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</si>
  <si>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</si>
  <si>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</si>
  <si>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</si>
  <si>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</si>
  <si>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</si>
  <si>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</si>
  <si>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</si>
  <si>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</si>
  <si>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</si>
  <si>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</si>
  <si>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</si>
  <si>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</si>
  <si>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</si>
  <si>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</si>
  <si>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</si>
  <si>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</si>
  <si>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</si>
  <si>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</si>
  <si>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</si>
  <si>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</si>
  <si>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</si>
  <si>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</si>
  <si>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</si>
  <si>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</si>
  <si>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</si>
  <si>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</si>
  <si>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</si>
  <si>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</si>
  <si>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</si>
  <si>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</si>
  <si>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</si>
  <si>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</si>
  <si>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</si>
  <si>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</si>
  <si>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</si>
  <si>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</si>
  <si>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</si>
  <si>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</si>
  <si>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</si>
  <si>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</si>
  <si>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</si>
  <si>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</si>
  <si>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</si>
  <si>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</si>
  <si>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</si>
  <si>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</si>
  <si>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</si>
  <si>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</si>
  <si>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</si>
  <si>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</si>
  <si>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</si>
  <si>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</si>
  <si>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</si>
  <si>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</si>
  <si>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</si>
  <si>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</si>
  <si>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</si>
  <si>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</si>
  <si>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</si>
  <si>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</si>
  <si>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</si>
  <si>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</si>
  <si>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</si>
  <si>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</si>
  <si>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</si>
  <si>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</si>
  <si>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</si>
  <si>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</si>
  <si>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</si>
  <si>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</si>
  <si>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</si>
  <si>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</si>
  <si>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</si>
  <si>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</si>
  <si>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</si>
  <si>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</si>
  <si>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</si>
  <si>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</si>
  <si>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</si>
  <si>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</si>
  <si>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</si>
  <si>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</si>
  <si>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</si>
  <si>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</si>
  <si>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</si>
  <si>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</si>
  <si>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</si>
  <si>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</si>
  <si>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</si>
  <si>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</si>
  <si>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</si>
  <si>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</si>
  <si>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</si>
  <si>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</si>
  <si>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</si>
  <si>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</si>
  <si>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</si>
  <si>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</si>
  <si>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</si>
  <si>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</si>
  <si>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</si>
  <si>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</si>
  <si>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</si>
  <si>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</si>
  <si>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</si>
  <si>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</si>
  <si>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</si>
  <si>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</si>
  <si>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</si>
  <si>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</si>
  <si>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</si>
  <si>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</si>
  <si>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</si>
  <si>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</si>
  <si>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</si>
  <si>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</si>
  <si>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</si>
  <si>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</si>
  <si>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</si>
  <si>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</si>
  <si>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</si>
  <si>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</si>
  <si>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</si>
  <si>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</si>
  <si>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</si>
  <si>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</si>
  <si>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</si>
  <si>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</si>
  <si>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</si>
  <si>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</si>
  <si>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</si>
  <si>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</si>
  <si>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</si>
  <si>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</si>
  <si>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</si>
  <si>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</si>
  <si>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</si>
  <si>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</si>
  <si>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</si>
  <si>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</si>
  <si>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</si>
  <si>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</si>
  <si>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</si>
  <si>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</si>
  <si>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</si>
  <si>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</si>
  <si>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</si>
  <si>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</si>
  <si>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</si>
  <si>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</si>
  <si>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</si>
  <si>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</si>
  <si>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</si>
  <si>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</si>
  <si>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</si>
  <si>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</si>
  <si>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</si>
  <si>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</si>
  <si>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</si>
  <si>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</si>
  <si>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</si>
  <si>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</si>
  <si>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</si>
  <si>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</si>
  <si>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</si>
  <si>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</si>
  <si>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</si>
  <si>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</si>
  <si>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</si>
  <si>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</si>
  <si>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</si>
  <si>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</si>
  <si>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</si>
  <si>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</si>
  <si>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</si>
  <si>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</si>
  <si>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</si>
  <si>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</si>
  <si>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</si>
  <si>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</si>
  <si>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</si>
  <si>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</si>
  <si>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</si>
  <si>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</si>
  <si>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</si>
  <si>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</si>
  <si>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</si>
  <si>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</si>
  <si>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</si>
  <si>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</si>
  <si>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</si>
  <si>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</si>
  <si>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</si>
  <si>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</si>
  <si>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</si>
  <si>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</si>
  <si>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</si>
  <si>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</si>
  <si>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</si>
  <si>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</si>
  <si>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</si>
  <si>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</si>
  <si>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</si>
  <si>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</si>
  <si>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</si>
  <si>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</si>
  <si>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</si>
  <si>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</si>
  <si>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</si>
  <si>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</si>
  <si>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</si>
  <si>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</si>
  <si>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</si>
  <si>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</si>
  <si>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</si>
  <si>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</si>
  <si>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</si>
  <si>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</si>
  <si>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</si>
  <si>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</si>
  <si>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</si>
  <si>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</si>
  <si>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</si>
  <si>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</si>
  <si>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</si>
  <si>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</si>
  <si>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</si>
  <si>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</si>
  <si>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</si>
  <si>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</si>
  <si>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</si>
  <si>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</si>
  <si>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</si>
  <si>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</si>
  <si>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</si>
  <si>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</si>
  <si>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</si>
  <si>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</si>
  <si>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</si>
  <si>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</si>
  <si>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</si>
  <si>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</si>
  <si>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</si>
  <si>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</si>
  <si>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</si>
  <si>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</si>
  <si>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</si>
  <si>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</si>
  <si>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</si>
  <si>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</si>
  <si>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</si>
  <si>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</si>
  <si>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</si>
  <si>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</si>
  <si>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</si>
  <si>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</si>
  <si>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</si>
  <si>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</si>
  <si>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</si>
  <si>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</si>
  <si>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</si>
  <si>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</si>
  <si>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</si>
  <si>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</si>
  <si>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</si>
  <si>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</si>
  <si>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</si>
  <si>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</si>
  <si>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</si>
  <si>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</si>
  <si>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</si>
  <si>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</si>
  <si>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</si>
  <si>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</si>
  <si>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</si>
  <si>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</si>
  <si>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</si>
  <si>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</si>
  <si>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</si>
  <si>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</si>
  <si>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</si>
  <si>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</si>
  <si>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</si>
  <si>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</si>
  <si>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</si>
  <si>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</si>
  <si>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</si>
  <si>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</si>
  <si>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</si>
  <si>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</si>
  <si>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</si>
  <si>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</si>
  <si>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</si>
  <si>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</si>
  <si>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</si>
  <si>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</si>
  <si>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</si>
  <si>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</si>
  <si>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</si>
  <si>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</si>
  <si>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</si>
  <si>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</si>
  <si>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</si>
  <si>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</si>
  <si>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</si>
  <si>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</si>
  <si>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</si>
  <si>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</si>
  <si>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</si>
  <si>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</si>
  <si>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</si>
  <si>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</si>
  <si>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</si>
  <si>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</si>
  <si>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</si>
  <si>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</si>
  <si>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</si>
  <si>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</si>
  <si>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</si>
  <si>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</si>
  <si>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</si>
  <si>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</si>
  <si>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</si>
  <si>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</si>
  <si>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</si>
  <si>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</si>
  <si>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</si>
  <si>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</si>
  <si>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</si>
  <si>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</si>
  <si>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</si>
  <si>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</si>
  <si>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</si>
  <si>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</si>
  <si>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</si>
  <si>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</si>
  <si>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</si>
  <si>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</si>
  <si>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</si>
  <si>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</si>
  <si>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</si>
  <si>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</si>
  <si>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</si>
  <si>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</si>
  <si>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</si>
  <si>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</si>
  <si>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</si>
  <si>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</si>
  <si>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</si>
  <si>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</si>
  <si>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</si>
  <si>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</si>
  <si>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</si>
  <si>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</si>
  <si>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</si>
  <si>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</si>
  <si>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</si>
  <si>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</si>
  <si>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</si>
  <si>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</si>
  <si>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</si>
  <si>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</si>
  <si>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</si>
  <si>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</si>
  <si>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</si>
  <si>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</si>
  <si>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</si>
  <si>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</si>
  <si>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</si>
  <si>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</si>
  <si>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</si>
  <si>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</si>
  <si>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</si>
  <si>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</si>
  <si>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</si>
  <si>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</si>
  <si>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</si>
  <si>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</si>
  <si>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</si>
  <si>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</si>
  <si>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</si>
  <si>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</si>
  <si>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</si>
  <si>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</si>
  <si>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</si>
  <si>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</si>
  <si>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</si>
  <si>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</si>
  <si>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</si>
  <si>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</si>
  <si>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</si>
  <si>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</si>
  <si>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</si>
  <si>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</si>
  <si>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</si>
  <si>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</si>
  <si>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</si>
  <si>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</si>
  <si>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</si>
  <si>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</si>
  <si>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</si>
  <si>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</si>
  <si>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</si>
  <si>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</si>
  <si>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</si>
  <si>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</si>
  <si>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</si>
  <si>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</si>
  <si>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</si>
  <si>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</si>
  <si>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</si>
  <si>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</si>
  <si>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</si>
  <si>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</si>
  <si>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</si>
  <si>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</si>
  <si>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</si>
  <si>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</si>
  <si>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</si>
  <si>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</si>
  <si>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</si>
  <si>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</si>
  <si>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</si>
  <si>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</si>
  <si>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</si>
  <si>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</si>
  <si>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</si>
  <si>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</si>
  <si>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</si>
  <si>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</si>
  <si>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</si>
  <si>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</si>
  <si>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</si>
  <si>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</si>
  <si>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</si>
  <si>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</si>
  <si>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</si>
  <si>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</si>
  <si>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</si>
  <si>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</si>
  <si>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</si>
  <si>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</si>
  <si>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</si>
  <si>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</si>
  <si>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</si>
  <si>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</si>
  <si>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</si>
  <si>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</si>
  <si>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</si>
  <si>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</si>
  <si>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</si>
  <si>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</si>
  <si>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</si>
  <si>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</si>
  <si>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</si>
  <si>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</si>
  <si>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</si>
  <si>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</si>
  <si>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</si>
  <si>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</si>
  <si>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</si>
  <si>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</si>
  <si>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</si>
  <si>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</si>
  <si>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</si>
  <si>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</si>
  <si>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</si>
  <si>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</si>
  <si>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</si>
  <si>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</si>
  <si>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</si>
  <si>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</si>
  <si>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</si>
  <si>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</si>
  <si>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</si>
  <si>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</si>
  <si>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</si>
  <si>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</si>
  <si>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</si>
  <si>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</si>
  <si>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</si>
  <si>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</si>
  <si>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</si>
  <si>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</si>
  <si>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</si>
  <si>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</si>
  <si>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</si>
  <si>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</si>
  <si>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</si>
  <si>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</si>
  <si>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</si>
  <si>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</si>
  <si>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</si>
  <si>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</si>
  <si>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</si>
  <si>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</si>
  <si>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</si>
  <si>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</si>
  <si>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</si>
  <si>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</si>
  <si>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</si>
  <si>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</si>
  <si>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</si>
  <si>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</si>
  <si>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</si>
  <si>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</si>
  <si>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</si>
  <si>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</si>
  <si>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</si>
  <si>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</si>
  <si>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</si>
  <si>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</si>
  <si>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</si>
  <si>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</si>
  <si>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</si>
  <si>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</si>
  <si>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</si>
  <si>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</si>
  <si>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</si>
  <si>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</si>
  <si>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</si>
  <si>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</si>
  <si>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</si>
  <si>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</si>
  <si>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</si>
  <si>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</si>
  <si>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</si>
  <si>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</si>
  <si>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</si>
  <si>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</si>
  <si>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</si>
  <si>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</si>
  <si>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</si>
  <si>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</si>
  <si>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</si>
  <si>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</si>
  <si>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</si>
  <si>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</si>
  <si>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</si>
  <si>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</si>
  <si>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</si>
  <si>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</si>
  <si>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</si>
  <si>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</si>
  <si>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</si>
  <si>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</si>
  <si>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</si>
  <si>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</si>
  <si>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</si>
  <si>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</si>
  <si>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</si>
  <si>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</si>
  <si>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</si>
  <si>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</si>
  <si>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</si>
  <si>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</si>
  <si>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</si>
  <si>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</si>
  <si>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</si>
  <si>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</si>
  <si>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</si>
  <si>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</si>
  <si>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</si>
  <si>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</si>
  <si>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</si>
  <si>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Essa Tp</t>
  </si>
  <si>
    <t>70602</t>
  </si>
  <si>
    <t>4321</t>
  </si>
  <si>
    <t>Simcoe Co</t>
  </si>
  <si>
    <t>LT</t>
  </si>
  <si>
    <t>Central</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</si>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</sst>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43021</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3802353</v>
      </c>
      <c r="F18" s="36">
        <v>3968595</v>
      </c>
      <c r="G18" s="36">
        <v>3261394</v>
      </c>
      <c r="H18" s="36">
        <v>3562134</v>
      </c>
      <c r="I18" s="36">
        <v>3808419</v>
      </c>
      <c r="J18" s="36">
        <v>3997080</v>
      </c>
      <c r="K18" s="36">
        <v>4120687</v>
      </c>
      <c r="L18" s="36">
        <v>4300677</v>
      </c>
      <c r="M18" s="36">
        <v>4535370</v>
      </c>
    </row>
    <row r="19" spans="1:13" ht="14.25" customHeight="1">
      <c r="A19" s="103">
        <f aca="true" t="shared" si="1" ref="A19:A31">VALUE(MID(D19,8,4))</f>
        <v>499</v>
      </c>
      <c r="C19" s="3" t="s">
        <v>351</v>
      </c>
      <c r="D19" s="9" t="s">
        <v>364</v>
      </c>
      <c r="E19" s="36">
        <v>2615587</v>
      </c>
      <c r="F19" s="36">
        <v>2681431</v>
      </c>
      <c r="G19" s="36">
        <v>2786996</v>
      </c>
      <c r="H19" s="36">
        <v>2685234</v>
      </c>
      <c r="I19" s="36">
        <v>2677994</v>
      </c>
      <c r="J19" s="36">
        <v>2694146</v>
      </c>
      <c r="K19" s="36">
        <v>2524262</v>
      </c>
      <c r="L19" s="36">
        <v>2464090</v>
      </c>
      <c r="M19" s="36">
        <v>2446474</v>
      </c>
    </row>
    <row r="20" spans="1:13" ht="14.25" customHeight="1">
      <c r="A20" s="103">
        <f t="shared" si="1"/>
        <v>699</v>
      </c>
      <c r="C20" s="3" t="s">
        <v>352</v>
      </c>
      <c r="D20" s="9" t="s">
        <v>365</v>
      </c>
      <c r="E20" s="36">
        <v>462000</v>
      </c>
      <c r="F20" s="36">
        <v>704000</v>
      </c>
      <c r="G20" s="36">
        <v>583000</v>
      </c>
      <c r="H20" s="36">
        <v>583000</v>
      </c>
      <c r="I20" s="36">
        <v>583000</v>
      </c>
      <c r="J20" s="36">
        <v>1538668</v>
      </c>
      <c r="K20" s="36">
        <v>1218941</v>
      </c>
      <c r="L20" s="36">
        <v>1304378</v>
      </c>
      <c r="M20" s="36">
        <v>1417000</v>
      </c>
    </row>
    <row r="21" spans="1:13" ht="14.25" customHeight="1">
      <c r="A21" s="103">
        <f t="shared" si="1"/>
        <v>810</v>
      </c>
      <c r="C21" s="3" t="s">
        <v>353</v>
      </c>
      <c r="D21" s="9" t="s">
        <v>366</v>
      </c>
      <c r="E21" s="36">
        <v>161576</v>
      </c>
      <c r="F21" s="36">
        <v>34472</v>
      </c>
      <c r="G21" s="36">
        <v>79554</v>
      </c>
      <c r="H21" s="36">
        <v>32521</v>
      </c>
      <c r="I21" s="36">
        <v>35159</v>
      </c>
      <c r="J21" s="36">
        <v>104552</v>
      </c>
      <c r="K21" s="36">
        <v>89360</v>
      </c>
      <c r="L21" s="36">
        <v>58190</v>
      </c>
      <c r="M21" s="36">
        <v>42219</v>
      </c>
    </row>
    <row r="22" spans="1:13" ht="14.25" customHeight="1">
      <c r="A22" s="103">
        <f t="shared" si="1"/>
        <v>820</v>
      </c>
      <c r="C22" s="3" t="s">
        <v>354</v>
      </c>
      <c r="D22" s="9" t="s">
        <v>367</v>
      </c>
      <c r="E22" s="36">
        <v>0</v>
      </c>
      <c r="F22" s="36">
        <v>1561</v>
      </c>
      <c r="G22" s="36">
        <v>1561</v>
      </c>
      <c r="H22" s="36">
        <v>5550</v>
      </c>
      <c r="I22" s="36">
        <v>5250</v>
      </c>
      <c r="J22" s="36">
        <v>12979</v>
      </c>
      <c r="K22" s="36">
        <v>15269</v>
      </c>
      <c r="L22" s="36">
        <v>14239</v>
      </c>
      <c r="M22" s="36">
        <v>10097</v>
      </c>
    </row>
    <row r="23" spans="1:13" ht="14.25" customHeight="1">
      <c r="A23" s="103">
        <f t="shared" si="1"/>
        <v>1099</v>
      </c>
      <c r="C23" s="3" t="s">
        <v>355</v>
      </c>
      <c r="D23" s="9" t="s">
        <v>368</v>
      </c>
      <c r="E23" s="36">
        <v>162154</v>
      </c>
      <c r="F23" s="36">
        <v>150262</v>
      </c>
      <c r="G23" s="36">
        <v>182995</v>
      </c>
      <c r="H23" s="36">
        <v>165477</v>
      </c>
      <c r="I23" s="36">
        <v>223431</v>
      </c>
      <c r="J23" s="36">
        <v>294141</v>
      </c>
      <c r="K23" s="36">
        <v>287780</v>
      </c>
      <c r="L23" s="36">
        <v>250331</v>
      </c>
      <c r="M23" s="36">
        <v>177386</v>
      </c>
    </row>
    <row r="24" spans="1:13" ht="14.25" customHeight="1">
      <c r="A24" s="103">
        <f t="shared" si="1"/>
        <v>1299</v>
      </c>
      <c r="C24" s="3" t="s">
        <v>356</v>
      </c>
      <c r="D24" s="9" t="s">
        <v>369</v>
      </c>
      <c r="E24" s="36">
        <v>746733</v>
      </c>
      <c r="F24" s="36">
        <v>728114</v>
      </c>
      <c r="G24" s="36">
        <v>1687653</v>
      </c>
      <c r="H24" s="36">
        <v>2559410</v>
      </c>
      <c r="I24" s="36">
        <v>2508245</v>
      </c>
      <c r="J24" s="36">
        <v>2688687</v>
      </c>
      <c r="K24" s="36">
        <v>2947095</v>
      </c>
      <c r="L24" s="36">
        <v>3092313</v>
      </c>
      <c r="M24" s="36">
        <v>2933496</v>
      </c>
    </row>
    <row r="25" spans="1:13" ht="14.25" customHeight="1">
      <c r="A25" s="103">
        <f t="shared" si="1"/>
        <v>1499</v>
      </c>
      <c r="C25" s="3" t="s">
        <v>357</v>
      </c>
      <c r="D25" s="9" t="s">
        <v>370</v>
      </c>
      <c r="E25" s="36">
        <v>163786</v>
      </c>
      <c r="F25" s="36">
        <v>232398</v>
      </c>
      <c r="G25" s="36">
        <v>272668</v>
      </c>
      <c r="H25" s="36">
        <v>399875</v>
      </c>
      <c r="I25" s="36">
        <v>298077</v>
      </c>
      <c r="J25" s="36">
        <v>510391</v>
      </c>
      <c r="K25" s="36">
        <v>381034</v>
      </c>
      <c r="L25" s="36">
        <v>373655</v>
      </c>
      <c r="M25" s="36">
        <v>507183</v>
      </c>
    </row>
    <row r="26" spans="1:13" ht="14.25" customHeight="1">
      <c r="A26" s="103">
        <f t="shared" si="1"/>
        <v>1699</v>
      </c>
      <c r="C26" s="3" t="s">
        <v>358</v>
      </c>
      <c r="D26" s="9" t="s">
        <v>371</v>
      </c>
      <c r="E26" s="36">
        <v>459226</v>
      </c>
      <c r="F26" s="36">
        <v>343805</v>
      </c>
      <c r="G26" s="36">
        <v>164449</v>
      </c>
      <c r="H26" s="36">
        <v>147833</v>
      </c>
      <c r="I26" s="36">
        <v>172391</v>
      </c>
      <c r="J26" s="36">
        <v>152769</v>
      </c>
      <c r="K26" s="36">
        <v>172816</v>
      </c>
      <c r="L26" s="36">
        <v>190501</v>
      </c>
      <c r="M26" s="36">
        <v>194622</v>
      </c>
    </row>
    <row r="27" spans="1:13" ht="14.25" customHeight="1">
      <c r="A27" s="103">
        <f t="shared" si="1"/>
        <v>1899</v>
      </c>
      <c r="C27" s="3" t="s">
        <v>359</v>
      </c>
      <c r="D27" s="9" t="s">
        <v>372</v>
      </c>
      <c r="E27" s="36">
        <v>153634</v>
      </c>
      <c r="F27" s="36">
        <v>215704</v>
      </c>
      <c r="G27" s="36">
        <v>532560</v>
      </c>
      <c r="H27" s="36">
        <v>203204</v>
      </c>
      <c r="I27" s="36">
        <v>148838</v>
      </c>
      <c r="J27" s="36">
        <v>280126</v>
      </c>
      <c r="K27" s="36">
        <v>407564</v>
      </c>
      <c r="L27" s="36">
        <v>417417</v>
      </c>
      <c r="M27" s="36">
        <v>418991</v>
      </c>
    </row>
    <row r="28" spans="1:13" ht="14.25" customHeight="1">
      <c r="A28" s="103">
        <f t="shared" si="1"/>
        <v>9910</v>
      </c>
      <c r="C28" s="4" t="s">
        <v>360</v>
      </c>
      <c r="D28" s="2" t="s">
        <v>373</v>
      </c>
      <c r="E28" s="36">
        <v>8727049</v>
      </c>
      <c r="F28" s="36">
        <v>9060342</v>
      </c>
      <c r="G28" s="36">
        <v>9552830</v>
      </c>
      <c r="H28" s="36">
        <v>10344238</v>
      </c>
      <c r="I28" s="36">
        <v>10460804</v>
      </c>
      <c r="J28" s="36">
        <v>12273539</v>
      </c>
      <c r="K28" s="36">
        <v>12164808</v>
      </c>
      <c r="L28" s="36">
        <v>12465791</v>
      </c>
      <c r="M28" s="36">
        <v>12682838</v>
      </c>
    </row>
    <row r="29" spans="1:13" ht="14.25" customHeight="1">
      <c r="A29" s="103">
        <f t="shared" si="1"/>
        <v>3010</v>
      </c>
      <c r="C29" s="3" t="s">
        <v>361</v>
      </c>
      <c r="D29" s="9" t="s">
        <v>374</v>
      </c>
      <c r="E29" s="36">
        <v>0</v>
      </c>
      <c r="F29" s="36">
        <v>0</v>
      </c>
      <c r="G29" s="36">
        <v>0</v>
      </c>
      <c r="H29" s="36">
        <v>0</v>
      </c>
      <c r="I29" s="36">
        <v>60500</v>
      </c>
      <c r="J29" s="36">
        <v>6694</v>
      </c>
      <c r="K29" s="36">
        <v>230565</v>
      </c>
      <c r="L29" s="36">
        <v>589000</v>
      </c>
      <c r="M29" s="36">
        <v>0</v>
      </c>
    </row>
    <row r="30" spans="1:13" ht="27">
      <c r="A30" s="103">
        <f t="shared" si="1"/>
        <v>3020</v>
      </c>
      <c r="C30" s="8" t="s">
        <v>277</v>
      </c>
      <c r="D30" s="9" t="s">
        <v>40</v>
      </c>
      <c r="E30" s="36">
        <v>3026</v>
      </c>
      <c r="F30" s="36">
        <v>9111</v>
      </c>
      <c r="G30" s="36">
        <v>0</v>
      </c>
      <c r="H30" s="36">
        <v>70649</v>
      </c>
      <c r="I30" s="36">
        <v>0</v>
      </c>
      <c r="J30" s="36">
        <v>8462</v>
      </c>
      <c r="K30" s="36">
        <v>197099</v>
      </c>
      <c r="L30" s="36">
        <v>1262914</v>
      </c>
      <c r="M30" s="36">
        <v>510249</v>
      </c>
    </row>
    <row r="31" spans="1:13" ht="14.25" customHeight="1">
      <c r="A31" s="103">
        <f t="shared" si="1"/>
        <v>9930</v>
      </c>
      <c r="C31" s="4" t="s">
        <v>362</v>
      </c>
      <c r="D31" s="2" t="s">
        <v>41</v>
      </c>
      <c r="E31" s="36">
        <v>8730075</v>
      </c>
      <c r="F31" s="36">
        <v>9069453</v>
      </c>
      <c r="G31" s="36">
        <v>9552830</v>
      </c>
      <c r="H31" s="36">
        <v>10414887</v>
      </c>
      <c r="I31" s="36">
        <v>10521304</v>
      </c>
      <c r="J31" s="36">
        <v>12288695</v>
      </c>
      <c r="K31" s="36">
        <v>12592472</v>
      </c>
      <c r="L31" s="36">
        <v>14317705</v>
      </c>
      <c r="M31" s="36">
        <v>13193087</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2355136</v>
      </c>
      <c r="F39" s="36">
        <v>1337176</v>
      </c>
      <c r="G39" s="36">
        <v>902161</v>
      </c>
      <c r="H39" s="36">
        <v>616449</v>
      </c>
      <c r="I39" s="36">
        <v>898003</v>
      </c>
      <c r="J39" s="36">
        <v>644251</v>
      </c>
      <c r="K39" s="36">
        <v>3594</v>
      </c>
      <c r="L39" s="36">
        <v>304738</v>
      </c>
      <c r="M39" s="36">
        <v>799804</v>
      </c>
    </row>
    <row r="40" spans="1:13" ht="14.25" customHeight="1">
      <c r="A40" s="103">
        <f t="shared" si="2"/>
        <v>5020</v>
      </c>
      <c r="C40" s="3" t="s">
        <v>362</v>
      </c>
      <c r="D40" s="10" t="s">
        <v>465</v>
      </c>
      <c r="E40" s="71">
        <v>8730075</v>
      </c>
      <c r="F40" s="71">
        <v>9069453</v>
      </c>
      <c r="G40" s="36">
        <v>9552830</v>
      </c>
      <c r="H40" s="36">
        <v>10414887</v>
      </c>
      <c r="I40" s="36">
        <v>10521304</v>
      </c>
      <c r="J40" s="36">
        <v>12288695</v>
      </c>
      <c r="K40" s="36">
        <v>12592472</v>
      </c>
      <c r="L40" s="36">
        <v>14317705</v>
      </c>
      <c r="M40" s="36">
        <v>13193087</v>
      </c>
    </row>
    <row r="41" spans="1:13" ht="14.25" customHeight="1">
      <c r="A41" s="103">
        <f t="shared" si="2"/>
        <v>5042</v>
      </c>
      <c r="B41" s="216" t="s">
        <v>280</v>
      </c>
      <c r="C41" s="229"/>
      <c r="D41" s="10" t="s">
        <v>466</v>
      </c>
      <c r="E41" s="65">
        <v>9751410</v>
      </c>
      <c r="F41" s="65">
        <v>9670898</v>
      </c>
      <c r="G41" s="36">
        <v>9756899</v>
      </c>
      <c r="H41" s="36">
        <v>10081464</v>
      </c>
      <c r="I41" s="36">
        <v>10775056</v>
      </c>
      <c r="J41" s="36">
        <v>12929352</v>
      </c>
      <c r="K41" s="36">
        <v>12291328</v>
      </c>
      <c r="L41" s="36">
        <v>13822639</v>
      </c>
      <c r="M41" s="36">
        <v>13215466</v>
      </c>
    </row>
    <row r="42" spans="1:13" ht="14.25" customHeight="1">
      <c r="A42" s="103">
        <f t="shared" si="2"/>
        <v>5050</v>
      </c>
      <c r="C42" s="6" t="s">
        <v>281</v>
      </c>
      <c r="D42" s="10" t="s">
        <v>467</v>
      </c>
      <c r="E42" s="36">
        <v>3375</v>
      </c>
      <c r="F42" s="36">
        <v>166430</v>
      </c>
      <c r="G42" s="36">
        <v>2758</v>
      </c>
      <c r="H42" s="36">
        <v>34410</v>
      </c>
      <c r="I42" s="36">
        <v>0</v>
      </c>
      <c r="J42" s="36">
        <v>0</v>
      </c>
      <c r="K42" s="36">
        <v>0</v>
      </c>
      <c r="L42" s="36">
        <v>0</v>
      </c>
      <c r="M42" s="36">
        <v>0</v>
      </c>
    </row>
    <row r="43" spans="1:13" ht="14.25" customHeight="1">
      <c r="A43" s="103">
        <f t="shared" si="2"/>
        <v>5060</v>
      </c>
      <c r="C43" s="6" t="s">
        <v>282</v>
      </c>
      <c r="D43" s="10" t="s">
        <v>468</v>
      </c>
      <c r="E43" s="36">
        <v>0</v>
      </c>
      <c r="F43" s="36">
        <v>0</v>
      </c>
      <c r="G43" s="36">
        <v>-84401</v>
      </c>
      <c r="H43" s="36">
        <v>-86279</v>
      </c>
      <c r="I43" s="36">
        <v>0</v>
      </c>
      <c r="J43" s="36">
        <v>0</v>
      </c>
      <c r="K43" s="36">
        <v>0</v>
      </c>
      <c r="L43" s="36">
        <v>0</v>
      </c>
      <c r="M43" s="36">
        <v>0</v>
      </c>
    </row>
    <row r="44" spans="1:13" ht="14.25" customHeight="1">
      <c r="A44" s="103">
        <f t="shared" si="2"/>
        <v>5090</v>
      </c>
      <c r="B44" s="217" t="s">
        <v>283</v>
      </c>
      <c r="C44" s="229"/>
      <c r="D44" s="20" t="s">
        <v>469</v>
      </c>
      <c r="E44" s="36">
        <v>1337176</v>
      </c>
      <c r="F44" s="36">
        <v>902161</v>
      </c>
      <c r="G44" s="36">
        <v>616449</v>
      </c>
      <c r="H44" s="36">
        <v>898003</v>
      </c>
      <c r="I44" s="36">
        <v>644251</v>
      </c>
      <c r="J44" s="36">
        <v>3594</v>
      </c>
      <c r="K44" s="36">
        <v>304738</v>
      </c>
      <c r="L44" s="36">
        <v>799804</v>
      </c>
      <c r="M44" s="36">
        <v>777425</v>
      </c>
    </row>
    <row r="45" spans="1:5" ht="6" customHeight="1">
      <c r="A45" s="103"/>
      <c r="E45" s="46"/>
    </row>
    <row r="46" spans="1:13" ht="15">
      <c r="A46" s="103"/>
      <c r="B46" s="218" t="s">
        <v>284</v>
      </c>
      <c r="C46" s="219"/>
      <c r="D46" s="2" t="s">
        <v>334</v>
      </c>
      <c r="E46" s="61">
        <v>-1021335</v>
      </c>
      <c r="F46" s="61">
        <v>-601445</v>
      </c>
      <c r="G46" s="61">
        <v>-204069</v>
      </c>
      <c r="H46" s="61">
        <v>333423</v>
      </c>
      <c r="I46" s="61">
        <v>-253752</v>
      </c>
      <c r="J46" s="61">
        <v>-640657</v>
      </c>
      <c r="K46" s="61">
        <v>301144</v>
      </c>
      <c r="L46" s="61">
        <v>495066</v>
      </c>
      <c r="M46" s="61">
        <v>-22379</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1593191</v>
      </c>
      <c r="F57" s="36">
        <v>1923605</v>
      </c>
      <c r="G57" s="36">
        <v>1954624</v>
      </c>
      <c r="H57" s="36">
        <v>2492256</v>
      </c>
      <c r="I57" s="36">
        <v>2640037</v>
      </c>
      <c r="J57" s="36">
        <v>2784129</v>
      </c>
      <c r="K57" s="36">
        <v>2931876</v>
      </c>
      <c r="L57" s="36">
        <v>3115273</v>
      </c>
      <c r="M57" s="36">
        <v>3348811</v>
      </c>
    </row>
    <row r="58" spans="1:13" ht="14.25" customHeight="1">
      <c r="A58" s="103">
        <f t="shared" si="3"/>
        <v>9910</v>
      </c>
      <c r="C58" s="3" t="s">
        <v>396</v>
      </c>
      <c r="D58" s="9" t="s">
        <v>377</v>
      </c>
      <c r="E58" s="36">
        <v>49697</v>
      </c>
      <c r="F58" s="36">
        <v>38318</v>
      </c>
      <c r="G58" s="36">
        <v>6221</v>
      </c>
      <c r="H58" s="36">
        <v>7028</v>
      </c>
      <c r="I58" s="36">
        <v>4916</v>
      </c>
      <c r="J58" s="36">
        <v>111329</v>
      </c>
      <c r="K58" s="36">
        <v>240080</v>
      </c>
      <c r="L58" s="36">
        <v>335582</v>
      </c>
      <c r="M58" s="36">
        <v>323000</v>
      </c>
    </row>
    <row r="59" spans="1:13" ht="14.25" customHeight="1">
      <c r="A59" s="103">
        <f t="shared" si="3"/>
        <v>9910</v>
      </c>
      <c r="C59" s="3" t="s">
        <v>387</v>
      </c>
      <c r="D59" s="9" t="s">
        <v>378</v>
      </c>
      <c r="E59" s="36">
        <v>1348076</v>
      </c>
      <c r="F59" s="36">
        <v>1227421</v>
      </c>
      <c r="G59" s="36">
        <v>1036816</v>
      </c>
      <c r="H59" s="36">
        <v>1804005</v>
      </c>
      <c r="I59" s="36">
        <v>2067612</v>
      </c>
      <c r="J59" s="36">
        <v>1966603</v>
      </c>
      <c r="K59" s="36">
        <v>2550780</v>
      </c>
      <c r="L59" s="36">
        <v>2384479</v>
      </c>
      <c r="M59" s="36">
        <v>2786045</v>
      </c>
    </row>
    <row r="60" spans="1:13" ht="14.25" customHeight="1">
      <c r="A60" s="103">
        <f t="shared" si="3"/>
        <v>9910</v>
      </c>
      <c r="C60" s="3" t="s">
        <v>388</v>
      </c>
      <c r="D60" s="9" t="s">
        <v>379</v>
      </c>
      <c r="E60" s="36">
        <v>2482408</v>
      </c>
      <c r="F60" s="36">
        <v>2651182</v>
      </c>
      <c r="G60" s="36">
        <v>3143720</v>
      </c>
      <c r="H60" s="36">
        <v>2810094</v>
      </c>
      <c r="I60" s="36">
        <v>3028774</v>
      </c>
      <c r="J60" s="36">
        <v>3384816</v>
      </c>
      <c r="K60" s="36">
        <v>3337609</v>
      </c>
      <c r="L60" s="36">
        <v>3915661</v>
      </c>
      <c r="M60" s="36">
        <v>4104146</v>
      </c>
    </row>
    <row r="61" spans="1:13" ht="14.25" customHeight="1">
      <c r="A61" s="103">
        <f t="shared" si="3"/>
        <v>9910</v>
      </c>
      <c r="C61" s="3" t="s">
        <v>394</v>
      </c>
      <c r="D61" s="9" t="s">
        <v>380</v>
      </c>
      <c r="E61" s="36">
        <v>27957</v>
      </c>
      <c r="F61" s="36">
        <v>139201</v>
      </c>
      <c r="G61" s="36">
        <v>147995</v>
      </c>
      <c r="H61" s="36">
        <v>139152</v>
      </c>
      <c r="I61" s="36">
        <v>205835</v>
      </c>
      <c r="J61" s="36">
        <v>218473</v>
      </c>
      <c r="K61" s="36">
        <v>182925</v>
      </c>
      <c r="L61" s="36">
        <v>211624</v>
      </c>
      <c r="M61" s="36">
        <v>237169</v>
      </c>
    </row>
    <row r="62" spans="1:13" ht="14.25" customHeight="1">
      <c r="A62" s="103">
        <f t="shared" si="3"/>
        <v>9910</v>
      </c>
      <c r="C62" s="3" t="s">
        <v>395</v>
      </c>
      <c r="D62" s="9" t="s">
        <v>381</v>
      </c>
      <c r="E62" s="36">
        <v>57137</v>
      </c>
      <c r="F62" s="36">
        <v>91576</v>
      </c>
      <c r="G62" s="36">
        <v>120555</v>
      </c>
      <c r="H62" s="36">
        <v>113332</v>
      </c>
      <c r="I62" s="36">
        <v>116670</v>
      </c>
      <c r="J62" s="36">
        <v>118792</v>
      </c>
      <c r="K62" s="36">
        <v>119378</v>
      </c>
      <c r="L62" s="36">
        <v>148820</v>
      </c>
      <c r="M62" s="36">
        <v>137466</v>
      </c>
    </row>
    <row r="63" spans="1:13" ht="14.25" customHeight="1">
      <c r="A63" s="103">
        <f t="shared" si="3"/>
        <v>9910</v>
      </c>
      <c r="C63" s="3" t="s">
        <v>397</v>
      </c>
      <c r="D63" s="9" t="s">
        <v>383</v>
      </c>
      <c r="E63" s="36">
        <v>85103</v>
      </c>
      <c r="F63" s="36">
        <v>98957</v>
      </c>
      <c r="G63" s="36">
        <v>8083</v>
      </c>
      <c r="H63" s="36">
        <v>9989</v>
      </c>
      <c r="I63" s="36">
        <v>0</v>
      </c>
      <c r="J63" s="36">
        <v>227860</v>
      </c>
      <c r="K63" s="36">
        <v>287117</v>
      </c>
      <c r="L63" s="36">
        <v>350381</v>
      </c>
      <c r="M63" s="36">
        <v>362049</v>
      </c>
    </row>
    <row r="64" spans="1:13" ht="14.25" customHeight="1">
      <c r="A64" s="103">
        <f t="shared" si="3"/>
        <v>9910</v>
      </c>
      <c r="C64" s="3" t="s">
        <v>398</v>
      </c>
      <c r="D64" s="9" t="s">
        <v>384</v>
      </c>
      <c r="E64" s="36">
        <v>4107841</v>
      </c>
      <c r="F64" s="36">
        <v>3500638</v>
      </c>
      <c r="G64" s="36">
        <v>3338885</v>
      </c>
      <c r="H64" s="36">
        <v>2705608</v>
      </c>
      <c r="I64" s="36">
        <v>2711212</v>
      </c>
      <c r="J64" s="36">
        <v>4117350</v>
      </c>
      <c r="K64" s="36">
        <v>2641563</v>
      </c>
      <c r="L64" s="36">
        <v>3360819</v>
      </c>
      <c r="M64" s="36">
        <v>1916780</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2758</v>
      </c>
      <c r="H67" s="36">
        <v>34410</v>
      </c>
      <c r="I67" s="36">
        <v>37560</v>
      </c>
      <c r="J67" s="36">
        <v>109704</v>
      </c>
      <c r="K67" s="36">
        <v>-17826</v>
      </c>
      <c r="L67" s="36">
        <v>78677</v>
      </c>
      <c r="M67" s="36">
        <v>-34972</v>
      </c>
    </row>
    <row r="68" spans="1:13" ht="14.25" customHeight="1">
      <c r="A68" s="103">
        <f t="shared" si="3"/>
        <v>9910</v>
      </c>
      <c r="B68" s="5"/>
      <c r="C68" s="4" t="s">
        <v>614</v>
      </c>
      <c r="D68" s="2" t="s">
        <v>93</v>
      </c>
      <c r="E68" s="36">
        <v>9751410</v>
      </c>
      <c r="F68" s="36">
        <v>9670898</v>
      </c>
      <c r="G68" s="36">
        <v>9759657</v>
      </c>
      <c r="H68" s="36">
        <v>10115874</v>
      </c>
      <c r="I68" s="36">
        <v>10812616</v>
      </c>
      <c r="J68" s="36">
        <v>13039056</v>
      </c>
      <c r="K68" s="36">
        <v>12273502</v>
      </c>
      <c r="L68" s="36">
        <v>13901316</v>
      </c>
      <c r="M68" s="36">
        <v>13180494</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2321187</v>
      </c>
      <c r="F71" s="36">
        <v>613987</v>
      </c>
      <c r="G71" s="36">
        <v>1086512</v>
      </c>
      <c r="H71" s="36">
        <v>472940</v>
      </c>
      <c r="I71" s="36">
        <v>584330</v>
      </c>
      <c r="J71" s="36">
        <v>825713</v>
      </c>
      <c r="K71" s="36">
        <v>663591</v>
      </c>
      <c r="L71" s="36">
        <v>1328717</v>
      </c>
      <c r="M71" s="36">
        <v>1306711</v>
      </c>
    </row>
    <row r="72" spans="1:13" ht="14.25" customHeight="1">
      <c r="A72" s="103">
        <f t="shared" si="4"/>
        <v>499</v>
      </c>
      <c r="C72" s="3" t="s">
        <v>96</v>
      </c>
      <c r="D72" s="9" t="s">
        <v>271</v>
      </c>
      <c r="E72" s="36">
        <v>2023313</v>
      </c>
      <c r="F72" s="36">
        <v>2111985</v>
      </c>
      <c r="G72" s="36">
        <v>2458713</v>
      </c>
      <c r="H72" s="36">
        <v>2449671</v>
      </c>
      <c r="I72" s="36">
        <v>2649700</v>
      </c>
      <c r="J72" s="36">
        <v>3484276</v>
      </c>
      <c r="K72" s="36">
        <v>3026554</v>
      </c>
      <c r="L72" s="36">
        <v>3255937</v>
      </c>
      <c r="M72" s="36">
        <v>3469910</v>
      </c>
    </row>
    <row r="73" spans="1:13" ht="14.25" customHeight="1">
      <c r="A73" s="103">
        <f t="shared" si="4"/>
        <v>699</v>
      </c>
      <c r="C73" s="6" t="s">
        <v>97</v>
      </c>
      <c r="D73" s="9" t="s">
        <v>272</v>
      </c>
      <c r="E73" s="36">
        <v>2474134</v>
      </c>
      <c r="F73" s="36">
        <v>2831655</v>
      </c>
      <c r="G73" s="36">
        <v>2358049</v>
      </c>
      <c r="H73" s="36">
        <v>3193522</v>
      </c>
      <c r="I73" s="36">
        <v>3396696</v>
      </c>
      <c r="J73" s="36">
        <v>3178968</v>
      </c>
      <c r="K73" s="36">
        <v>2990395</v>
      </c>
      <c r="L73" s="36">
        <v>3346199</v>
      </c>
      <c r="M73" s="36">
        <v>2776899</v>
      </c>
    </row>
    <row r="74" spans="1:13" ht="14.25" customHeight="1">
      <c r="A74" s="103">
        <f t="shared" si="4"/>
        <v>899</v>
      </c>
      <c r="C74" s="6" t="s">
        <v>98</v>
      </c>
      <c r="D74" s="9" t="s">
        <v>273</v>
      </c>
      <c r="E74" s="36">
        <v>1355488</v>
      </c>
      <c r="F74" s="36">
        <v>2606963</v>
      </c>
      <c r="G74" s="36">
        <v>1852142</v>
      </c>
      <c r="H74" s="36">
        <v>1884296</v>
      </c>
      <c r="I74" s="36">
        <v>2214286</v>
      </c>
      <c r="J74" s="36">
        <v>3598287</v>
      </c>
      <c r="K74" s="36">
        <v>3093774</v>
      </c>
      <c r="L74" s="36">
        <v>3419876</v>
      </c>
      <c r="M74" s="36">
        <v>3530181</v>
      </c>
    </row>
    <row r="75" spans="1:13" ht="14.25" customHeight="1">
      <c r="A75" s="103">
        <f t="shared" si="4"/>
        <v>1099</v>
      </c>
      <c r="C75" s="6" t="s">
        <v>99</v>
      </c>
      <c r="D75" s="9" t="s">
        <v>105</v>
      </c>
      <c r="E75" s="36">
        <v>0</v>
      </c>
      <c r="F75" s="36">
        <v>0</v>
      </c>
      <c r="G75" s="36">
        <v>0</v>
      </c>
      <c r="H75" s="36">
        <v>0</v>
      </c>
      <c r="I75" s="36">
        <v>0</v>
      </c>
      <c r="J75" s="36">
        <v>3765</v>
      </c>
      <c r="K75" s="36">
        <v>0</v>
      </c>
      <c r="L75" s="36">
        <v>0</v>
      </c>
      <c r="M75" s="36">
        <v>0</v>
      </c>
    </row>
    <row r="76" spans="1:13" ht="14.25" customHeight="1">
      <c r="A76" s="103">
        <f t="shared" si="4"/>
        <v>1299</v>
      </c>
      <c r="C76" s="6" t="s">
        <v>100</v>
      </c>
      <c r="D76" s="9" t="s">
        <v>106</v>
      </c>
      <c r="E76" s="36">
        <v>10105</v>
      </c>
      <c r="F76" s="36">
        <v>19956</v>
      </c>
      <c r="G76" s="36">
        <v>18857</v>
      </c>
      <c r="H76" s="36">
        <v>29161</v>
      </c>
      <c r="I76" s="36">
        <v>20980</v>
      </c>
      <c r="J76" s="36">
        <v>18725</v>
      </c>
      <c r="K76" s="36">
        <v>14741</v>
      </c>
      <c r="L76" s="36">
        <v>31400</v>
      </c>
      <c r="M76" s="36">
        <v>13056</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1378994</v>
      </c>
      <c r="F78" s="36">
        <v>1307640</v>
      </c>
      <c r="G78" s="36">
        <v>1547056</v>
      </c>
      <c r="H78" s="36">
        <v>1705525</v>
      </c>
      <c r="I78" s="36">
        <v>1484826</v>
      </c>
      <c r="J78" s="36">
        <v>1595631</v>
      </c>
      <c r="K78" s="36">
        <v>2171577</v>
      </c>
      <c r="L78" s="36">
        <v>2229477</v>
      </c>
      <c r="M78" s="36">
        <v>1552731</v>
      </c>
    </row>
    <row r="79" spans="1:13" ht="14.25" customHeight="1">
      <c r="A79" s="103">
        <f t="shared" si="4"/>
        <v>1899</v>
      </c>
      <c r="C79" s="6" t="s">
        <v>103</v>
      </c>
      <c r="D79" s="9" t="s">
        <v>109</v>
      </c>
      <c r="E79" s="36">
        <v>185436</v>
      </c>
      <c r="F79" s="36">
        <v>178712</v>
      </c>
      <c r="G79" s="36">
        <v>258794</v>
      </c>
      <c r="H79" s="36">
        <v>380759</v>
      </c>
      <c r="I79" s="36">
        <v>461798</v>
      </c>
      <c r="J79" s="36">
        <v>333691</v>
      </c>
      <c r="K79" s="36">
        <v>312870</v>
      </c>
      <c r="L79" s="36">
        <v>289710</v>
      </c>
      <c r="M79" s="36">
        <v>531006</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2753</v>
      </c>
      <c r="F81" s="65">
        <v>0</v>
      </c>
      <c r="G81" s="65">
        <v>179534</v>
      </c>
      <c r="H81" s="65"/>
      <c r="I81" s="65"/>
      <c r="J81" s="65"/>
      <c r="K81" s="65"/>
      <c r="L81" s="65"/>
      <c r="M81" s="36">
        <v>0</v>
      </c>
    </row>
    <row r="82" spans="1:13" ht="14.25" customHeight="1">
      <c r="A82" s="103">
        <f t="shared" si="4"/>
        <v>9910</v>
      </c>
      <c r="C82" s="7" t="s">
        <v>614</v>
      </c>
      <c r="D82" s="2" t="s">
        <v>93</v>
      </c>
      <c r="E82" s="36">
        <v>9751410</v>
      </c>
      <c r="F82" s="36">
        <v>9670898</v>
      </c>
      <c r="G82" s="36">
        <v>9759657</v>
      </c>
      <c r="H82" s="36">
        <v>10115874</v>
      </c>
      <c r="I82" s="36">
        <v>10812616</v>
      </c>
      <c r="J82" s="36">
        <v>13039056</v>
      </c>
      <c r="K82" s="36">
        <v>12273502</v>
      </c>
      <c r="L82" s="36">
        <v>13901316</v>
      </c>
      <c r="M82" s="36">
        <v>13180494</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17199</v>
      </c>
      <c r="F87" s="54">
        <v>9019</v>
      </c>
      <c r="G87" s="54">
        <v>98663</v>
      </c>
      <c r="H87" s="54">
        <v>27038</v>
      </c>
      <c r="I87" s="54">
        <v>15936</v>
      </c>
      <c r="J87" s="54">
        <v>1328849</v>
      </c>
      <c r="K87" s="54">
        <v>781989</v>
      </c>
      <c r="L87" s="54">
        <v>446759</v>
      </c>
      <c r="M87" s="54">
        <v>2671580</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358055</v>
      </c>
      <c r="J89" s="54">
        <v>0</v>
      </c>
      <c r="K89" s="54">
        <v>0</v>
      </c>
      <c r="L89" s="54">
        <v>0</v>
      </c>
      <c r="M89" s="54">
        <v>0</v>
      </c>
    </row>
    <row r="90" spans="1:13" ht="13.5">
      <c r="A90" s="103">
        <f t="shared" si="5"/>
        <v>820</v>
      </c>
      <c r="C90" s="3" t="s">
        <v>53</v>
      </c>
      <c r="D90" s="9" t="s">
        <v>54</v>
      </c>
      <c r="E90" s="54">
        <v>0</v>
      </c>
      <c r="F90" s="54">
        <v>0</v>
      </c>
      <c r="G90" s="54">
        <v>0</v>
      </c>
      <c r="H90" s="54">
        <v>0</v>
      </c>
      <c r="I90" s="54">
        <v>0</v>
      </c>
      <c r="J90" s="54">
        <v>6694</v>
      </c>
      <c r="K90" s="54">
        <v>230565</v>
      </c>
      <c r="L90" s="54">
        <v>589000</v>
      </c>
      <c r="M90" s="54">
        <v>0</v>
      </c>
    </row>
    <row r="91" spans="1:13" ht="13.5">
      <c r="A91" s="103">
        <f t="shared" si="5"/>
        <v>830</v>
      </c>
      <c r="C91" s="3" t="s">
        <v>55</v>
      </c>
      <c r="D91" s="9" t="s">
        <v>56</v>
      </c>
      <c r="E91" s="54">
        <v>470710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60500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33511</v>
      </c>
      <c r="F94" s="54">
        <v>3080</v>
      </c>
      <c r="G94" s="54">
        <v>13165</v>
      </c>
      <c r="H94" s="54">
        <v>22264</v>
      </c>
      <c r="I94" s="54">
        <v>4187</v>
      </c>
      <c r="J94" s="54">
        <v>20038</v>
      </c>
      <c r="K94" s="54">
        <v>45518</v>
      </c>
      <c r="L94" s="54">
        <v>53833</v>
      </c>
      <c r="M94" s="54">
        <v>71583</v>
      </c>
    </row>
    <row r="95" spans="1:13" ht="27">
      <c r="A95" s="103"/>
      <c r="C95" s="3" t="s">
        <v>62</v>
      </c>
      <c r="D95" s="53" t="s">
        <v>496</v>
      </c>
      <c r="E95" s="54">
        <v>449229</v>
      </c>
      <c r="F95" s="54">
        <v>324998</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24000</v>
      </c>
      <c r="F98" s="54">
        <v>20000</v>
      </c>
      <c r="G98" s="54">
        <v>18200</v>
      </c>
      <c r="H98" s="54">
        <v>0</v>
      </c>
      <c r="I98" s="54">
        <v>4127000</v>
      </c>
      <c r="J98" s="54">
        <v>0</v>
      </c>
      <c r="K98" s="54">
        <v>5029500</v>
      </c>
      <c r="L98" s="54">
        <v>0</v>
      </c>
      <c r="M98" s="54">
        <v>0</v>
      </c>
    </row>
    <row r="99" spans="1:13" ht="13.5">
      <c r="A99" s="103">
        <f>VALUE(MID(D99,8,4))</f>
        <v>2010</v>
      </c>
      <c r="C99" s="3" t="s">
        <v>65</v>
      </c>
      <c r="D99" s="9" t="s">
        <v>66</v>
      </c>
      <c r="E99" s="54">
        <v>2079212</v>
      </c>
      <c r="F99" s="54">
        <v>2164792</v>
      </c>
      <c r="G99" s="54">
        <v>2036687</v>
      </c>
      <c r="H99" s="54">
        <v>2074732</v>
      </c>
      <c r="I99" s="54">
        <v>2034951</v>
      </c>
      <c r="J99" s="54">
        <v>1888478</v>
      </c>
      <c r="K99" s="54">
        <v>1985108</v>
      </c>
      <c r="L99" s="54">
        <v>1294529</v>
      </c>
      <c r="M99" s="54">
        <v>367624</v>
      </c>
    </row>
    <row r="100" spans="1:13" ht="13.5">
      <c r="A100" s="103">
        <f>VALUE(MID(D100,8,4))</f>
        <v>2020</v>
      </c>
      <c r="C100" s="3" t="s">
        <v>516</v>
      </c>
      <c r="D100" s="9" t="s">
        <v>67</v>
      </c>
      <c r="E100" s="54">
        <v>145747</v>
      </c>
      <c r="F100" s="54">
        <v>499044</v>
      </c>
      <c r="G100" s="54">
        <v>1136991</v>
      </c>
      <c r="H100" s="54">
        <v>991476</v>
      </c>
      <c r="I100" s="54">
        <v>309077</v>
      </c>
      <c r="J100" s="54">
        <v>4090713</v>
      </c>
      <c r="K100" s="54">
        <v>2422029</v>
      </c>
      <c r="L100" s="54">
        <v>3360754</v>
      </c>
      <c r="M100" s="54">
        <v>4223963</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3219608</v>
      </c>
      <c r="F102" s="59">
        <v>3020933</v>
      </c>
      <c r="G102" s="59">
        <v>3303706</v>
      </c>
      <c r="H102" s="59">
        <v>3115510</v>
      </c>
      <c r="I102" s="59">
        <v>6909706</v>
      </c>
      <c r="J102" s="59">
        <v>7334772</v>
      </c>
      <c r="K102" s="59">
        <v>10494709</v>
      </c>
      <c r="L102" s="59">
        <v>5744875</v>
      </c>
      <c r="M102" s="59">
        <v>7334750</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111679</v>
      </c>
      <c r="F105" s="54">
        <v>122443</v>
      </c>
      <c r="G105" s="54">
        <v>155789</v>
      </c>
      <c r="H105" s="54">
        <v>60581</v>
      </c>
      <c r="I105" s="54">
        <v>91540</v>
      </c>
      <c r="J105" s="54">
        <v>35504</v>
      </c>
      <c r="K105" s="54">
        <v>6538</v>
      </c>
      <c r="L105" s="54">
        <v>57427</v>
      </c>
      <c r="M105" s="54">
        <v>41015</v>
      </c>
    </row>
    <row r="106" spans="1:13" ht="13.5">
      <c r="A106" s="103">
        <f t="shared" si="6"/>
        <v>499</v>
      </c>
      <c r="C106" s="3" t="s">
        <v>72</v>
      </c>
      <c r="D106" s="9" t="s">
        <v>73</v>
      </c>
      <c r="E106" s="54">
        <v>256256</v>
      </c>
      <c r="F106" s="54">
        <v>102168</v>
      </c>
      <c r="G106" s="54">
        <v>319338</v>
      </c>
      <c r="H106" s="54">
        <v>105816</v>
      </c>
      <c r="I106" s="54">
        <v>158351</v>
      </c>
      <c r="J106" s="54">
        <v>364607</v>
      </c>
      <c r="K106" s="54">
        <v>427079</v>
      </c>
      <c r="L106" s="54">
        <v>128557</v>
      </c>
      <c r="M106" s="54">
        <v>11427</v>
      </c>
    </row>
    <row r="107" spans="1:13" ht="13.5">
      <c r="A107" s="103">
        <f t="shared" si="6"/>
        <v>699</v>
      </c>
      <c r="C107" s="3" t="s">
        <v>74</v>
      </c>
      <c r="D107" s="9" t="s">
        <v>75</v>
      </c>
      <c r="E107" s="54">
        <v>1176312</v>
      </c>
      <c r="F107" s="54">
        <v>1287320</v>
      </c>
      <c r="G107" s="54">
        <v>1597009</v>
      </c>
      <c r="H107" s="54">
        <v>1479149</v>
      </c>
      <c r="I107" s="54">
        <v>1608799</v>
      </c>
      <c r="J107" s="54">
        <v>3501406</v>
      </c>
      <c r="K107" s="54">
        <v>2566762</v>
      </c>
      <c r="L107" s="54">
        <v>2906791</v>
      </c>
      <c r="M107" s="54">
        <v>2510340</v>
      </c>
    </row>
    <row r="108" spans="1:13" ht="13.5">
      <c r="A108" s="103">
        <f t="shared" si="6"/>
        <v>899</v>
      </c>
      <c r="C108" s="3" t="s">
        <v>76</v>
      </c>
      <c r="D108" s="9" t="s">
        <v>77</v>
      </c>
      <c r="E108" s="54">
        <v>586442</v>
      </c>
      <c r="F108" s="54">
        <v>1198691</v>
      </c>
      <c r="G108" s="54">
        <v>668145</v>
      </c>
      <c r="H108" s="54">
        <v>5108897</v>
      </c>
      <c r="I108" s="54">
        <v>917488</v>
      </c>
      <c r="J108" s="54">
        <v>8098849</v>
      </c>
      <c r="K108" s="54">
        <v>5450350</v>
      </c>
      <c r="L108" s="54">
        <v>1885886</v>
      </c>
      <c r="M108" s="54">
        <v>1745626</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613572</v>
      </c>
      <c r="F112" s="54">
        <v>349136</v>
      </c>
      <c r="G112" s="54">
        <v>447666</v>
      </c>
      <c r="H112" s="54">
        <v>748014</v>
      </c>
      <c r="I112" s="54">
        <v>413365</v>
      </c>
      <c r="J112" s="54">
        <v>356361</v>
      </c>
      <c r="K112" s="54">
        <v>1053020</v>
      </c>
      <c r="L112" s="54">
        <v>538345</v>
      </c>
      <c r="M112" s="54">
        <v>129064</v>
      </c>
    </row>
    <row r="113" spans="1:13" ht="13.5">
      <c r="A113" s="103">
        <f t="shared" si="6"/>
        <v>1899</v>
      </c>
      <c r="C113" s="3" t="s">
        <v>86</v>
      </c>
      <c r="D113" s="9" t="s">
        <v>87</v>
      </c>
      <c r="E113" s="54">
        <v>6478</v>
      </c>
      <c r="F113" s="54">
        <v>6594</v>
      </c>
      <c r="G113" s="54">
        <v>70757</v>
      </c>
      <c r="H113" s="54">
        <v>51097</v>
      </c>
      <c r="I113" s="54">
        <v>16477</v>
      </c>
      <c r="J113" s="54">
        <v>7658</v>
      </c>
      <c r="K113" s="54">
        <v>0</v>
      </c>
      <c r="L113" s="54">
        <v>0</v>
      </c>
      <c r="M113" s="54">
        <v>2125</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2750739</v>
      </c>
      <c r="F117" s="59">
        <v>3066352</v>
      </c>
      <c r="G117" s="59">
        <v>3258704</v>
      </c>
      <c r="H117" s="59">
        <v>7553554</v>
      </c>
      <c r="I117" s="59">
        <v>3206020</v>
      </c>
      <c r="J117" s="59">
        <v>12364385</v>
      </c>
      <c r="K117" s="59">
        <v>9503749</v>
      </c>
      <c r="L117" s="59">
        <v>5517006</v>
      </c>
      <c r="M117" s="59">
        <v>4439597</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17370</v>
      </c>
      <c r="F120" s="54">
        <v>-8470</v>
      </c>
      <c r="G120" s="54">
        <v>-73889</v>
      </c>
      <c r="H120" s="54">
        <v>-47087</v>
      </c>
      <c r="I120" s="54">
        <v>-4485131</v>
      </c>
      <c r="J120" s="54">
        <v>-841945</v>
      </c>
      <c r="K120" s="54">
        <v>-5878252</v>
      </c>
      <c r="L120" s="54">
        <v>-5117857</v>
      </c>
      <c r="M120" s="54">
        <v>-5532821</v>
      </c>
    </row>
    <row r="121" spans="1:13" ht="13.5">
      <c r="A121" s="103">
        <f t="shared" si="7"/>
        <v>5020</v>
      </c>
      <c r="C121" s="4" t="s">
        <v>497</v>
      </c>
      <c r="D121" s="9" t="s">
        <v>326</v>
      </c>
      <c r="E121" s="54">
        <v>3219608</v>
      </c>
      <c r="F121" s="54">
        <v>3020933</v>
      </c>
      <c r="G121" s="54">
        <v>3303706</v>
      </c>
      <c r="H121" s="54">
        <v>3115510</v>
      </c>
      <c r="I121" s="54">
        <v>6909706</v>
      </c>
      <c r="J121" s="54">
        <v>7334772</v>
      </c>
      <c r="K121" s="54">
        <v>10494709</v>
      </c>
      <c r="L121" s="54">
        <v>5744875</v>
      </c>
      <c r="M121" s="54">
        <v>7334750</v>
      </c>
    </row>
    <row r="122" spans="1:13" ht="13.5">
      <c r="A122" s="103">
        <f t="shared" si="7"/>
        <v>5040</v>
      </c>
      <c r="B122" s="228" t="s">
        <v>498</v>
      </c>
      <c r="C122" s="229"/>
      <c r="D122" s="9" t="s">
        <v>154</v>
      </c>
      <c r="E122" s="54">
        <v>3245449</v>
      </c>
      <c r="F122" s="54">
        <v>3086352</v>
      </c>
      <c r="G122" s="54">
        <v>3276904</v>
      </c>
      <c r="H122" s="54">
        <v>7553554</v>
      </c>
      <c r="I122" s="54">
        <v>3266520</v>
      </c>
      <c r="J122" s="54">
        <v>12371079</v>
      </c>
      <c r="K122" s="54">
        <v>9734314</v>
      </c>
      <c r="L122" s="54">
        <v>6159839</v>
      </c>
      <c r="M122" s="54">
        <v>5753409</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-8471</v>
      </c>
      <c r="F125" s="54">
        <v>-73889</v>
      </c>
      <c r="G125" s="54">
        <v>-47087</v>
      </c>
      <c r="H125" s="54">
        <v>-4485131</v>
      </c>
      <c r="I125" s="54">
        <v>-841945</v>
      </c>
      <c r="J125" s="54">
        <v>-5878252</v>
      </c>
      <c r="K125" s="54">
        <v>-5117857</v>
      </c>
      <c r="L125" s="54">
        <v>-5532821</v>
      </c>
      <c r="M125" s="54">
        <v>-3951480</v>
      </c>
    </row>
    <row r="126" spans="1:6" ht="6" customHeight="1">
      <c r="A126" s="103"/>
      <c r="C126" s="3"/>
      <c r="D126" s="38"/>
      <c r="E126" s="46"/>
      <c r="F126" s="46"/>
    </row>
    <row r="127" spans="1:13" ht="13.5">
      <c r="A127" s="103"/>
      <c r="C127" s="3" t="s">
        <v>159</v>
      </c>
      <c r="D127" s="9" t="s">
        <v>334</v>
      </c>
      <c r="E127" s="55">
        <v>-25841</v>
      </c>
      <c r="F127" s="55">
        <v>-65419</v>
      </c>
      <c r="G127" s="55">
        <v>26802</v>
      </c>
      <c r="H127" s="55">
        <v>-4438044</v>
      </c>
      <c r="I127" s="55">
        <v>3643186</v>
      </c>
      <c r="J127" s="55">
        <v>-5036307</v>
      </c>
      <c r="K127" s="55">
        <v>760395</v>
      </c>
      <c r="L127" s="55">
        <v>-414964</v>
      </c>
      <c r="M127" s="55">
        <v>1581341</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23111</v>
      </c>
      <c r="G130" s="54">
        <v>19334</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8471</v>
      </c>
      <c r="F132" s="54">
        <v>97000</v>
      </c>
      <c r="G132" s="54">
        <v>66421</v>
      </c>
      <c r="H132" s="54">
        <v>4485131</v>
      </c>
      <c r="I132" s="54">
        <v>841945</v>
      </c>
      <c r="J132" s="54">
        <v>5878252</v>
      </c>
      <c r="K132" s="54">
        <v>22577</v>
      </c>
      <c r="L132" s="54">
        <v>184975</v>
      </c>
      <c r="M132" s="54">
        <v>3951480</v>
      </c>
    </row>
    <row r="133" spans="1:13" ht="13.5">
      <c r="A133" s="103">
        <f>VALUE(MID(D133,8,4))</f>
        <v>5420</v>
      </c>
      <c r="C133" s="3" t="s">
        <v>165</v>
      </c>
      <c r="D133" s="9" t="s">
        <v>166</v>
      </c>
      <c r="E133" s="54">
        <v>0</v>
      </c>
      <c r="F133" s="54">
        <v>0</v>
      </c>
      <c r="G133" s="54">
        <v>0</v>
      </c>
      <c r="H133" s="54">
        <v>0</v>
      </c>
      <c r="I133" s="54">
        <v>0</v>
      </c>
      <c r="J133" s="54">
        <v>0</v>
      </c>
      <c r="K133" s="54">
        <v>5095280</v>
      </c>
      <c r="L133" s="54">
        <v>5347846</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8471</v>
      </c>
      <c r="F136" s="54">
        <v>97000</v>
      </c>
      <c r="G136" s="54">
        <v>66421</v>
      </c>
      <c r="H136" s="54">
        <v>4485131</v>
      </c>
      <c r="I136" s="54">
        <v>841945</v>
      </c>
      <c r="J136" s="54">
        <v>5878252</v>
      </c>
      <c r="K136" s="54">
        <v>5117857</v>
      </c>
      <c r="L136" s="54">
        <v>5532821</v>
      </c>
      <c r="M136" s="54">
        <v>3951480</v>
      </c>
    </row>
    <row r="137" spans="1:4" ht="6" customHeight="1">
      <c r="A137" s="103"/>
      <c r="C137" s="3"/>
      <c r="D137" s="38"/>
    </row>
    <row r="138" spans="1:13" ht="13.5">
      <c r="A138" s="103">
        <v>9950</v>
      </c>
      <c r="C138" s="3" t="s">
        <v>157</v>
      </c>
      <c r="D138" s="9" t="s">
        <v>172</v>
      </c>
      <c r="E138" s="54">
        <v>-8471</v>
      </c>
      <c r="F138" s="54">
        <v>-73889</v>
      </c>
      <c r="G138" s="54">
        <v>-47087</v>
      </c>
      <c r="H138" s="54">
        <v>-4485131</v>
      </c>
      <c r="I138" s="54">
        <v>-841945</v>
      </c>
      <c r="J138" s="54">
        <v>-5878252</v>
      </c>
      <c r="K138" s="54">
        <v>-5117857</v>
      </c>
      <c r="L138" s="54">
        <v>-5532821</v>
      </c>
      <c r="M138" s="54">
        <v>-3951480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7893</v>
      </c>
      <c r="F142" s="55">
        <v>7287</v>
      </c>
      <c r="G142" s="55">
        <v>2354</v>
      </c>
      <c r="H142" s="55">
        <v>6098</v>
      </c>
      <c r="I142" s="55">
        <v>8231</v>
      </c>
      <c r="J142" s="55">
        <v>2688</v>
      </c>
      <c r="K142" s="55">
        <v>4971</v>
      </c>
      <c r="L142" s="55">
        <v>7304</v>
      </c>
      <c r="M142" s="55">
        <v>7198</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46823</v>
      </c>
      <c r="F144" s="54">
        <v>0</v>
      </c>
      <c r="G144" s="54">
        <v>4513</v>
      </c>
      <c r="H144" s="54">
        <v>460937</v>
      </c>
      <c r="I144" s="54">
        <v>223295</v>
      </c>
      <c r="J144" s="54">
        <v>18033</v>
      </c>
      <c r="K144" s="54">
        <v>16185</v>
      </c>
      <c r="L144" s="54">
        <v>16048</v>
      </c>
      <c r="M144" s="54">
        <v>65083</v>
      </c>
    </row>
    <row r="145" spans="1:13" ht="13.5">
      <c r="A145" s="103">
        <f>VALUE(MID(D145,8,4))</f>
        <v>420</v>
      </c>
      <c r="B145" s="231" t="s">
        <v>402</v>
      </c>
      <c r="C145" s="229"/>
      <c r="D145" s="9" t="s">
        <v>151</v>
      </c>
      <c r="E145" s="54">
        <v>0</v>
      </c>
      <c r="F145" s="54">
        <v>0</v>
      </c>
      <c r="G145" s="54">
        <v>0</v>
      </c>
      <c r="H145" s="54">
        <v>0</v>
      </c>
      <c r="I145" s="54">
        <v>0</v>
      </c>
      <c r="J145" s="54">
        <v>0</v>
      </c>
      <c r="K145" s="54">
        <v>0</v>
      </c>
      <c r="L145" s="54">
        <v>53833</v>
      </c>
      <c r="M145" s="54">
        <v>0</v>
      </c>
    </row>
    <row r="146" spans="1:13" ht="13.5">
      <c r="A146" s="103">
        <f>VALUE(MID(D146,8,4))</f>
        <v>1020</v>
      </c>
      <c r="B146" s="231" t="s">
        <v>403</v>
      </c>
      <c r="C146" s="229"/>
      <c r="D146" s="9" t="s">
        <v>576</v>
      </c>
      <c r="E146" s="54">
        <v>3026</v>
      </c>
      <c r="F146" s="54">
        <v>2991</v>
      </c>
      <c r="G146" s="54">
        <v>0</v>
      </c>
      <c r="H146" s="54">
        <v>70649</v>
      </c>
      <c r="I146" s="54">
        <v>0</v>
      </c>
      <c r="J146" s="54">
        <v>0</v>
      </c>
      <c r="K146" s="54">
        <v>0</v>
      </c>
      <c r="L146" s="54">
        <v>0</v>
      </c>
      <c r="M146" s="54">
        <v>542</v>
      </c>
    </row>
    <row r="147" spans="1:13" ht="13.5">
      <c r="A147" s="103">
        <f>VALUE(MID(D147,8,4))</f>
        <v>1010</v>
      </c>
      <c r="B147" s="231" t="s">
        <v>0</v>
      </c>
      <c r="C147" s="229"/>
      <c r="D147" s="9" t="s">
        <v>577</v>
      </c>
      <c r="E147" s="54">
        <v>24254</v>
      </c>
      <c r="F147" s="54">
        <v>149930</v>
      </c>
      <c r="G147" s="54">
        <v>60232</v>
      </c>
      <c r="H147" s="54">
        <v>221215</v>
      </c>
      <c r="I147" s="54">
        <v>969</v>
      </c>
      <c r="J147" s="54">
        <v>0</v>
      </c>
      <c r="K147" s="54">
        <v>0</v>
      </c>
      <c r="L147" s="54">
        <v>0</v>
      </c>
      <c r="M147" s="54">
        <v>0</v>
      </c>
    </row>
    <row r="148" spans="1:13" ht="13.5">
      <c r="A148" s="103"/>
      <c r="B148" s="231" t="s">
        <v>573</v>
      </c>
      <c r="C148" s="229"/>
      <c r="D148" s="9" t="s">
        <v>334</v>
      </c>
      <c r="E148" s="54">
        <v>-19543</v>
      </c>
      <c r="F148" s="54">
        <v>152921</v>
      </c>
      <c r="G148" s="54">
        <v>55719</v>
      </c>
      <c r="H148" s="54">
        <v>-169073</v>
      </c>
      <c r="I148" s="54">
        <v>-222326</v>
      </c>
      <c r="J148" s="54">
        <v>-18033</v>
      </c>
      <c r="K148" s="54">
        <v>-16185</v>
      </c>
      <c r="L148" s="54">
        <v>-69881</v>
      </c>
      <c r="M148" s="54">
        <v>-64541</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131568</v>
      </c>
      <c r="F150" s="54">
        <v>159004</v>
      </c>
      <c r="G150" s="54">
        <v>72092</v>
      </c>
      <c r="H150" s="54">
        <v>110331</v>
      </c>
      <c r="I150" s="54">
        <v>285502</v>
      </c>
      <c r="J150" s="54">
        <v>101395</v>
      </c>
      <c r="K150" s="54">
        <v>122116</v>
      </c>
      <c r="L150" s="54">
        <v>143272</v>
      </c>
      <c r="M150" s="54">
        <v>220457</v>
      </c>
    </row>
    <row r="151" spans="1:13" ht="13.5">
      <c r="A151" s="103">
        <f>VALUE(MID(D151,8,4))</f>
        <v>2099</v>
      </c>
      <c r="B151" s="231" t="s">
        <v>175</v>
      </c>
      <c r="C151" s="229"/>
      <c r="D151" s="9" t="s">
        <v>176</v>
      </c>
      <c r="E151" s="54">
        <v>159004</v>
      </c>
      <c r="F151" s="54">
        <v>72092</v>
      </c>
      <c r="G151" s="54">
        <v>110331</v>
      </c>
      <c r="H151" s="54">
        <v>285502</v>
      </c>
      <c r="I151" s="54">
        <v>516059</v>
      </c>
      <c r="J151" s="54">
        <v>122116</v>
      </c>
      <c r="K151" s="54">
        <v>143272</v>
      </c>
      <c r="L151" s="54">
        <v>220457</v>
      </c>
      <c r="M151" s="54">
        <v>292196</v>
      </c>
    </row>
    <row r="152" spans="1:13" ht="13.5">
      <c r="A152" s="103"/>
      <c r="B152" s="231" t="s">
        <v>177</v>
      </c>
      <c r="C152" s="229"/>
      <c r="D152" s="9" t="s">
        <v>334</v>
      </c>
      <c r="E152" s="55">
        <v>27436</v>
      </c>
      <c r="F152" s="55">
        <v>-86912</v>
      </c>
      <c r="G152" s="55">
        <v>38239</v>
      </c>
      <c r="H152" s="55">
        <v>175171</v>
      </c>
      <c r="I152" s="55">
        <v>230557</v>
      </c>
      <c r="J152" s="55">
        <v>20721</v>
      </c>
      <c r="K152" s="55">
        <v>21156</v>
      </c>
      <c r="L152" s="55">
        <v>77185</v>
      </c>
      <c r="M152" s="55">
        <v>71739</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27598</v>
      </c>
      <c r="G156" s="55">
        <v>23695</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1981809</v>
      </c>
      <c r="F158" s="54">
        <v>1335848</v>
      </c>
      <c r="G158" s="54">
        <v>1297685</v>
      </c>
      <c r="H158" s="54">
        <v>169939</v>
      </c>
      <c r="I158" s="54">
        <v>452966</v>
      </c>
      <c r="J158" s="54">
        <v>2210839</v>
      </c>
      <c r="K158" s="54">
        <v>640270</v>
      </c>
      <c r="L158" s="54">
        <v>2050242</v>
      </c>
      <c r="M158" s="54">
        <v>1484073</v>
      </c>
    </row>
    <row r="159" spans="1:13" ht="13.5">
      <c r="A159" s="103">
        <f>VALUE(MID(D159,8,4))</f>
        <v>420</v>
      </c>
      <c r="B159" s="231" t="s">
        <v>402</v>
      </c>
      <c r="C159" s="229"/>
      <c r="D159" s="9" t="s">
        <v>153</v>
      </c>
      <c r="E159" s="54">
        <v>470710</v>
      </c>
      <c r="F159" s="54">
        <v>0</v>
      </c>
      <c r="G159" s="54">
        <v>0</v>
      </c>
      <c r="H159" s="54">
        <v>0</v>
      </c>
      <c r="I159" s="54">
        <v>0</v>
      </c>
      <c r="J159" s="54">
        <v>0</v>
      </c>
      <c r="K159" s="54">
        <v>0</v>
      </c>
      <c r="L159" s="54">
        <v>0</v>
      </c>
      <c r="M159" s="54">
        <v>1313812</v>
      </c>
    </row>
    <row r="160" spans="1:13" ht="13.5">
      <c r="A160" s="103">
        <f>VALUE(MID(D160,8,4))</f>
        <v>1020</v>
      </c>
      <c r="B160" s="231" t="s">
        <v>403</v>
      </c>
      <c r="C160" s="229"/>
      <c r="D160" s="9" t="s">
        <v>574</v>
      </c>
      <c r="E160" s="54">
        <v>0</v>
      </c>
      <c r="F160" s="54">
        <v>0</v>
      </c>
      <c r="G160" s="54">
        <v>0</v>
      </c>
      <c r="H160" s="54">
        <v>0</v>
      </c>
      <c r="I160" s="54">
        <v>0</v>
      </c>
      <c r="J160" s="54">
        <v>2262</v>
      </c>
      <c r="K160" s="54">
        <v>9819</v>
      </c>
      <c r="L160" s="54">
        <v>15986</v>
      </c>
      <c r="M160" s="54">
        <v>151704</v>
      </c>
    </row>
    <row r="161" spans="1:13" ht="13.5">
      <c r="A161" s="103">
        <f>VALUE(MID(D161,8,4))</f>
        <v>1010</v>
      </c>
      <c r="B161" s="231" t="s">
        <v>0</v>
      </c>
      <c r="C161" s="229"/>
      <c r="D161" s="9" t="s">
        <v>575</v>
      </c>
      <c r="E161" s="54">
        <v>0</v>
      </c>
      <c r="F161" s="54">
        <v>349114</v>
      </c>
      <c r="G161" s="54">
        <v>572068</v>
      </c>
      <c r="H161" s="54">
        <v>347533</v>
      </c>
      <c r="I161" s="54">
        <v>214132</v>
      </c>
      <c r="J161" s="54">
        <v>477192</v>
      </c>
      <c r="K161" s="54">
        <v>624861</v>
      </c>
      <c r="L161" s="54">
        <v>907299</v>
      </c>
      <c r="M161" s="54">
        <v>900213</v>
      </c>
    </row>
    <row r="162" spans="1:13" ht="13.5">
      <c r="A162" s="103"/>
      <c r="B162" s="231" t="s">
        <v>573</v>
      </c>
      <c r="C162" s="229"/>
      <c r="D162" s="9" t="s">
        <v>334</v>
      </c>
      <c r="E162" s="54">
        <v>-2452519</v>
      </c>
      <c r="F162" s="54">
        <v>-986734</v>
      </c>
      <c r="G162" s="54">
        <v>-725617</v>
      </c>
      <c r="H162" s="54">
        <v>177594</v>
      </c>
      <c r="I162" s="54">
        <v>-238834</v>
      </c>
      <c r="J162" s="54">
        <v>-1731385</v>
      </c>
      <c r="K162" s="54">
        <v>-5590</v>
      </c>
      <c r="L162" s="54">
        <v>-1126957</v>
      </c>
      <c r="M162" s="54">
        <v>-1745968</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1044880</v>
      </c>
      <c r="F164" s="54">
        <v>3497400</v>
      </c>
      <c r="G164" s="54">
        <v>4511732</v>
      </c>
      <c r="H164" s="54">
        <v>5261044</v>
      </c>
      <c r="I164" s="54">
        <v>5083450</v>
      </c>
      <c r="J164" s="54">
        <v>5322284</v>
      </c>
      <c r="K164" s="54">
        <v>7053669</v>
      </c>
      <c r="L164" s="54">
        <v>7059259</v>
      </c>
      <c r="M164" s="54">
        <v>8186216</v>
      </c>
    </row>
    <row r="165" spans="1:13" ht="13.5">
      <c r="A165" s="103">
        <f>VALUE(MID(D165,8,4))</f>
        <v>2099</v>
      </c>
      <c r="C165" s="3" t="s">
        <v>180</v>
      </c>
      <c r="D165" s="9" t="s">
        <v>181</v>
      </c>
      <c r="E165" s="54">
        <v>3497399</v>
      </c>
      <c r="F165" s="54">
        <v>4511732</v>
      </c>
      <c r="G165" s="54">
        <v>5261044</v>
      </c>
      <c r="H165" s="54">
        <v>5083450</v>
      </c>
      <c r="I165" s="54">
        <v>5322284</v>
      </c>
      <c r="J165" s="54">
        <v>7053669</v>
      </c>
      <c r="K165" s="54">
        <v>7059259</v>
      </c>
      <c r="L165" s="54">
        <v>8186216</v>
      </c>
      <c r="M165" s="54">
        <v>9932184</v>
      </c>
    </row>
    <row r="166" spans="1:13" ht="13.5">
      <c r="A166" s="103"/>
      <c r="C166" s="3" t="s">
        <v>182</v>
      </c>
      <c r="D166" s="9" t="s">
        <v>334</v>
      </c>
      <c r="E166" s="55">
        <v>2452519</v>
      </c>
      <c r="F166" s="55">
        <v>1014332</v>
      </c>
      <c r="G166" s="55">
        <v>749312</v>
      </c>
      <c r="H166" s="55">
        <v>-177594</v>
      </c>
      <c r="I166" s="55">
        <v>238834</v>
      </c>
      <c r="J166" s="55">
        <v>1731385</v>
      </c>
      <c r="K166" s="55">
        <v>5590</v>
      </c>
      <c r="L166" s="55">
        <v>1126957</v>
      </c>
      <c r="M166" s="55">
        <v>1745968</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282835</v>
      </c>
      <c r="F170" s="55">
        <v>421087</v>
      </c>
      <c r="G170" s="55">
        <v>678214</v>
      </c>
      <c r="H170" s="55">
        <v>1140782</v>
      </c>
      <c r="I170" s="55">
        <v>1425803</v>
      </c>
      <c r="J170" s="55">
        <v>3151784</v>
      </c>
      <c r="K170" s="55">
        <v>2098928</v>
      </c>
      <c r="L170" s="55">
        <v>2393971</v>
      </c>
      <c r="M170" s="55">
        <v>4872337</v>
      </c>
    </row>
    <row r="171" spans="1:13" s="101" customFormat="1" ht="13.5">
      <c r="A171" s="103">
        <f t="shared" si="8"/>
        <v>820</v>
      </c>
      <c r="B171" s="230" t="s">
        <v>579</v>
      </c>
      <c r="C171" s="229"/>
      <c r="D171" s="9" t="s">
        <v>602</v>
      </c>
      <c r="E171" s="55">
        <v>0</v>
      </c>
      <c r="F171" s="55">
        <v>0</v>
      </c>
      <c r="G171" s="55">
        <v>0</v>
      </c>
      <c r="H171" s="55">
        <v>0</v>
      </c>
      <c r="I171" s="55">
        <v>0</v>
      </c>
      <c r="J171" s="55">
        <v>0</v>
      </c>
      <c r="K171" s="55">
        <v>233200</v>
      </c>
      <c r="L171" s="55">
        <v>217800</v>
      </c>
      <c r="M171" s="55">
        <v>0</v>
      </c>
    </row>
    <row r="172" spans="1:13" s="101" customFormat="1" ht="13.5">
      <c r="A172" s="103">
        <f t="shared" si="8"/>
        <v>830</v>
      </c>
      <c r="B172" s="230" t="s">
        <v>580</v>
      </c>
      <c r="C172" s="229"/>
      <c r="D172" s="9" t="s">
        <v>603</v>
      </c>
      <c r="E172" s="55">
        <v>0</v>
      </c>
      <c r="F172" s="55">
        <v>1000</v>
      </c>
      <c r="G172" s="55">
        <v>5000</v>
      </c>
      <c r="H172" s="55">
        <v>2800</v>
      </c>
      <c r="I172" s="55">
        <v>0</v>
      </c>
      <c r="J172" s="55">
        <v>0</v>
      </c>
      <c r="K172" s="55">
        <v>16000</v>
      </c>
      <c r="L172" s="55">
        <v>10933</v>
      </c>
      <c r="M172" s="55">
        <v>0</v>
      </c>
    </row>
    <row r="173" spans="1:13" s="101" customFormat="1" ht="27">
      <c r="A173" s="103"/>
      <c r="B173" s="230" t="s">
        <v>572</v>
      </c>
      <c r="C173" s="229"/>
      <c r="D173" s="52" t="s">
        <v>118</v>
      </c>
      <c r="E173" s="55">
        <v>50184</v>
      </c>
      <c r="F173" s="55">
        <v>44571</v>
      </c>
      <c r="G173" s="55">
        <v>31568</v>
      </c>
      <c r="H173" s="55">
        <v>46853</v>
      </c>
      <c r="I173" s="55">
        <v>53858</v>
      </c>
      <c r="J173" s="55">
        <v>125672</v>
      </c>
      <c r="K173" s="55">
        <v>190258</v>
      </c>
      <c r="L173" s="55">
        <v>246856</v>
      </c>
      <c r="M173" s="55">
        <v>160860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163873</v>
      </c>
      <c r="K176" s="55">
        <v>81936</v>
      </c>
      <c r="L176" s="55">
        <v>300409</v>
      </c>
      <c r="M176" s="55">
        <v>273072</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6120</v>
      </c>
      <c r="G181" s="54">
        <v>0</v>
      </c>
      <c r="H181" s="54">
        <v>0</v>
      </c>
      <c r="I181" s="54">
        <v>0</v>
      </c>
      <c r="J181" s="54">
        <v>6200</v>
      </c>
      <c r="K181" s="54">
        <v>187280</v>
      </c>
      <c r="L181" s="54">
        <v>1246928</v>
      </c>
      <c r="M181" s="54">
        <v>358003</v>
      </c>
    </row>
    <row r="182" spans="1:13" s="101" customFormat="1" ht="13.5">
      <c r="A182" s="160"/>
      <c r="B182" s="231" t="s">
        <v>0</v>
      </c>
      <c r="C182" s="229"/>
      <c r="D182" s="9" t="s">
        <v>586</v>
      </c>
      <c r="E182" s="54">
        <v>121493</v>
      </c>
      <c r="F182" s="54">
        <v>0</v>
      </c>
      <c r="G182" s="54">
        <v>504691</v>
      </c>
      <c r="H182" s="54">
        <v>422728</v>
      </c>
      <c r="I182" s="54">
        <v>93976</v>
      </c>
      <c r="J182" s="54">
        <v>3613521</v>
      </c>
      <c r="K182" s="54">
        <v>1797168</v>
      </c>
      <c r="L182" s="54">
        <v>2453455</v>
      </c>
      <c r="M182" s="54">
        <v>3323750</v>
      </c>
    </row>
    <row r="183" spans="1:13" s="101" customFormat="1" ht="13.5">
      <c r="A183" s="141"/>
      <c r="B183" s="231" t="s">
        <v>573</v>
      </c>
      <c r="C183" s="229"/>
      <c r="D183" s="9" t="s">
        <v>334</v>
      </c>
      <c r="E183" s="54">
        <v>121493</v>
      </c>
      <c r="F183" s="54">
        <v>6120</v>
      </c>
      <c r="G183" s="54">
        <v>504691</v>
      </c>
      <c r="H183" s="54">
        <v>422728</v>
      </c>
      <c r="I183" s="54">
        <v>93976</v>
      </c>
      <c r="J183" s="54">
        <v>3619721</v>
      </c>
      <c r="K183" s="54">
        <v>1984448</v>
      </c>
      <c r="L183" s="54">
        <v>3700383</v>
      </c>
      <c r="M183" s="54">
        <v>3681753</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790454</v>
      </c>
      <c r="F185" s="54">
        <v>1001980</v>
      </c>
      <c r="G185" s="54">
        <v>1164440</v>
      </c>
      <c r="H185" s="54">
        <v>1202082</v>
      </c>
      <c r="I185" s="54">
        <v>1969789</v>
      </c>
      <c r="J185" s="54">
        <v>3770138</v>
      </c>
      <c r="K185" s="54">
        <v>3591746</v>
      </c>
      <c r="L185" s="54">
        <v>4227620</v>
      </c>
      <c r="M185" s="54">
        <v>3697206</v>
      </c>
    </row>
    <row r="186" spans="1:13" ht="13.5">
      <c r="A186" s="103">
        <f>VALUE(MID(D186,8,4))</f>
        <v>2099</v>
      </c>
      <c r="B186" s="231" t="s">
        <v>185</v>
      </c>
      <c r="C186" s="229"/>
      <c r="D186" s="56" t="s">
        <v>186</v>
      </c>
      <c r="E186" s="54">
        <v>1001980</v>
      </c>
      <c r="F186" s="54">
        <v>1164440</v>
      </c>
      <c r="G186" s="54">
        <v>1202082</v>
      </c>
      <c r="H186" s="54">
        <v>1969789</v>
      </c>
      <c r="I186" s="54">
        <v>3355474</v>
      </c>
      <c r="J186" s="54">
        <v>3591746</v>
      </c>
      <c r="K186" s="54">
        <v>4227620</v>
      </c>
      <c r="L186" s="54">
        <v>3697206</v>
      </c>
      <c r="M186" s="54">
        <v>5321722</v>
      </c>
    </row>
    <row r="187" spans="1:13" ht="13.5">
      <c r="A187" s="103"/>
      <c r="B187" s="231" t="s">
        <v>187</v>
      </c>
      <c r="C187" s="229"/>
      <c r="D187" s="9" t="s">
        <v>334</v>
      </c>
      <c r="E187" s="55">
        <v>211526</v>
      </c>
      <c r="F187" s="55">
        <v>162460</v>
      </c>
      <c r="G187" s="55">
        <v>37642</v>
      </c>
      <c r="H187" s="55">
        <v>767707</v>
      </c>
      <c r="I187" s="55">
        <v>1385685</v>
      </c>
      <c r="J187" s="55">
        <v>-178392</v>
      </c>
      <c r="K187" s="55">
        <v>635874</v>
      </c>
      <c r="L187" s="55">
        <v>-530414</v>
      </c>
      <c r="M187" s="55">
        <v>1624516</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956086</v>
      </c>
      <c r="F191" s="55">
        <v>934935</v>
      </c>
      <c r="G191" s="55">
        <v>934935</v>
      </c>
      <c r="H191" s="55">
        <v>934935</v>
      </c>
      <c r="I191" s="55">
        <v>934935</v>
      </c>
      <c r="J191" s="55">
        <v>934935</v>
      </c>
      <c r="K191" s="55">
        <v>934935</v>
      </c>
      <c r="L191" s="55">
        <v>934935</v>
      </c>
      <c r="M191" s="55">
        <v>934935</v>
      </c>
    </row>
    <row r="192" spans="1:13" ht="13.5">
      <c r="A192" s="161">
        <v>5020</v>
      </c>
      <c r="C192" s="145" t="s">
        <v>536</v>
      </c>
      <c r="D192" s="9" t="s">
        <v>334</v>
      </c>
      <c r="E192" s="55">
        <v>37372</v>
      </c>
      <c r="F192" s="55">
        <v>37372</v>
      </c>
      <c r="G192" s="55">
        <v>37372</v>
      </c>
      <c r="H192" s="55">
        <v>37372</v>
      </c>
      <c r="I192" s="55">
        <v>37372</v>
      </c>
      <c r="J192" s="55">
        <v>37372</v>
      </c>
      <c r="K192" s="55">
        <v>37372</v>
      </c>
      <c r="L192" s="55">
        <v>37372</v>
      </c>
      <c r="M192" s="55">
        <v>37372</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171291</v>
      </c>
      <c r="F208" s="55">
        <v>171291</v>
      </c>
      <c r="G208" s="55">
        <v>171291</v>
      </c>
      <c r="H208" s="55">
        <v>0</v>
      </c>
      <c r="I208" s="55">
        <v>171291</v>
      </c>
      <c r="J208" s="55">
        <v>801354</v>
      </c>
      <c r="K208" s="55">
        <v>765444</v>
      </c>
      <c r="L208" s="55">
        <v>761705</v>
      </c>
      <c r="M208" s="55">
        <v>611705</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171291</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61903</v>
      </c>
      <c r="G213" s="55">
        <v>50859</v>
      </c>
      <c r="H213" s="55">
        <v>61617</v>
      </c>
      <c r="I213" s="55">
        <v>73961</v>
      </c>
      <c r="J213" s="55">
        <v>77156</v>
      </c>
      <c r="K213" s="55">
        <v>81566</v>
      </c>
      <c r="L213" s="55">
        <v>85558</v>
      </c>
      <c r="M213" s="55">
        <v>88796</v>
      </c>
    </row>
    <row r="214" spans="1:13" ht="13.5">
      <c r="A214" s="162">
        <v>5230</v>
      </c>
      <c r="C214" s="148" t="s">
        <v>557</v>
      </c>
      <c r="D214" s="9" t="s">
        <v>334</v>
      </c>
      <c r="E214" s="55">
        <v>0</v>
      </c>
      <c r="F214" s="55">
        <v>0</v>
      </c>
      <c r="G214" s="55">
        <v>32604</v>
      </c>
      <c r="H214" s="55">
        <v>29676</v>
      </c>
      <c r="I214" s="55">
        <v>0</v>
      </c>
      <c r="J214" s="55">
        <v>0</v>
      </c>
      <c r="K214" s="55">
        <v>0</v>
      </c>
      <c r="L214" s="55">
        <v>0</v>
      </c>
      <c r="M214" s="55">
        <v>0</v>
      </c>
    </row>
    <row r="215" spans="1:13" ht="13.5">
      <c r="A215" s="162">
        <v>5235</v>
      </c>
      <c r="C215" s="148" t="s">
        <v>558</v>
      </c>
      <c r="D215" s="9" t="s">
        <v>334</v>
      </c>
      <c r="E215" s="55">
        <v>0</v>
      </c>
      <c r="F215" s="55">
        <v>681</v>
      </c>
      <c r="G215" s="55">
        <v>0</v>
      </c>
      <c r="H215" s="55">
        <v>0</v>
      </c>
      <c r="I215" s="55">
        <v>69491</v>
      </c>
      <c r="J215" s="55">
        <v>111729</v>
      </c>
      <c r="K215" s="55">
        <v>128202</v>
      </c>
      <c r="L215" s="55">
        <v>134493</v>
      </c>
      <c r="M215" s="55">
        <v>139024</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54816</v>
      </c>
      <c r="M226" s="55">
        <v>0</v>
      </c>
    </row>
    <row r="227" spans="1:13" ht="13.5">
      <c r="A227" s="162">
        <v>5280</v>
      </c>
      <c r="C227" s="156" t="s">
        <v>551</v>
      </c>
      <c r="D227" s="9" t="s">
        <v>334</v>
      </c>
      <c r="E227" s="55">
        <v>11985</v>
      </c>
      <c r="F227" s="55">
        <v>9508</v>
      </c>
      <c r="G227" s="55">
        <v>14246</v>
      </c>
      <c r="H227" s="55">
        <v>10420</v>
      </c>
      <c r="I227" s="55">
        <v>12125</v>
      </c>
      <c r="J227" s="55">
        <v>15741</v>
      </c>
      <c r="K227" s="55">
        <v>23710</v>
      </c>
      <c r="L227" s="55">
        <v>35795</v>
      </c>
      <c r="M227" s="55">
        <v>0</v>
      </c>
    </row>
    <row r="228" spans="1:13" ht="13.5">
      <c r="A228" s="162" t="s">
        <v>443</v>
      </c>
      <c r="C228" s="156" t="s">
        <v>90</v>
      </c>
      <c r="D228" s="9" t="s">
        <v>334</v>
      </c>
      <c r="E228" s="55">
        <v>0</v>
      </c>
      <c r="F228" s="55">
        <v>0</v>
      </c>
      <c r="G228" s="55">
        <v>0</v>
      </c>
      <c r="H228" s="55">
        <v>0</v>
      </c>
      <c r="I228" s="55">
        <v>0</v>
      </c>
      <c r="J228" s="55">
        <v>0</v>
      </c>
      <c r="K228" s="55">
        <v>0</v>
      </c>
      <c r="L228" s="55">
        <v>0</v>
      </c>
      <c r="M228" s="55">
        <v>36410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1513577</v>
      </c>
      <c r="F231" s="55">
        <v>2160007</v>
      </c>
      <c r="G231" s="55">
        <v>2594846</v>
      </c>
      <c r="H231" s="55">
        <v>2952721</v>
      </c>
      <c r="I231" s="55">
        <v>2839535</v>
      </c>
      <c r="J231" s="55">
        <v>3051861</v>
      </c>
      <c r="K231" s="55">
        <v>2794754</v>
      </c>
      <c r="L231" s="55">
        <v>3458894</v>
      </c>
      <c r="M231" s="55">
        <v>4997372</v>
      </c>
    </row>
    <row r="232" spans="1:13" ht="13.5">
      <c r="A232" s="162">
        <v>5410</v>
      </c>
      <c r="C232" s="155" t="s">
        <v>566</v>
      </c>
      <c r="D232" s="9" t="s">
        <v>334</v>
      </c>
      <c r="E232" s="55">
        <v>25055</v>
      </c>
      <c r="F232" s="55">
        <v>131305</v>
      </c>
      <c r="G232" s="55">
        <v>131305</v>
      </c>
      <c r="H232" s="55">
        <v>206305</v>
      </c>
      <c r="I232" s="55">
        <v>304367</v>
      </c>
      <c r="J232" s="55">
        <v>222410</v>
      </c>
      <c r="K232" s="55">
        <v>143218</v>
      </c>
      <c r="L232" s="55">
        <v>222410</v>
      </c>
      <c r="M232" s="55">
        <v>222410</v>
      </c>
    </row>
    <row r="233" spans="1:3" ht="13.5">
      <c r="A233" s="162"/>
      <c r="C233" s="155" t="s">
        <v>447</v>
      </c>
    </row>
    <row r="234" spans="1:13" ht="13.5">
      <c r="A234" s="162">
        <v>5415</v>
      </c>
      <c r="C234" s="152" t="s">
        <v>567</v>
      </c>
      <c r="D234" s="9" t="s">
        <v>334</v>
      </c>
      <c r="E234" s="55">
        <v>0</v>
      </c>
      <c r="F234" s="55">
        <v>0</v>
      </c>
      <c r="G234" s="55">
        <v>21267</v>
      </c>
      <c r="H234" s="55">
        <v>213465</v>
      </c>
      <c r="I234" s="55">
        <v>414664</v>
      </c>
      <c r="J234" s="55">
        <v>0</v>
      </c>
      <c r="K234" s="55">
        <v>0</v>
      </c>
      <c r="L234" s="55">
        <v>0</v>
      </c>
      <c r="M234" s="55">
        <v>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75000</v>
      </c>
      <c r="J237" s="55">
        <v>611499</v>
      </c>
      <c r="K237" s="55">
        <v>635373</v>
      </c>
      <c r="L237" s="55">
        <v>704414</v>
      </c>
      <c r="M237" s="55">
        <v>738868</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175000</v>
      </c>
      <c r="J239" s="55">
        <v>857907</v>
      </c>
      <c r="K239" s="55">
        <v>1227907</v>
      </c>
      <c r="L239" s="55">
        <v>1597907</v>
      </c>
      <c r="M239" s="55">
        <v>1915416</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310328</v>
      </c>
      <c r="F246" s="55">
        <v>412057</v>
      </c>
      <c r="G246" s="55">
        <v>759926</v>
      </c>
      <c r="H246" s="55">
        <v>0</v>
      </c>
      <c r="I246" s="55">
        <v>0</v>
      </c>
      <c r="J246" s="55">
        <v>0</v>
      </c>
      <c r="K246" s="55">
        <v>0</v>
      </c>
      <c r="L246" s="55">
        <v>0</v>
      </c>
      <c r="M246" s="55">
        <v>0</v>
      </c>
    </row>
    <row r="247" spans="1:13" ht="13.5">
      <c r="A247" s="162" t="s">
        <v>493</v>
      </c>
      <c r="C247" s="154" t="s">
        <v>491</v>
      </c>
      <c r="D247" s="9" t="s">
        <v>334</v>
      </c>
      <c r="E247" s="55">
        <v>10000</v>
      </c>
      <c r="F247" s="55">
        <v>10000</v>
      </c>
      <c r="G247" s="55">
        <v>10000</v>
      </c>
      <c r="H247" s="55">
        <v>515370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454822</v>
      </c>
      <c r="J249" s="55">
        <v>450359</v>
      </c>
      <c r="K249" s="55">
        <v>430050</v>
      </c>
      <c r="L249" s="55">
        <v>378374</v>
      </c>
      <c r="M249" s="55">
        <v>383901</v>
      </c>
    </row>
    <row r="250" spans="1:13" ht="13.5">
      <c r="A250" s="162">
        <v>5475</v>
      </c>
      <c r="C250" s="152" t="s">
        <v>564</v>
      </c>
      <c r="D250" s="9" t="s">
        <v>334</v>
      </c>
      <c r="E250" s="55">
        <v>0</v>
      </c>
      <c r="F250" s="55">
        <v>0</v>
      </c>
      <c r="G250" s="55">
        <v>0</v>
      </c>
      <c r="H250" s="55">
        <v>10000</v>
      </c>
      <c r="I250" s="55">
        <v>0</v>
      </c>
      <c r="J250" s="55">
        <v>0</v>
      </c>
      <c r="K250" s="55">
        <v>0</v>
      </c>
      <c r="L250" s="55">
        <v>0</v>
      </c>
      <c r="M250" s="55">
        <v>118171</v>
      </c>
    </row>
    <row r="251" spans="1:13" ht="13.5">
      <c r="A251" s="162">
        <v>5480</v>
      </c>
      <c r="C251" s="155" t="s">
        <v>551</v>
      </c>
      <c r="D251" s="9" t="s">
        <v>334</v>
      </c>
      <c r="E251" s="55">
        <v>150000</v>
      </c>
      <c r="F251" s="55">
        <v>200000</v>
      </c>
      <c r="G251" s="55">
        <v>175780</v>
      </c>
      <c r="H251" s="55">
        <v>225780</v>
      </c>
      <c r="I251" s="55">
        <v>275780</v>
      </c>
      <c r="J251" s="55">
        <v>3462</v>
      </c>
      <c r="K251" s="55">
        <v>0</v>
      </c>
      <c r="L251" s="55">
        <v>0</v>
      </c>
      <c r="M251" s="55">
        <v>0</v>
      </c>
    </row>
    <row r="252" spans="1:13" ht="13.5">
      <c r="A252" s="162" t="s">
        <v>446</v>
      </c>
      <c r="C252" s="153" t="s">
        <v>90</v>
      </c>
      <c r="D252" s="9" t="s">
        <v>334</v>
      </c>
      <c r="E252" s="55">
        <v>470709</v>
      </c>
      <c r="F252" s="55">
        <v>454765</v>
      </c>
      <c r="G252" s="55">
        <v>436944</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902856</v>
      </c>
      <c r="F256" s="55">
        <v>1040669</v>
      </c>
      <c r="G256" s="55">
        <v>1004148</v>
      </c>
      <c r="H256" s="55">
        <v>1908563</v>
      </c>
      <c r="I256" s="55">
        <v>3292937</v>
      </c>
      <c r="J256" s="55">
        <v>3313805</v>
      </c>
      <c r="K256" s="55">
        <v>3013652</v>
      </c>
      <c r="L256" s="55">
        <v>2563670</v>
      </c>
      <c r="M256" s="55">
        <v>3715763</v>
      </c>
    </row>
    <row r="257" spans="1:13" ht="13.5">
      <c r="A257" s="103">
        <f aca="true" t="shared" si="9" ref="A257:A269">VALUE(MID(D257,8,4))</f>
        <v>5620</v>
      </c>
      <c r="B257" s="230" t="s">
        <v>589</v>
      </c>
      <c r="C257" s="229"/>
      <c r="D257" s="9" t="s">
        <v>592</v>
      </c>
      <c r="E257" s="55">
        <v>30286</v>
      </c>
      <c r="F257" s="55">
        <v>50981</v>
      </c>
      <c r="G257" s="55">
        <v>118359</v>
      </c>
      <c r="H257" s="55">
        <v>0</v>
      </c>
      <c r="I257" s="55">
        <v>0</v>
      </c>
      <c r="J257" s="55">
        <v>0</v>
      </c>
      <c r="K257" s="55">
        <v>0</v>
      </c>
      <c r="L257" s="55">
        <v>0</v>
      </c>
      <c r="M257" s="55">
        <v>0</v>
      </c>
    </row>
    <row r="258" spans="1:13" ht="13.5">
      <c r="A258" s="103">
        <f t="shared" si="9"/>
        <v>5630</v>
      </c>
      <c r="B258" s="230" t="s">
        <v>417</v>
      </c>
      <c r="C258" s="229"/>
      <c r="D258" s="9" t="s">
        <v>418</v>
      </c>
      <c r="E258" s="55">
        <v>21348</v>
      </c>
      <c r="F258" s="55">
        <v>22262</v>
      </c>
      <c r="G258" s="55">
        <v>22790</v>
      </c>
      <c r="H258" s="133"/>
      <c r="I258" s="133"/>
      <c r="J258" s="133"/>
      <c r="K258" s="133"/>
      <c r="L258" s="133"/>
      <c r="M258" s="133"/>
    </row>
    <row r="259" spans="1:13" ht="13.5">
      <c r="A259" s="103">
        <f t="shared" si="9"/>
        <v>5640</v>
      </c>
      <c r="B259" s="230" t="s">
        <v>579</v>
      </c>
      <c r="C259" s="229"/>
      <c r="D259" s="9" t="s">
        <v>593</v>
      </c>
      <c r="E259" s="55">
        <v>0</v>
      </c>
      <c r="F259" s="55">
        <v>50528</v>
      </c>
      <c r="G259" s="55">
        <v>0</v>
      </c>
      <c r="H259" s="55">
        <v>0</v>
      </c>
      <c r="I259" s="55">
        <v>0</v>
      </c>
      <c r="J259" s="55">
        <v>0</v>
      </c>
      <c r="K259" s="55">
        <v>856885</v>
      </c>
      <c r="L259" s="55">
        <v>1117116</v>
      </c>
      <c r="M259" s="55">
        <v>1531380</v>
      </c>
    </row>
    <row r="260" spans="1:13" ht="13.5">
      <c r="A260" s="103">
        <f t="shared" si="9"/>
        <v>5650</v>
      </c>
      <c r="B260" s="230" t="s">
        <v>580</v>
      </c>
      <c r="C260" s="229"/>
      <c r="D260" s="9" t="s">
        <v>594</v>
      </c>
      <c r="E260" s="55">
        <v>47490</v>
      </c>
      <c r="F260" s="55">
        <v>0</v>
      </c>
      <c r="G260" s="55">
        <v>56785</v>
      </c>
      <c r="H260" s="55">
        <v>61226</v>
      </c>
      <c r="I260" s="55">
        <v>62537</v>
      </c>
      <c r="J260" s="55">
        <v>114068</v>
      </c>
      <c r="K260" s="55">
        <v>103466</v>
      </c>
      <c r="L260" s="55">
        <v>16420</v>
      </c>
      <c r="M260" s="55">
        <v>16952</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163873</v>
      </c>
      <c r="K266" s="55">
        <v>253617</v>
      </c>
      <c r="L266" s="55">
        <v>0</v>
      </c>
      <c r="M266" s="55">
        <v>57627</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1001980</v>
      </c>
      <c r="F269" s="55">
        <v>1164440</v>
      </c>
      <c r="G269" s="55">
        <v>1202082</v>
      </c>
      <c r="H269" s="55">
        <v>1969789</v>
      </c>
      <c r="I269" s="55">
        <v>3355474</v>
      </c>
      <c r="J269" s="55">
        <v>3591746</v>
      </c>
      <c r="K269" s="55">
        <v>4227620</v>
      </c>
      <c r="L269" s="55">
        <v>3697206</v>
      </c>
      <c r="M269" s="55">
        <v>5321722</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4999832</v>
      </c>
      <c r="F275" s="54">
        <v>6243753</v>
      </c>
      <c r="G275" s="54">
        <v>5945473</v>
      </c>
      <c r="H275" s="54">
        <v>3427974</v>
      </c>
      <c r="I275" s="54">
        <v>7693510</v>
      </c>
      <c r="J275" s="54">
        <v>9196947</v>
      </c>
      <c r="K275" s="54">
        <v>5376828</v>
      </c>
      <c r="L275" s="54">
        <v>8430334</v>
      </c>
      <c r="M275" s="54">
        <v>12699814</v>
      </c>
    </row>
    <row r="276" spans="1:13" ht="13.5">
      <c r="A276" s="103">
        <f t="shared" si="10"/>
        <v>499</v>
      </c>
      <c r="C276" s="3" t="s">
        <v>608</v>
      </c>
      <c r="D276" s="9" t="s">
        <v>125</v>
      </c>
      <c r="E276" s="54">
        <v>439381</v>
      </c>
      <c r="F276" s="54">
        <v>239064</v>
      </c>
      <c r="G276" s="54">
        <v>772727</v>
      </c>
      <c r="H276" s="54">
        <v>1181293</v>
      </c>
      <c r="I276" s="54">
        <v>870452</v>
      </c>
      <c r="J276" s="54">
        <v>2255006</v>
      </c>
      <c r="K276" s="54">
        <v>2395739</v>
      </c>
      <c r="L276" s="54">
        <v>1687147</v>
      </c>
      <c r="M276" s="54">
        <v>1166652</v>
      </c>
    </row>
    <row r="277" spans="1:13" ht="13.5">
      <c r="A277" s="103">
        <f t="shared" si="10"/>
        <v>699</v>
      </c>
      <c r="C277" s="3" t="s">
        <v>609</v>
      </c>
      <c r="D277" s="9" t="s">
        <v>233</v>
      </c>
      <c r="E277" s="54">
        <v>1357618</v>
      </c>
      <c r="F277" s="54">
        <v>1137334</v>
      </c>
      <c r="G277" s="54">
        <v>1031958</v>
      </c>
      <c r="H277" s="54">
        <v>1195616</v>
      </c>
      <c r="I277" s="54">
        <v>1093602</v>
      </c>
      <c r="J277" s="54">
        <v>1113310</v>
      </c>
      <c r="K277" s="54">
        <v>1290753</v>
      </c>
      <c r="L277" s="54">
        <v>1411987</v>
      </c>
      <c r="M277" s="54">
        <v>1577976</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63964</v>
      </c>
      <c r="F279" s="54">
        <v>77757</v>
      </c>
      <c r="G279" s="54">
        <v>87874</v>
      </c>
      <c r="H279" s="54">
        <v>0</v>
      </c>
      <c r="I279" s="54">
        <v>648025</v>
      </c>
      <c r="J279" s="54">
        <v>509755</v>
      </c>
      <c r="K279" s="54">
        <v>412631</v>
      </c>
      <c r="L279" s="54">
        <v>348894</v>
      </c>
      <c r="M279" s="54">
        <v>303139</v>
      </c>
    </row>
    <row r="280" spans="1:13" s="23" customFormat="1" ht="15">
      <c r="A280" s="103">
        <f t="shared" si="10"/>
        <v>898</v>
      </c>
      <c r="B280" s="115"/>
      <c r="C280" s="3" t="s">
        <v>288</v>
      </c>
      <c r="D280" s="9" t="s">
        <v>292</v>
      </c>
      <c r="E280" s="54">
        <v>9933</v>
      </c>
      <c r="F280" s="54">
        <v>0</v>
      </c>
      <c r="G280" s="54">
        <v>0</v>
      </c>
      <c r="H280" s="54">
        <v>77885</v>
      </c>
      <c r="I280" s="54">
        <v>0</v>
      </c>
      <c r="J280" s="54">
        <v>0</v>
      </c>
      <c r="K280" s="54">
        <v>0</v>
      </c>
      <c r="L280" s="54">
        <v>0</v>
      </c>
      <c r="M280" s="54">
        <v>0</v>
      </c>
    </row>
    <row r="281" spans="1:13" s="23" customFormat="1" ht="15">
      <c r="A281" s="103">
        <f t="shared" si="10"/>
        <v>9920</v>
      </c>
      <c r="B281" s="115"/>
      <c r="C281" s="3" t="s">
        <v>289</v>
      </c>
      <c r="D281" s="9" t="s">
        <v>293</v>
      </c>
      <c r="E281" s="54">
        <v>0</v>
      </c>
      <c r="F281" s="54">
        <v>0</v>
      </c>
      <c r="G281" s="54">
        <v>2703</v>
      </c>
      <c r="H281" s="54">
        <v>0</v>
      </c>
      <c r="I281" s="54">
        <v>13763</v>
      </c>
      <c r="J281" s="54">
        <v>2900</v>
      </c>
      <c r="K281" s="54">
        <v>4348</v>
      </c>
      <c r="L281" s="54">
        <v>5069</v>
      </c>
      <c r="M281" s="54">
        <v>1865</v>
      </c>
    </row>
    <row r="282" spans="1:13" s="23" customFormat="1" ht="15">
      <c r="A282" s="103">
        <f t="shared" si="10"/>
        <v>9930</v>
      </c>
      <c r="B282" s="115"/>
      <c r="C282" s="4" t="s">
        <v>237</v>
      </c>
      <c r="D282" s="2" t="s">
        <v>238</v>
      </c>
      <c r="E282" s="54">
        <v>6870728</v>
      </c>
      <c r="F282" s="54">
        <v>7697908</v>
      </c>
      <c r="G282" s="54">
        <v>7840735</v>
      </c>
      <c r="H282" s="54">
        <v>5882768</v>
      </c>
      <c r="I282" s="54">
        <v>10319352</v>
      </c>
      <c r="J282" s="54">
        <v>13077918</v>
      </c>
      <c r="K282" s="54">
        <v>9480299</v>
      </c>
      <c r="L282" s="54">
        <v>11883431</v>
      </c>
      <c r="M282" s="54">
        <v>15749446</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165994</v>
      </c>
      <c r="J284" s="54">
        <v>5195494</v>
      </c>
      <c r="K284" s="54">
        <v>165994</v>
      </c>
      <c r="L284" s="54">
        <v>1423539</v>
      </c>
      <c r="M284" s="54">
        <v>1423539</v>
      </c>
    </row>
    <row r="285" spans="1:13" s="23" customFormat="1" ht="15">
      <c r="A285" s="103">
        <f t="shared" si="11"/>
        <v>2299</v>
      </c>
      <c r="B285" s="115"/>
      <c r="C285" s="3" t="s">
        <v>295</v>
      </c>
      <c r="D285" s="9" t="s">
        <v>254</v>
      </c>
      <c r="E285" s="54">
        <v>820896</v>
      </c>
      <c r="F285" s="54">
        <v>1434015</v>
      </c>
      <c r="G285" s="54">
        <v>916040</v>
      </c>
      <c r="H285" s="54">
        <v>2272989</v>
      </c>
      <c r="I285" s="54">
        <v>931464</v>
      </c>
      <c r="J285" s="54">
        <v>2626852</v>
      </c>
      <c r="K285" s="54">
        <v>2262214</v>
      </c>
      <c r="L285" s="54">
        <v>2613431</v>
      </c>
      <c r="M285" s="54">
        <v>1487512</v>
      </c>
    </row>
    <row r="286" spans="1:13" s="23" customFormat="1" ht="13.5">
      <c r="A286" s="103">
        <f t="shared" si="11"/>
        <v>2410</v>
      </c>
      <c r="B286" s="231" t="s">
        <v>194</v>
      </c>
      <c r="C286" s="229"/>
      <c r="D286" s="9" t="s">
        <v>255</v>
      </c>
      <c r="E286" s="54">
        <v>1001980</v>
      </c>
      <c r="F286" s="54">
        <v>1164440</v>
      </c>
      <c r="G286" s="54">
        <v>1202082</v>
      </c>
      <c r="H286" s="54">
        <v>1969789</v>
      </c>
      <c r="I286" s="54">
        <v>3355474</v>
      </c>
      <c r="J286" s="54">
        <v>3591746</v>
      </c>
      <c r="K286" s="54">
        <v>4227620</v>
      </c>
      <c r="L286" s="54">
        <v>3697206</v>
      </c>
      <c r="M286" s="54">
        <v>5321722</v>
      </c>
    </row>
    <row r="287" spans="1:13" s="23" customFormat="1" ht="15">
      <c r="A287" s="103">
        <f t="shared" si="11"/>
        <v>2490</v>
      </c>
      <c r="B287" s="115"/>
      <c r="C287" s="3" t="s">
        <v>296</v>
      </c>
      <c r="D287" s="9" t="s">
        <v>256</v>
      </c>
      <c r="E287" s="54">
        <v>0</v>
      </c>
      <c r="F287" s="54">
        <v>0</v>
      </c>
      <c r="G287" s="54">
        <v>0</v>
      </c>
      <c r="H287" s="54">
        <v>0</v>
      </c>
      <c r="I287" s="54">
        <v>167213</v>
      </c>
      <c r="J287" s="54">
        <v>289134</v>
      </c>
      <c r="K287" s="54">
        <v>372564</v>
      </c>
      <c r="L287" s="54">
        <v>425035</v>
      </c>
      <c r="M287" s="54">
        <v>424621</v>
      </c>
    </row>
    <row r="288" spans="1:13" s="23" customFormat="1" ht="15">
      <c r="A288" s="103">
        <f t="shared" si="11"/>
        <v>2699</v>
      </c>
      <c r="B288" s="115"/>
      <c r="C288" s="3" t="s">
        <v>610</v>
      </c>
      <c r="D288" s="9" t="s">
        <v>122</v>
      </c>
      <c r="E288" s="54">
        <v>547113</v>
      </c>
      <c r="F288" s="54">
        <v>77757</v>
      </c>
      <c r="G288" s="54">
        <v>87874</v>
      </c>
      <c r="H288" s="54">
        <v>77885</v>
      </c>
      <c r="I288" s="54">
        <v>4185558</v>
      </c>
      <c r="J288" s="54">
        <v>3972705</v>
      </c>
      <c r="K288" s="54">
        <v>8704018</v>
      </c>
      <c r="L288" s="54">
        <v>8341706</v>
      </c>
      <c r="M288" s="54">
        <v>7970820</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50860</v>
      </c>
      <c r="F290" s="54">
        <v>218510</v>
      </c>
      <c r="G290" s="54">
        <v>221268</v>
      </c>
      <c r="H290" s="54">
        <v>255678</v>
      </c>
      <c r="I290" s="54">
        <v>293238</v>
      </c>
      <c r="J290" s="54">
        <v>402942</v>
      </c>
      <c r="K290" s="54">
        <v>385116</v>
      </c>
      <c r="L290" s="54">
        <v>463793</v>
      </c>
      <c r="M290" s="54">
        <v>428821</v>
      </c>
    </row>
    <row r="291" spans="1:13" s="23" customFormat="1" ht="15">
      <c r="A291" s="103">
        <f t="shared" si="11"/>
        <v>9940</v>
      </c>
      <c r="B291" s="115"/>
      <c r="C291" s="4" t="s">
        <v>239</v>
      </c>
      <c r="D291" s="2" t="s">
        <v>240</v>
      </c>
      <c r="E291" s="54">
        <v>2420849</v>
      </c>
      <c r="F291" s="54">
        <v>2894722</v>
      </c>
      <c r="G291" s="54">
        <v>2427264</v>
      </c>
      <c r="H291" s="54">
        <v>4576341</v>
      </c>
      <c r="I291" s="54">
        <v>9098941</v>
      </c>
      <c r="J291" s="54">
        <v>16078873</v>
      </c>
      <c r="K291" s="54">
        <v>16117526</v>
      </c>
      <c r="L291" s="54">
        <v>16964710</v>
      </c>
      <c r="M291" s="54">
        <v>17057035</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4449879</v>
      </c>
      <c r="F294" s="59">
        <v>4803186</v>
      </c>
      <c r="G294" s="59">
        <v>5413471</v>
      </c>
      <c r="H294" s="59">
        <v>1306427</v>
      </c>
      <c r="I294" s="59">
        <v>1220411</v>
      </c>
      <c r="J294" s="59">
        <v>-3000955</v>
      </c>
      <c r="K294" s="59">
        <v>-6637227</v>
      </c>
      <c r="L294" s="59">
        <v>-5081279</v>
      </c>
      <c r="M294" s="59">
        <v>-1307589</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1337176</v>
      </c>
      <c r="F297" s="54">
        <v>902160</v>
      </c>
      <c r="G297" s="54">
        <v>616449</v>
      </c>
      <c r="H297" s="54">
        <v>898003</v>
      </c>
      <c r="I297" s="54">
        <v>644251</v>
      </c>
      <c r="J297" s="54">
        <v>3594</v>
      </c>
      <c r="K297" s="54">
        <v>304738</v>
      </c>
      <c r="L297" s="54">
        <v>799804</v>
      </c>
      <c r="M297" s="54">
        <v>777425</v>
      </c>
    </row>
    <row r="298" spans="1:13" ht="13.5">
      <c r="A298" s="103">
        <f t="shared" si="12"/>
        <v>5299</v>
      </c>
      <c r="C298" s="3" t="s">
        <v>323</v>
      </c>
      <c r="D298" s="9" t="s">
        <v>191</v>
      </c>
      <c r="E298" s="54">
        <v>-8471</v>
      </c>
      <c r="F298" s="54">
        <v>-73889</v>
      </c>
      <c r="G298" s="54">
        <v>-47087</v>
      </c>
      <c r="H298" s="54">
        <v>-4485131</v>
      </c>
      <c r="I298" s="54">
        <v>-841945</v>
      </c>
      <c r="J298" s="54">
        <v>-5878252</v>
      </c>
      <c r="K298" s="54">
        <v>-5117857</v>
      </c>
      <c r="L298" s="54">
        <v>-5532821</v>
      </c>
      <c r="M298" s="54">
        <v>-3951480</v>
      </c>
    </row>
    <row r="299" spans="1:13" ht="13.5">
      <c r="A299" s="103">
        <f t="shared" si="12"/>
        <v>5499</v>
      </c>
      <c r="B299" s="231" t="s">
        <v>192</v>
      </c>
      <c r="C299" s="229"/>
      <c r="D299" s="9" t="s">
        <v>193</v>
      </c>
      <c r="E299" s="54">
        <v>3656403</v>
      </c>
      <c r="F299" s="54">
        <v>4583824</v>
      </c>
      <c r="G299" s="54">
        <v>5371375</v>
      </c>
      <c r="H299" s="54">
        <v>5368952</v>
      </c>
      <c r="I299" s="54">
        <v>5838343</v>
      </c>
      <c r="J299" s="54">
        <v>7175785</v>
      </c>
      <c r="K299" s="54">
        <v>7202531</v>
      </c>
      <c r="L299" s="54">
        <v>8406673</v>
      </c>
      <c r="M299" s="54">
        <v>10224380</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4985108</v>
      </c>
      <c r="F301" s="54">
        <v>5412095</v>
      </c>
      <c r="G301" s="54">
        <v>5940737</v>
      </c>
      <c r="H301" s="54">
        <v>1781824</v>
      </c>
      <c r="I301" s="54">
        <v>5640649</v>
      </c>
      <c r="J301" s="54">
        <v>1301127</v>
      </c>
      <c r="K301" s="54">
        <v>2389412</v>
      </c>
      <c r="L301" s="54">
        <v>3673656</v>
      </c>
      <c r="M301" s="54">
        <v>7050325</v>
      </c>
    </row>
    <row r="302" spans="1:4" ht="6" customHeight="1">
      <c r="A302" s="103"/>
      <c r="C302" s="3"/>
      <c r="D302" s="38"/>
    </row>
    <row r="303" spans="1:13" ht="15">
      <c r="A303" s="103">
        <f t="shared" si="12"/>
        <v>5699</v>
      </c>
      <c r="C303" s="112" t="s">
        <v>297</v>
      </c>
      <c r="D303" s="9" t="s">
        <v>298</v>
      </c>
      <c r="E303" s="54">
        <v>535229</v>
      </c>
      <c r="F303" s="54">
        <v>608909</v>
      </c>
      <c r="G303" s="54">
        <v>527266</v>
      </c>
      <c r="H303" s="54">
        <v>475397</v>
      </c>
      <c r="I303" s="54">
        <v>4420238</v>
      </c>
      <c r="J303" s="54">
        <v>4302082</v>
      </c>
      <c r="K303" s="54">
        <v>9026639</v>
      </c>
      <c r="L303" s="54">
        <v>8754935</v>
      </c>
      <c r="M303" s="54">
        <v>8357914</v>
      </c>
    </row>
    <row r="304" spans="1:4" ht="6" customHeight="1">
      <c r="A304" s="103"/>
      <c r="C304" s="3"/>
      <c r="D304" s="38"/>
    </row>
    <row r="305" spans="1:13" ht="13.5">
      <c r="A305" s="103">
        <f>VALUE(MID(D305,8,4))</f>
        <v>6099</v>
      </c>
      <c r="C305" s="4" t="s">
        <v>188</v>
      </c>
      <c r="D305" s="2" t="s">
        <v>502</v>
      </c>
      <c r="E305" s="54">
        <v>4449879</v>
      </c>
      <c r="F305" s="54">
        <v>4803186</v>
      </c>
      <c r="G305" s="54">
        <v>5413471</v>
      </c>
      <c r="H305" s="54">
        <v>1306427</v>
      </c>
      <c r="I305" s="54">
        <v>1220411</v>
      </c>
      <c r="J305" s="54">
        <v>-3000955</v>
      </c>
      <c r="K305" s="54">
        <v>-6637227</v>
      </c>
      <c r="L305" s="54">
        <v>-5081279</v>
      </c>
      <c r="M305" s="54">
        <v>-1307589</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547113</v>
      </c>
      <c r="F308" s="54">
        <v>77757</v>
      </c>
      <c r="G308" s="54">
        <v>87874</v>
      </c>
      <c r="H308" s="54">
        <v>77885</v>
      </c>
      <c r="I308" s="54">
        <v>4185558</v>
      </c>
      <c r="J308" s="54">
        <v>3972705</v>
      </c>
      <c r="K308" s="54">
        <v>8704018</v>
      </c>
      <c r="L308" s="54">
        <v>8341706</v>
      </c>
      <c r="M308" s="54">
        <v>7970820</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547113</v>
      </c>
      <c r="F313" s="54">
        <v>77757</v>
      </c>
      <c r="G313" s="54">
        <v>87874</v>
      </c>
      <c r="H313" s="54">
        <v>77885</v>
      </c>
      <c r="I313" s="54">
        <v>4185558</v>
      </c>
      <c r="J313" s="54">
        <v>3972705</v>
      </c>
      <c r="K313" s="54">
        <v>8704018</v>
      </c>
      <c r="L313" s="54">
        <v>8341706</v>
      </c>
      <c r="M313" s="54">
        <v>7970820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461149</v>
      </c>
      <c r="F321" s="54">
        <v>0</v>
      </c>
      <c r="G321" s="54">
        <v>0</v>
      </c>
      <c r="H321" s="54">
        <v>0</v>
      </c>
      <c r="I321" s="54">
        <v>0</v>
      </c>
      <c r="J321" s="54">
        <v>0</v>
      </c>
      <c r="K321" s="54">
        <v>4976252</v>
      </c>
      <c r="L321" s="54">
        <v>4865907</v>
      </c>
      <c r="M321" s="54">
        <v>4750225</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22000</v>
      </c>
      <c r="F323" s="54">
        <v>0</v>
      </c>
      <c r="G323" s="54">
        <v>0</v>
      </c>
      <c r="H323" s="54">
        <v>0</v>
      </c>
      <c r="I323" s="54">
        <v>4127000</v>
      </c>
      <c r="J323" s="54">
        <v>3899140</v>
      </c>
      <c r="K323" s="54">
        <v>3665271</v>
      </c>
      <c r="L323" s="54">
        <v>3425235</v>
      </c>
      <c r="M323" s="54">
        <v>3178868</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58558</v>
      </c>
      <c r="J330" s="54">
        <v>73565</v>
      </c>
      <c r="K330" s="54">
        <v>62495</v>
      </c>
      <c r="L330" s="54">
        <v>50564</v>
      </c>
      <c r="M330" s="54">
        <v>41727</v>
      </c>
    </row>
    <row r="331" spans="1:13" ht="13.5">
      <c r="A331" s="103">
        <f>VALUE(MID(D331,8,4))</f>
        <v>1490</v>
      </c>
      <c r="C331" s="3" t="s">
        <v>138</v>
      </c>
      <c r="D331" s="9" t="s">
        <v>139</v>
      </c>
      <c r="E331" s="54">
        <v>63964</v>
      </c>
      <c r="F331" s="54">
        <v>77757</v>
      </c>
      <c r="G331" s="54">
        <v>87874</v>
      </c>
      <c r="H331" s="54">
        <v>77885</v>
      </c>
      <c r="I331" s="54">
        <v>0</v>
      </c>
      <c r="J331" s="54">
        <v>0</v>
      </c>
      <c r="K331" s="54">
        <v>0</v>
      </c>
      <c r="L331" s="54">
        <v>0</v>
      </c>
      <c r="M331" s="54">
        <v>0</v>
      </c>
    </row>
    <row r="332" spans="1:13" ht="13.5">
      <c r="A332" s="103">
        <v>9930</v>
      </c>
      <c r="C332" s="4" t="s">
        <v>590</v>
      </c>
      <c r="D332" s="9" t="s">
        <v>43</v>
      </c>
      <c r="E332" s="54">
        <v>547113</v>
      </c>
      <c r="F332" s="54">
        <v>77757</v>
      </c>
      <c r="G332" s="54">
        <v>87874</v>
      </c>
      <c r="H332" s="54">
        <v>77885</v>
      </c>
      <c r="I332" s="54">
        <v>4185558</v>
      </c>
      <c r="J332" s="54">
        <v>3972705</v>
      </c>
      <c r="K332" s="54">
        <v>8704018</v>
      </c>
      <c r="L332" s="54">
        <v>8341706</v>
      </c>
      <c r="M332" s="54">
        <v>7970820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85103</v>
      </c>
      <c r="F336" s="54">
        <v>98957</v>
      </c>
      <c r="G336" s="54">
        <v>8083</v>
      </c>
      <c r="H336" s="54">
        <v>9989</v>
      </c>
      <c r="I336" s="54">
        <v>0</v>
      </c>
      <c r="J336" s="54">
        <v>227860</v>
      </c>
      <c r="K336" s="54">
        <v>287117</v>
      </c>
      <c r="L336" s="54">
        <v>350381</v>
      </c>
      <c r="M336" s="54">
        <v>362049</v>
      </c>
    </row>
    <row r="337" spans="1:13" ht="13.5">
      <c r="A337" s="103">
        <f>VALUE(MID(D337,8,4))</f>
        <v>3099</v>
      </c>
      <c r="C337" s="3" t="s">
        <v>437</v>
      </c>
      <c r="D337" s="9" t="s">
        <v>438</v>
      </c>
      <c r="E337" s="54">
        <v>49697</v>
      </c>
      <c r="F337" s="54">
        <v>38318</v>
      </c>
      <c r="G337" s="54">
        <v>6221</v>
      </c>
      <c r="H337" s="54">
        <v>7028</v>
      </c>
      <c r="I337" s="54">
        <v>4916</v>
      </c>
      <c r="J337" s="54">
        <v>111329</v>
      </c>
      <c r="K337" s="54">
        <v>240080</v>
      </c>
      <c r="L337" s="54">
        <v>335582</v>
      </c>
      <c r="M337" s="54">
        <v>323000</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547113</v>
      </c>
      <c r="F340" s="54">
        <v>77757</v>
      </c>
      <c r="G340" s="54">
        <v>87874</v>
      </c>
      <c r="H340" s="54">
        <v>77885</v>
      </c>
      <c r="I340" s="54">
        <v>4127000</v>
      </c>
      <c r="J340" s="54">
        <v>3899140</v>
      </c>
      <c r="K340" s="54">
        <v>8641523</v>
      </c>
      <c r="L340" s="54">
        <v>8291142</v>
      </c>
      <c r="M340" s="54">
        <v>7929093</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58558</v>
      </c>
      <c r="J343" s="54">
        <v>73565</v>
      </c>
      <c r="K343" s="54">
        <v>62495</v>
      </c>
      <c r="L343" s="54">
        <v>50564</v>
      </c>
      <c r="M343" s="54">
        <v>41727</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3824225</v>
      </c>
      <c r="F358" s="54">
        <v>3998500</v>
      </c>
      <c r="G358" s="54">
        <v>3279063</v>
      </c>
      <c r="H358" s="54">
        <v>3573300</v>
      </c>
      <c r="I358" s="54">
        <v>3822595</v>
      </c>
      <c r="J358" s="54">
        <v>4022598</v>
      </c>
      <c r="K358" s="54">
        <v>4149070</v>
      </c>
      <c r="L358" s="54">
        <v>4349134</v>
      </c>
      <c r="M358" s="54">
        <v>4556776</v>
      </c>
    </row>
    <row r="359" spans="1:13" ht="13.5">
      <c r="A359" s="103">
        <f>VALUE(MID(D359,8,4))</f>
        <v>9199</v>
      </c>
      <c r="C359" s="3" t="s">
        <v>196</v>
      </c>
      <c r="D359" s="9" t="s">
        <v>197</v>
      </c>
      <c r="E359" s="54">
        <v>2435217</v>
      </c>
      <c r="F359" s="54">
        <v>2535983</v>
      </c>
      <c r="G359" s="54">
        <v>2602914</v>
      </c>
      <c r="H359" s="54">
        <v>2722782</v>
      </c>
      <c r="I359" s="54">
        <v>2793597</v>
      </c>
      <c r="J359" s="54">
        <v>3026151</v>
      </c>
      <c r="K359" s="54">
        <v>3437491</v>
      </c>
      <c r="L359" s="54">
        <v>3744837</v>
      </c>
      <c r="M359" s="54">
        <v>3969335</v>
      </c>
    </row>
    <row r="360" spans="1:13" ht="13.5">
      <c r="A360" s="103">
        <f>VALUE(MID(D360,8,4))</f>
        <v>9199</v>
      </c>
      <c r="C360" s="3" t="s">
        <v>198</v>
      </c>
      <c r="D360" s="9" t="s">
        <v>199</v>
      </c>
      <c r="E360" s="54">
        <v>3407263</v>
      </c>
      <c r="F360" s="54">
        <v>3402946</v>
      </c>
      <c r="G360" s="54">
        <v>3551127</v>
      </c>
      <c r="H360" s="54">
        <v>3736427</v>
      </c>
      <c r="I360" s="54">
        <v>3901548</v>
      </c>
      <c r="J360" s="54">
        <v>4078408</v>
      </c>
      <c r="K360" s="54">
        <v>4457481</v>
      </c>
      <c r="L360" s="54">
        <v>4638752</v>
      </c>
      <c r="M360" s="54">
        <v>4686535</v>
      </c>
    </row>
    <row r="361" spans="1:13" ht="13.5">
      <c r="A361" s="103">
        <f>VALUE(MID(D361,8,4))</f>
        <v>9199</v>
      </c>
      <c r="C361" s="4" t="s">
        <v>200</v>
      </c>
      <c r="D361" s="2" t="s">
        <v>201</v>
      </c>
      <c r="E361" s="59">
        <v>9666705</v>
      </c>
      <c r="F361" s="59">
        <v>9937429</v>
      </c>
      <c r="G361" s="59">
        <v>9433103</v>
      </c>
      <c r="H361" s="59">
        <v>10032509</v>
      </c>
      <c r="I361" s="59">
        <v>10517740</v>
      </c>
      <c r="J361" s="59">
        <v>11127157</v>
      </c>
      <c r="K361" s="59">
        <v>12044042</v>
      </c>
      <c r="L361" s="59">
        <v>12732723</v>
      </c>
      <c r="M361" s="59">
        <v>13212646</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1008816</v>
      </c>
      <c r="F364" s="54">
        <v>879032</v>
      </c>
      <c r="G364" s="54">
        <v>881983</v>
      </c>
      <c r="H364" s="54">
        <v>760987</v>
      </c>
      <c r="I364" s="54">
        <v>833658</v>
      </c>
      <c r="J364" s="54">
        <v>882577</v>
      </c>
      <c r="K364" s="54">
        <v>884239</v>
      </c>
      <c r="L364" s="54">
        <v>893152</v>
      </c>
      <c r="M364" s="54">
        <v>861576</v>
      </c>
    </row>
    <row r="365" spans="1:13" ht="13.5" customHeight="1">
      <c r="A365" s="103">
        <f>VALUE(MID(D365,8,4))</f>
        <v>9299</v>
      </c>
      <c r="C365" s="3" t="s">
        <v>505</v>
      </c>
      <c r="D365" s="9" t="s">
        <v>509</v>
      </c>
      <c r="E365" s="54">
        <v>825784</v>
      </c>
      <c r="F365" s="54">
        <v>732591</v>
      </c>
      <c r="G365" s="54">
        <v>737186</v>
      </c>
      <c r="H365" s="54">
        <v>617992</v>
      </c>
      <c r="I365" s="54">
        <v>648066</v>
      </c>
      <c r="J365" s="54">
        <v>696852</v>
      </c>
      <c r="K365" s="54">
        <v>757761</v>
      </c>
      <c r="L365" s="54">
        <v>794085</v>
      </c>
      <c r="M365" s="54">
        <v>809870</v>
      </c>
    </row>
    <row r="366" spans="1:13" ht="13.5" customHeight="1">
      <c r="A366" s="103">
        <f>VALUE(MID(D366,8,4))</f>
        <v>9299</v>
      </c>
      <c r="C366" s="3" t="s">
        <v>506</v>
      </c>
      <c r="D366" s="9" t="s">
        <v>510</v>
      </c>
      <c r="E366" s="54">
        <v>2836207</v>
      </c>
      <c r="F366" s="54">
        <v>2540046</v>
      </c>
      <c r="G366" s="54">
        <v>2538372</v>
      </c>
      <c r="H366" s="54">
        <v>2139020</v>
      </c>
      <c r="I366" s="54">
        <v>2274649</v>
      </c>
      <c r="J366" s="54">
        <v>2297880</v>
      </c>
      <c r="K366" s="54">
        <v>2145757</v>
      </c>
      <c r="L366" s="54">
        <v>2145757</v>
      </c>
      <c r="M366" s="54">
        <v>2105165</v>
      </c>
    </row>
    <row r="367" spans="1:13" ht="13.5" customHeight="1">
      <c r="A367" s="103">
        <f>VALUE(MID(D367,8,4))</f>
        <v>9299</v>
      </c>
      <c r="C367" s="4" t="s">
        <v>507</v>
      </c>
      <c r="D367" s="2" t="s">
        <v>511</v>
      </c>
      <c r="E367" s="59">
        <v>4670807</v>
      </c>
      <c r="F367" s="59">
        <v>4151669</v>
      </c>
      <c r="G367" s="59">
        <v>4157541</v>
      </c>
      <c r="H367" s="59">
        <v>3517999</v>
      </c>
      <c r="I367" s="59">
        <v>3756373</v>
      </c>
      <c r="J367" s="59">
        <v>3877309</v>
      </c>
      <c r="K367" s="59">
        <v>3787757</v>
      </c>
      <c r="L367" s="59">
        <v>3832994</v>
      </c>
      <c r="M367" s="59">
        <v>3776611</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670073172</v>
      </c>
      <c r="H370" s="62">
        <v>733122547</v>
      </c>
      <c r="I370" s="62">
        <v>851350442</v>
      </c>
      <c r="J370" s="62">
        <v>883597852</v>
      </c>
      <c r="K370" s="62">
        <v>1108994284</v>
      </c>
      <c r="L370" s="62">
        <v>1171045864</v>
      </c>
      <c r="M370" s="62">
        <v>1206511350</v>
      </c>
    </row>
    <row r="371" spans="1:13" ht="13.5">
      <c r="A371" s="103"/>
      <c r="C371" s="3" t="s">
        <v>202</v>
      </c>
      <c r="D371" s="9" t="s">
        <v>334</v>
      </c>
      <c r="E371" s="63"/>
      <c r="F371" s="63"/>
      <c r="G371" s="62">
        <v>131250025</v>
      </c>
      <c r="H371" s="62">
        <v>179776068</v>
      </c>
      <c r="I371" s="62">
        <v>221197743</v>
      </c>
      <c r="J371" s="62">
        <v>220909503</v>
      </c>
      <c r="K371" s="62">
        <v>235200650</v>
      </c>
      <c r="L371" s="62">
        <v>237531425</v>
      </c>
      <c r="M371" s="62">
        <v>237916075</v>
      </c>
    </row>
    <row r="372" spans="1:13" ht="13.5">
      <c r="A372" s="103">
        <f>VALUE(MID(D372,8,4))</f>
        <v>9199</v>
      </c>
      <c r="C372" s="4" t="s">
        <v>203</v>
      </c>
      <c r="D372" s="2" t="s">
        <v>501</v>
      </c>
      <c r="E372" s="72"/>
      <c r="F372" s="72"/>
      <c r="G372" s="73">
        <v>801323197</v>
      </c>
      <c r="H372" s="73">
        <v>912898615</v>
      </c>
      <c r="I372" s="73">
        <v>1072548185</v>
      </c>
      <c r="J372" s="73">
        <v>1104507355</v>
      </c>
      <c r="K372" s="73">
        <v>1344194934</v>
      </c>
      <c r="L372" s="73">
        <v>1408577289</v>
      </c>
      <c r="M372" s="73">
        <v>1444427425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88361059</v>
      </c>
      <c r="H376" s="62">
        <v>80043230</v>
      </c>
      <c r="I376" s="62">
        <v>88124875</v>
      </c>
      <c r="J376" s="62">
        <v>88124875</v>
      </c>
      <c r="K376" s="62">
        <v>146841501</v>
      </c>
      <c r="L376" s="62">
        <v>146841501</v>
      </c>
      <c r="M376" s="62">
        <v>141272170</v>
      </c>
    </row>
    <row r="377" spans="1:13" ht="13.5">
      <c r="A377" s="103"/>
      <c r="C377" s="3" t="s">
        <v>202</v>
      </c>
      <c r="D377" s="9" t="s">
        <v>334</v>
      </c>
      <c r="E377" s="63"/>
      <c r="F377" s="63"/>
      <c r="G377" s="62">
        <v>106485641</v>
      </c>
      <c r="H377" s="62">
        <v>97584650</v>
      </c>
      <c r="I377" s="62">
        <v>115414965</v>
      </c>
      <c r="J377" s="62">
        <v>115372965</v>
      </c>
      <c r="K377" s="62">
        <v>112842075</v>
      </c>
      <c r="L377" s="62">
        <v>112842075</v>
      </c>
      <c r="M377" s="62">
        <v>111211900</v>
      </c>
    </row>
    <row r="378" spans="1:13" ht="13.5">
      <c r="A378" s="103">
        <f>VALUE(MID(D378,8,4))</f>
        <v>9299</v>
      </c>
      <c r="C378" s="4" t="s">
        <v>329</v>
      </c>
      <c r="D378" s="2" t="s">
        <v>330</v>
      </c>
      <c r="E378" s="72"/>
      <c r="F378" s="72"/>
      <c r="G378" s="73">
        <v>194846700</v>
      </c>
      <c r="H378" s="73">
        <v>177627880</v>
      </c>
      <c r="I378" s="73">
        <v>203539840</v>
      </c>
      <c r="J378" s="73">
        <v>203497840</v>
      </c>
      <c r="K378" s="73">
        <v>259683576</v>
      </c>
      <c r="L378" s="73">
        <v>259683576</v>
      </c>
      <c r="M378" s="73">
        <v>252484070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607398164</v>
      </c>
      <c r="F382" s="62">
        <v>661632571</v>
      </c>
      <c r="G382" s="62">
        <v>674888091</v>
      </c>
      <c r="H382" s="62">
        <v>737699779</v>
      </c>
      <c r="I382" s="62">
        <v>855534723</v>
      </c>
      <c r="J382" s="62">
        <v>886708767</v>
      </c>
      <c r="K382" s="62">
        <v>1112464235</v>
      </c>
      <c r="L382" s="62">
        <v>1174515815</v>
      </c>
      <c r="M382" s="62">
        <v>1210395408</v>
      </c>
    </row>
    <row r="383" spans="1:13" ht="13.5">
      <c r="A383" s="103"/>
      <c r="C383" s="3" t="s">
        <v>202</v>
      </c>
      <c r="D383" s="9" t="s">
        <v>334</v>
      </c>
      <c r="E383" s="62">
        <v>60847810</v>
      </c>
      <c r="F383" s="62">
        <v>66253485</v>
      </c>
      <c r="G383" s="62">
        <v>72360748</v>
      </c>
      <c r="H383" s="62">
        <v>92324445</v>
      </c>
      <c r="I383" s="62">
        <v>120737822</v>
      </c>
      <c r="J383" s="62">
        <v>119668192</v>
      </c>
      <c r="K383" s="62">
        <v>132499127</v>
      </c>
      <c r="L383" s="62">
        <v>138469786</v>
      </c>
      <c r="M383" s="62">
        <v>138542881</v>
      </c>
    </row>
    <row r="384" spans="1:13" ht="13.5">
      <c r="A384" s="103">
        <f>VALUE(MID(D384,8,4))</f>
        <v>9199</v>
      </c>
      <c r="C384" s="4" t="s">
        <v>427</v>
      </c>
      <c r="D384" s="2" t="s">
        <v>204</v>
      </c>
      <c r="E384" s="73">
        <v>668245974</v>
      </c>
      <c r="F384" s="73">
        <v>727886056</v>
      </c>
      <c r="G384" s="73">
        <v>747248839</v>
      </c>
      <c r="H384" s="73">
        <v>830024224</v>
      </c>
      <c r="I384" s="73">
        <v>976272545</v>
      </c>
      <c r="J384" s="73">
        <v>1006376959</v>
      </c>
      <c r="K384" s="73">
        <v>1244963362</v>
      </c>
      <c r="L384" s="73">
        <v>1312985601</v>
      </c>
      <c r="M384" s="73">
        <v>1348938289</v>
      </c>
    </row>
    <row r="385" spans="1:4" ht="6" customHeight="1">
      <c r="A385" s="103"/>
      <c r="C385" s="3"/>
      <c r="D385" s="38"/>
    </row>
    <row r="386" spans="1:13" ht="13.5">
      <c r="A386" s="103"/>
      <c r="B386" s="228" t="s">
        <v>428</v>
      </c>
      <c r="C386" s="232"/>
      <c r="D386" s="75" t="s">
        <v>334</v>
      </c>
      <c r="E386" s="74">
        <v>0.9089439931290929</v>
      </c>
      <c r="F386" s="74">
        <v>0.9089782192502943</v>
      </c>
      <c r="G386" s="74">
        <v>0.9031637866485865</v>
      </c>
      <c r="H386" s="74">
        <v>0.8887689752534259</v>
      </c>
      <c r="I386" s="74">
        <v>0.8763277502595344</v>
      </c>
      <c r="J386" s="74">
        <v>0.8810900916104937</v>
      </c>
      <c r="K386" s="74">
        <v>0.8935718664144913</v>
      </c>
      <c r="L386" s="74">
        <v>0.8945382295932733</v>
      </c>
      <c r="M386" s="74">
        <v>0.8972948709887202</v>
      </c>
    </row>
    <row r="387" spans="1:13" ht="13.5">
      <c r="A387" s="103"/>
      <c r="B387" s="228" t="s">
        <v>429</v>
      </c>
      <c r="C387" s="232"/>
      <c r="D387" s="75" t="s">
        <v>334</v>
      </c>
      <c r="E387" s="74">
        <v>0.09105600687090709</v>
      </c>
      <c r="F387" s="74">
        <v>0.0910217807497057</v>
      </c>
      <c r="G387" s="74">
        <v>0.09683621335141344</v>
      </c>
      <c r="H387" s="74">
        <v>0.11123102474657415</v>
      </c>
      <c r="I387" s="74">
        <v>0.12367224974046566</v>
      </c>
      <c r="J387" s="74">
        <v>0.11890990838950637</v>
      </c>
      <c r="K387" s="74">
        <v>0.10642813358550868</v>
      </c>
      <c r="L387" s="74">
        <v>0.10546177040672665</v>
      </c>
      <c r="M387" s="74">
        <v>0.10270512901127977</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143925.47361619642</v>
      </c>
      <c r="F389" s="59">
        <v>154082.56900931415</v>
      </c>
      <c r="G389" s="59">
        <v>156295.51119012758</v>
      </c>
      <c r="H389" s="59">
        <v>171669.95325749743</v>
      </c>
      <c r="I389" s="59">
        <v>195059.44955044956</v>
      </c>
      <c r="J389" s="59">
        <v>201074.31748251748</v>
      </c>
      <c r="K389" s="59">
        <v>219067.98557100122</v>
      </c>
      <c r="L389" s="59">
        <v>211362.78187379267</v>
      </c>
      <c r="M389" s="59">
        <v>217150.40067611076</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97646460</v>
      </c>
      <c r="F392" s="62">
        <v>88327220</v>
      </c>
      <c r="G392" s="62">
        <v>88361059</v>
      </c>
      <c r="H392" s="62">
        <v>80043230</v>
      </c>
      <c r="I392" s="62">
        <v>88124875</v>
      </c>
      <c r="J392" s="62">
        <v>88124875</v>
      </c>
      <c r="K392" s="62">
        <v>146841501</v>
      </c>
      <c r="L392" s="62">
        <v>146841501</v>
      </c>
      <c r="M392" s="62">
        <v>141272170</v>
      </c>
    </row>
    <row r="393" spans="1:13" ht="13.5">
      <c r="A393" s="103"/>
      <c r="C393" s="3" t="s">
        <v>202</v>
      </c>
      <c r="D393" s="9" t="s">
        <v>334</v>
      </c>
      <c r="E393" s="62">
        <v>134153051</v>
      </c>
      <c r="F393" s="62">
        <v>126638807</v>
      </c>
      <c r="G393" s="62">
        <v>127674047</v>
      </c>
      <c r="H393" s="62">
        <v>116765991</v>
      </c>
      <c r="I393" s="62">
        <v>145269470</v>
      </c>
      <c r="J393" s="62">
        <v>144881867</v>
      </c>
      <c r="K393" s="62">
        <v>141788955</v>
      </c>
      <c r="L393" s="62">
        <v>141788955</v>
      </c>
      <c r="M393" s="62">
        <v>139747813</v>
      </c>
    </row>
    <row r="394" spans="1:13" ht="13.5">
      <c r="A394" s="103">
        <f>VALUE(MID(D394,8,4))</f>
        <v>9299</v>
      </c>
      <c r="C394" s="4" t="s">
        <v>46</v>
      </c>
      <c r="D394" s="2" t="s">
        <v>416</v>
      </c>
      <c r="E394" s="73">
        <v>231799511</v>
      </c>
      <c r="F394" s="73">
        <v>214966027</v>
      </c>
      <c r="G394" s="73">
        <v>216035106</v>
      </c>
      <c r="H394" s="73">
        <v>196809221</v>
      </c>
      <c r="I394" s="73">
        <v>233394345</v>
      </c>
      <c r="J394" s="73">
        <v>233006742</v>
      </c>
      <c r="K394" s="73">
        <v>288630456</v>
      </c>
      <c r="L394" s="73">
        <v>288630456</v>
      </c>
      <c r="M394" s="73">
        <v>281019983</v>
      </c>
    </row>
    <row r="395" spans="1:4" ht="6" customHeight="1">
      <c r="A395" s="103"/>
      <c r="C395" s="3"/>
      <c r="D395" s="38"/>
    </row>
    <row r="396" spans="1:13" ht="13.5">
      <c r="A396" s="103"/>
      <c r="B396" s="228" t="s">
        <v>512</v>
      </c>
      <c r="C396" s="229"/>
      <c r="D396" s="2" t="s">
        <v>334</v>
      </c>
      <c r="E396" s="74">
        <v>0.42125395165307317</v>
      </c>
      <c r="F396" s="74">
        <v>0.4108892052975422</v>
      </c>
      <c r="G396" s="74">
        <v>0.40901250095898767</v>
      </c>
      <c r="H396" s="74">
        <v>0.40670467365957413</v>
      </c>
      <c r="I396" s="74">
        <v>0.37757930681653834</v>
      </c>
      <c r="J396" s="74">
        <v>0.3782074039728859</v>
      </c>
      <c r="K396" s="74">
        <v>0.5087526210331733</v>
      </c>
      <c r="L396" s="74">
        <v>0.5087526210331733</v>
      </c>
      <c r="M396" s="74">
        <v>0.5027121861294824</v>
      </c>
    </row>
    <row r="397" spans="1:13" ht="13.5">
      <c r="A397" s="103"/>
      <c r="B397" s="228" t="s">
        <v>44</v>
      </c>
      <c r="C397" s="229"/>
      <c r="D397" s="2" t="s">
        <v>334</v>
      </c>
      <c r="E397" s="74">
        <v>0.5787460483469269</v>
      </c>
      <c r="F397" s="74">
        <v>0.5891107947024578</v>
      </c>
      <c r="G397" s="74">
        <v>0.5909874990410123</v>
      </c>
      <c r="H397" s="74">
        <v>0.5932953263404259</v>
      </c>
      <c r="I397" s="74">
        <v>0.6224206931834617</v>
      </c>
      <c r="J397" s="74">
        <v>0.6217925960271141</v>
      </c>
      <c r="K397" s="74">
        <v>0.4912473789668267</v>
      </c>
      <c r="L397" s="74">
        <v>0.4912473789668267</v>
      </c>
      <c r="M397" s="74">
        <v>0.4972878138705175</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49924.51238423433</v>
      </c>
      <c r="F399" s="59">
        <v>45505.08615580017</v>
      </c>
      <c r="G399" s="59">
        <v>45186.1756954612</v>
      </c>
      <c r="H399" s="59">
        <v>40705.11292657704</v>
      </c>
      <c r="I399" s="59">
        <v>46632.23676323676</v>
      </c>
      <c r="J399" s="59">
        <v>46554.79360639361</v>
      </c>
      <c r="K399" s="59">
        <v>50788.396269575926</v>
      </c>
      <c r="L399" s="59">
        <v>46463.37025112685</v>
      </c>
      <c r="M399" s="59">
        <v>45238.24581455248</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3014731</v>
      </c>
      <c r="F402" s="54">
        <v>3079181</v>
      </c>
      <c r="G402" s="54">
        <v>3155089</v>
      </c>
      <c r="H402" s="54">
        <v>3447072</v>
      </c>
      <c r="I402" s="54">
        <v>3691024</v>
      </c>
      <c r="J402" s="54">
        <v>3882791</v>
      </c>
      <c r="K402" s="54">
        <v>4008330</v>
      </c>
      <c r="L402" s="54">
        <v>4207279</v>
      </c>
      <c r="M402" s="54">
        <v>3559448</v>
      </c>
    </row>
    <row r="403" spans="1:13" ht="13.5">
      <c r="A403" s="103">
        <f>VALUE(MID(D403,8,4))</f>
        <v>9180</v>
      </c>
      <c r="C403" s="3" t="s">
        <v>207</v>
      </c>
      <c r="D403" s="9" t="s">
        <v>208</v>
      </c>
      <c r="E403" s="54">
        <v>2420945</v>
      </c>
      <c r="F403" s="54">
        <v>2519669</v>
      </c>
      <c r="G403" s="54">
        <v>2587037</v>
      </c>
      <c r="H403" s="54">
        <v>2706905</v>
      </c>
      <c r="I403" s="54">
        <v>2777583</v>
      </c>
      <c r="J403" s="54">
        <v>3009642</v>
      </c>
      <c r="K403" s="54">
        <v>3420837</v>
      </c>
      <c r="L403" s="54">
        <v>3727823</v>
      </c>
      <c r="M403" s="54">
        <v>3950298</v>
      </c>
    </row>
    <row r="404" spans="1:13" ht="13.5">
      <c r="A404" s="103">
        <f>VALUE(MID(D404,8,4))</f>
        <v>9180</v>
      </c>
      <c r="C404" s="3" t="s">
        <v>209</v>
      </c>
      <c r="D404" s="9" t="s">
        <v>210</v>
      </c>
      <c r="E404" s="54">
        <v>3407263</v>
      </c>
      <c r="F404" s="54">
        <v>3402946</v>
      </c>
      <c r="G404" s="54">
        <v>3551127</v>
      </c>
      <c r="H404" s="54">
        <v>3736427</v>
      </c>
      <c r="I404" s="54">
        <v>3901548</v>
      </c>
      <c r="J404" s="54">
        <v>4078408</v>
      </c>
      <c r="K404" s="54">
        <v>4457481</v>
      </c>
      <c r="L404" s="54">
        <v>4638752</v>
      </c>
      <c r="M404" s="54">
        <v>4686535</v>
      </c>
    </row>
    <row r="405" spans="1:13" ht="13.5">
      <c r="A405" s="103">
        <f>VALUE(MID(D405,8,4))</f>
        <v>9180</v>
      </c>
      <c r="C405" s="4" t="s">
        <v>211</v>
      </c>
      <c r="D405" s="2" t="s">
        <v>212</v>
      </c>
      <c r="E405" s="59">
        <v>8842939</v>
      </c>
      <c r="F405" s="59">
        <v>9001796</v>
      </c>
      <c r="G405" s="59">
        <v>9293252</v>
      </c>
      <c r="H405" s="59">
        <v>9890404</v>
      </c>
      <c r="I405" s="59">
        <v>10370155</v>
      </c>
      <c r="J405" s="59">
        <v>10970841</v>
      </c>
      <c r="K405" s="59">
        <v>11886648</v>
      </c>
      <c r="L405" s="59">
        <v>12573854</v>
      </c>
      <c r="M405" s="59">
        <v>12196281</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809494</v>
      </c>
      <c r="F408" s="54">
        <v>919319</v>
      </c>
      <c r="G408" s="54">
        <v>55005</v>
      </c>
      <c r="H408" s="54">
        <v>55512</v>
      </c>
      <c r="I408" s="54">
        <v>55267</v>
      </c>
      <c r="J408" s="54">
        <v>60457</v>
      </c>
      <c r="K408" s="54">
        <v>62846</v>
      </c>
      <c r="L408" s="54">
        <v>64322</v>
      </c>
      <c r="M408" s="54">
        <v>921818</v>
      </c>
    </row>
    <row r="409" spans="1:13" ht="13.5">
      <c r="A409" s="103">
        <f>VALUE(MID(D409,8,4))</f>
        <v>9190</v>
      </c>
      <c r="C409" s="3" t="s">
        <v>207</v>
      </c>
      <c r="D409" s="9" t="s">
        <v>214</v>
      </c>
      <c r="E409" s="54">
        <v>14272</v>
      </c>
      <c r="F409" s="54">
        <v>16314</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823766</v>
      </c>
      <c r="F411" s="59">
        <v>935633</v>
      </c>
      <c r="G411" s="59">
        <v>55005</v>
      </c>
      <c r="H411" s="59">
        <v>55512</v>
      </c>
      <c r="I411" s="59">
        <v>55267</v>
      </c>
      <c r="J411" s="59">
        <v>60457</v>
      </c>
      <c r="K411" s="59">
        <v>62846</v>
      </c>
      <c r="L411" s="59">
        <v>64322</v>
      </c>
      <c r="M411" s="59">
        <v>921818</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3824225</v>
      </c>
      <c r="F414" s="54">
        <v>3998500</v>
      </c>
      <c r="G414" s="54">
        <v>3279063</v>
      </c>
      <c r="H414" s="54">
        <v>3573300</v>
      </c>
      <c r="I414" s="54">
        <v>3822595</v>
      </c>
      <c r="J414" s="54">
        <v>4022598</v>
      </c>
      <c r="K414" s="54">
        <v>4149070</v>
      </c>
      <c r="L414" s="54">
        <v>4349134</v>
      </c>
      <c r="M414" s="54">
        <v>4556776</v>
      </c>
    </row>
    <row r="415" spans="1:13" ht="13.5">
      <c r="A415" s="103">
        <f>VALUE(MID(D415,8,4))</f>
        <v>9199</v>
      </c>
      <c r="C415" s="3" t="s">
        <v>207</v>
      </c>
      <c r="D415" s="9" t="s">
        <v>197</v>
      </c>
      <c r="E415" s="54">
        <v>2435217</v>
      </c>
      <c r="F415" s="54">
        <v>2535983</v>
      </c>
      <c r="G415" s="54">
        <v>2602914</v>
      </c>
      <c r="H415" s="54">
        <v>2722782</v>
      </c>
      <c r="I415" s="54">
        <v>2793597</v>
      </c>
      <c r="J415" s="54">
        <v>3026151</v>
      </c>
      <c r="K415" s="54">
        <v>3437491</v>
      </c>
      <c r="L415" s="54">
        <v>3744837</v>
      </c>
      <c r="M415" s="54">
        <v>3969335</v>
      </c>
    </row>
    <row r="416" spans="1:13" ht="13.5">
      <c r="A416" s="103">
        <f>VALUE(MID(D416,8,4))</f>
        <v>9199</v>
      </c>
      <c r="C416" s="3" t="s">
        <v>209</v>
      </c>
      <c r="D416" s="9" t="s">
        <v>199</v>
      </c>
      <c r="E416" s="54">
        <v>3407263</v>
      </c>
      <c r="F416" s="54">
        <v>3402946</v>
      </c>
      <c r="G416" s="54">
        <v>3551127</v>
      </c>
      <c r="H416" s="54">
        <v>3736427</v>
      </c>
      <c r="I416" s="54">
        <v>3901548</v>
      </c>
      <c r="J416" s="54">
        <v>4078408</v>
      </c>
      <c r="K416" s="54">
        <v>4457481</v>
      </c>
      <c r="L416" s="54">
        <v>4638752</v>
      </c>
      <c r="M416" s="54">
        <v>4686535</v>
      </c>
    </row>
    <row r="417" spans="1:13" ht="13.5">
      <c r="A417" s="103">
        <f>VALUE(MID(D417,8,4))</f>
        <v>9199</v>
      </c>
      <c r="C417" s="4" t="s">
        <v>218</v>
      </c>
      <c r="D417" s="2" t="s">
        <v>201</v>
      </c>
      <c r="E417" s="59">
        <v>9666705</v>
      </c>
      <c r="F417" s="59">
        <v>9937429</v>
      </c>
      <c r="G417" s="59">
        <v>9433103</v>
      </c>
      <c r="H417" s="59">
        <v>10032509</v>
      </c>
      <c r="I417" s="59">
        <v>10517740</v>
      </c>
      <c r="J417" s="59">
        <v>11127157</v>
      </c>
      <c r="K417" s="59">
        <v>12044042</v>
      </c>
      <c r="L417" s="59">
        <v>12732723</v>
      </c>
      <c r="M417" s="59">
        <v>13212646</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21872</v>
      </c>
      <c r="F420" s="54">
        <v>29905</v>
      </c>
      <c r="G420" s="54">
        <v>17669</v>
      </c>
      <c r="H420" s="54">
        <v>11166</v>
      </c>
      <c r="I420" s="54">
        <v>14176</v>
      </c>
      <c r="J420" s="54">
        <v>25518</v>
      </c>
      <c r="K420" s="54">
        <v>28383</v>
      </c>
      <c r="L420" s="54">
        <v>48457</v>
      </c>
      <c r="M420" s="54">
        <v>21406</v>
      </c>
    </row>
    <row r="421" spans="1:13" ht="13.5">
      <c r="A421" s="103">
        <f>VALUE(MID(D421,8,4))</f>
        <v>2899</v>
      </c>
      <c r="C421" s="3" t="s">
        <v>221</v>
      </c>
      <c r="D421" s="9" t="s">
        <v>222</v>
      </c>
      <c r="E421" s="54">
        <v>23299</v>
      </c>
      <c r="F421" s="54">
        <v>23705</v>
      </c>
      <c r="G421" s="54">
        <v>14718</v>
      </c>
      <c r="H421" s="54">
        <v>9318</v>
      </c>
      <c r="I421" s="54">
        <v>11225</v>
      </c>
      <c r="J421" s="54">
        <v>19702</v>
      </c>
      <c r="K421" s="54">
        <v>20166</v>
      </c>
      <c r="L421" s="54">
        <v>37696</v>
      </c>
      <c r="M421" s="54">
        <v>17321</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3802353</v>
      </c>
      <c r="F424" s="54">
        <v>3968595</v>
      </c>
      <c r="G424" s="54">
        <v>3261394</v>
      </c>
      <c r="H424" s="54">
        <v>3562134</v>
      </c>
      <c r="I424" s="54">
        <v>3808419</v>
      </c>
      <c r="J424" s="54">
        <v>3997080</v>
      </c>
      <c r="K424" s="54">
        <v>4120687</v>
      </c>
      <c r="L424" s="54">
        <v>4300677</v>
      </c>
      <c r="M424" s="54">
        <v>4535370</v>
      </c>
    </row>
    <row r="425" spans="1:13" ht="13.5">
      <c r="A425" s="103"/>
      <c r="C425" s="3" t="s">
        <v>207</v>
      </c>
      <c r="D425" s="9" t="s">
        <v>334</v>
      </c>
      <c r="E425" s="54">
        <v>2411918</v>
      </c>
      <c r="F425" s="54">
        <v>2512278</v>
      </c>
      <c r="G425" s="54">
        <v>2588196</v>
      </c>
      <c r="H425" s="54">
        <v>2713464</v>
      </c>
      <c r="I425" s="54">
        <v>2782372</v>
      </c>
      <c r="J425" s="54">
        <v>3006449</v>
      </c>
      <c r="K425" s="54">
        <v>3417325</v>
      </c>
      <c r="L425" s="54">
        <v>3707141</v>
      </c>
      <c r="M425" s="54">
        <v>3952014</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784417</v>
      </c>
      <c r="F428" s="54">
        <v>689266</v>
      </c>
      <c r="G428" s="54">
        <v>570938</v>
      </c>
      <c r="H428" s="54">
        <v>802934</v>
      </c>
      <c r="I428" s="54">
        <v>596437</v>
      </c>
      <c r="J428" s="54">
        <v>710772</v>
      </c>
      <c r="K428" s="54">
        <v>787972</v>
      </c>
      <c r="L428" s="54">
        <v>804182</v>
      </c>
      <c r="M428" s="54">
        <v>893585</v>
      </c>
    </row>
    <row r="429" spans="1:13" ht="13.5">
      <c r="A429" s="103">
        <f t="shared" si="16"/>
        <v>620</v>
      </c>
      <c r="C429" s="3" t="s">
        <v>225</v>
      </c>
      <c r="D429" s="9" t="s">
        <v>226</v>
      </c>
      <c r="E429" s="54">
        <v>285202</v>
      </c>
      <c r="F429" s="54">
        <v>234727</v>
      </c>
      <c r="G429" s="54">
        <v>241522</v>
      </c>
      <c r="H429" s="54">
        <v>137691</v>
      </c>
      <c r="I429" s="54">
        <v>310273</v>
      </c>
      <c r="J429" s="54">
        <v>278738</v>
      </c>
      <c r="K429" s="54">
        <v>339837</v>
      </c>
      <c r="L429" s="54">
        <v>445770</v>
      </c>
      <c r="M429" s="54">
        <v>310691</v>
      </c>
    </row>
    <row r="430" spans="1:13" ht="13.5">
      <c r="A430" s="103">
        <f t="shared" si="16"/>
        <v>630</v>
      </c>
      <c r="C430" s="3" t="s">
        <v>227</v>
      </c>
      <c r="D430" s="9" t="s">
        <v>228</v>
      </c>
      <c r="E430" s="54">
        <v>242825</v>
      </c>
      <c r="F430" s="54">
        <v>180418</v>
      </c>
      <c r="G430" s="54">
        <v>165569</v>
      </c>
      <c r="H430" s="54">
        <v>185218</v>
      </c>
      <c r="I430" s="54">
        <v>105263</v>
      </c>
      <c r="J430" s="54">
        <v>58888</v>
      </c>
      <c r="K430" s="54">
        <v>73640</v>
      </c>
      <c r="L430" s="54">
        <v>62980</v>
      </c>
      <c r="M430" s="54">
        <v>241005</v>
      </c>
    </row>
    <row r="431" spans="1:13" ht="13.5">
      <c r="A431" s="103">
        <f t="shared" si="16"/>
        <v>640</v>
      </c>
      <c r="C431" s="3" t="s">
        <v>229</v>
      </c>
      <c r="D431" s="9" t="s">
        <v>230</v>
      </c>
      <c r="E431" s="54">
        <v>64333</v>
      </c>
      <c r="F431" s="54">
        <v>52082</v>
      </c>
      <c r="G431" s="54">
        <v>73088</v>
      </c>
      <c r="H431" s="54">
        <v>88932</v>
      </c>
      <c r="I431" s="54">
        <v>100788</v>
      </c>
      <c r="J431" s="54">
        <v>84071</v>
      </c>
      <c r="K431" s="54">
        <v>108463</v>
      </c>
      <c r="L431" s="54">
        <v>118214</v>
      </c>
      <c r="M431" s="54">
        <v>151854</v>
      </c>
    </row>
    <row r="432" spans="1:13" ht="13.5">
      <c r="A432" s="103">
        <f t="shared" si="16"/>
        <v>690</v>
      </c>
      <c r="C432" s="3" t="s">
        <v>269</v>
      </c>
      <c r="D432" s="9" t="s">
        <v>231</v>
      </c>
      <c r="E432" s="54">
        <v>19159</v>
      </c>
      <c r="F432" s="54">
        <v>19159</v>
      </c>
      <c r="G432" s="54">
        <v>19159</v>
      </c>
      <c r="H432" s="54">
        <v>19159</v>
      </c>
      <c r="I432" s="54">
        <v>19159</v>
      </c>
      <c r="J432" s="54">
        <v>19159</v>
      </c>
      <c r="K432" s="54">
        <v>19159</v>
      </c>
      <c r="L432" s="54">
        <v>19159</v>
      </c>
      <c r="M432" s="54">
        <v>19159</v>
      </c>
    </row>
    <row r="433" spans="1:13" ht="13.5">
      <c r="A433" s="103">
        <f t="shared" si="16"/>
        <v>699</v>
      </c>
      <c r="C433" s="4" t="s">
        <v>232</v>
      </c>
      <c r="D433" s="2" t="s">
        <v>233</v>
      </c>
      <c r="E433" s="54">
        <v>1357618</v>
      </c>
      <c r="F433" s="54">
        <v>1137334</v>
      </c>
      <c r="G433" s="54">
        <v>1031958</v>
      </c>
      <c r="H433" s="54">
        <v>1195616</v>
      </c>
      <c r="I433" s="54">
        <v>1093602</v>
      </c>
      <c r="J433" s="54">
        <v>1113310</v>
      </c>
      <c r="K433" s="54">
        <v>1290753</v>
      </c>
      <c r="L433" s="54">
        <v>1411987</v>
      </c>
      <c r="M433" s="54">
        <v>1577976</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1008816</v>
      </c>
      <c r="F436" s="54">
        <v>879032</v>
      </c>
      <c r="G436" s="54">
        <v>881983</v>
      </c>
      <c r="H436" s="54">
        <v>760987</v>
      </c>
      <c r="I436" s="54">
        <v>833658</v>
      </c>
      <c r="J436" s="54">
        <v>882577</v>
      </c>
      <c r="K436" s="54">
        <v>884239</v>
      </c>
      <c r="L436" s="54">
        <v>893152</v>
      </c>
      <c r="M436" s="54">
        <v>726480</v>
      </c>
    </row>
    <row r="437" spans="1:13" ht="13.5">
      <c r="A437" s="103">
        <f>VALUE(MID(D437,8,4))</f>
        <v>9280</v>
      </c>
      <c r="C437" s="3" t="s">
        <v>207</v>
      </c>
      <c r="D437" s="9" t="s">
        <v>336</v>
      </c>
      <c r="E437" s="54">
        <v>825784</v>
      </c>
      <c r="F437" s="54">
        <v>732591</v>
      </c>
      <c r="G437" s="54">
        <v>737186</v>
      </c>
      <c r="H437" s="54">
        <v>617992</v>
      </c>
      <c r="I437" s="54">
        <v>648066</v>
      </c>
      <c r="J437" s="54">
        <v>696852</v>
      </c>
      <c r="K437" s="54">
        <v>757761</v>
      </c>
      <c r="L437" s="54">
        <v>794085</v>
      </c>
      <c r="M437" s="54">
        <v>809870</v>
      </c>
    </row>
    <row r="438" spans="1:13" ht="13.5">
      <c r="A438" s="103">
        <f>VALUE(MID(D438,8,4))</f>
        <v>9280</v>
      </c>
      <c r="C438" s="3" t="s">
        <v>209</v>
      </c>
      <c r="D438" s="9" t="s">
        <v>337</v>
      </c>
      <c r="E438" s="54">
        <v>2836207</v>
      </c>
      <c r="F438" s="54">
        <v>2540046</v>
      </c>
      <c r="G438" s="54">
        <v>2538372</v>
      </c>
      <c r="H438" s="54">
        <v>2139020</v>
      </c>
      <c r="I438" s="54">
        <v>2274649</v>
      </c>
      <c r="J438" s="54">
        <v>2297880</v>
      </c>
      <c r="K438" s="54">
        <v>2145757</v>
      </c>
      <c r="L438" s="54">
        <v>2145757</v>
      </c>
      <c r="M438" s="54">
        <v>2105165</v>
      </c>
    </row>
    <row r="439" spans="1:13" ht="13.5">
      <c r="A439" s="103">
        <f>VALUE(MID(D439,8,4))</f>
        <v>9280</v>
      </c>
      <c r="C439" s="4" t="s">
        <v>347</v>
      </c>
      <c r="D439" s="2" t="s">
        <v>338</v>
      </c>
      <c r="E439" s="59">
        <v>4670807</v>
      </c>
      <c r="F439" s="59">
        <v>4151669</v>
      </c>
      <c r="G439" s="59">
        <v>4157541</v>
      </c>
      <c r="H439" s="59">
        <v>3517999</v>
      </c>
      <c r="I439" s="59">
        <v>3756373</v>
      </c>
      <c r="J439" s="59">
        <v>3877309</v>
      </c>
      <c r="K439" s="59">
        <v>3787757</v>
      </c>
      <c r="L439" s="59">
        <v>3832994</v>
      </c>
      <c r="M439" s="59">
        <v>3641515</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135096</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135096</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4643</v>
      </c>
      <c r="F456" s="54">
        <v>4724</v>
      </c>
      <c r="G456" s="54">
        <v>4781</v>
      </c>
      <c r="H456" s="54">
        <v>4835</v>
      </c>
      <c r="I456" s="54">
        <v>5005</v>
      </c>
      <c r="J456" s="54">
        <v>5005</v>
      </c>
      <c r="K456" s="54">
        <v>5683</v>
      </c>
      <c r="L456" s="54">
        <v>6212</v>
      </c>
      <c r="M456" s="54">
        <v>6212</v>
      </c>
    </row>
    <row r="457" spans="1:13" ht="13.5">
      <c r="A457" s="103">
        <f>VALUE(MID(D457,8,4))</f>
        <v>41</v>
      </c>
      <c r="C457" s="3" t="s">
        <v>514</v>
      </c>
      <c r="D457" s="9" t="s">
        <v>37</v>
      </c>
      <c r="E457" s="54">
        <v>15904</v>
      </c>
      <c r="F457" s="54">
        <v>16210</v>
      </c>
      <c r="G457" s="54">
        <v>16210</v>
      </c>
      <c r="H457" s="54">
        <v>16210</v>
      </c>
      <c r="I457" s="54">
        <v>16103</v>
      </c>
      <c r="J457" s="54">
        <v>16103</v>
      </c>
      <c r="K457" s="54">
        <v>16901</v>
      </c>
      <c r="L457" s="54">
        <v>16901</v>
      </c>
      <c r="M457" s="54">
        <v>16901</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29</v>
      </c>
      <c r="F460" s="79">
        <v>33</v>
      </c>
      <c r="G460" s="79">
        <v>37</v>
      </c>
      <c r="H460" s="79">
        <v>40</v>
      </c>
      <c r="I460" s="79">
        <v>42</v>
      </c>
      <c r="J460" s="79">
        <v>44</v>
      </c>
      <c r="K460" s="79">
        <v>45</v>
      </c>
      <c r="L460" s="79">
        <v>44</v>
      </c>
      <c r="M460" s="79">
        <v>44</v>
      </c>
    </row>
    <row r="461" spans="1:13" ht="13.5">
      <c r="A461" s="103">
        <v>298</v>
      </c>
      <c r="C461" s="3" t="s">
        <v>450</v>
      </c>
      <c r="D461" s="9" t="s">
        <v>32</v>
      </c>
      <c r="E461" s="79">
        <v>18</v>
      </c>
      <c r="F461" s="79">
        <v>6</v>
      </c>
      <c r="G461" s="79">
        <v>9</v>
      </c>
      <c r="H461" s="79">
        <v>8</v>
      </c>
      <c r="I461" s="79">
        <v>11</v>
      </c>
      <c r="J461" s="79">
        <v>11</v>
      </c>
      <c r="K461" s="79">
        <v>14</v>
      </c>
      <c r="L461" s="79">
        <v>14</v>
      </c>
      <c r="M461" s="79">
        <v>11</v>
      </c>
    </row>
    <row r="462" spans="1:13" ht="13.5">
      <c r="A462" s="103">
        <v>298</v>
      </c>
      <c r="C462" s="3" t="s">
        <v>451</v>
      </c>
      <c r="D462" s="9" t="s">
        <v>33</v>
      </c>
      <c r="E462" s="79">
        <v>0</v>
      </c>
      <c r="F462" s="79">
        <v>10</v>
      </c>
      <c r="G462" s="79">
        <v>12</v>
      </c>
      <c r="H462" s="79">
        <v>18</v>
      </c>
      <c r="I462" s="79">
        <v>20</v>
      </c>
      <c r="J462" s="79">
        <v>16</v>
      </c>
      <c r="K462" s="79">
        <v>20</v>
      </c>
      <c r="L462" s="79">
        <v>22</v>
      </c>
      <c r="M462" s="79">
        <v>19</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13014758</v>
      </c>
      <c r="F465" s="54">
        <v>7937240</v>
      </c>
      <c r="G465" s="54">
        <v>21151388</v>
      </c>
      <c r="H465" s="54">
        <v>29568691</v>
      </c>
      <c r="I465" s="54">
        <v>22781748</v>
      </c>
      <c r="J465" s="54">
        <v>42411033</v>
      </c>
      <c r="K465" s="54">
        <v>30838934</v>
      </c>
      <c r="L465" s="54">
        <v>28072772</v>
      </c>
      <c r="M465" s="54">
        <v>37726670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1026360</v>
      </c>
      <c r="F467" s="54">
        <v>5989693</v>
      </c>
      <c r="G467" s="54">
        <v>4456699</v>
      </c>
      <c r="H467" s="54">
        <v>1520931</v>
      </c>
      <c r="I467" s="54">
        <v>695515</v>
      </c>
      <c r="J467" s="54">
        <v>6360000</v>
      </c>
      <c r="K467" s="54">
        <v>2342000</v>
      </c>
      <c r="L467" s="54">
        <v>3167500</v>
      </c>
      <c r="M467" s="54">
        <v>1726000</v>
      </c>
    </row>
    <row r="468" spans="1:13" ht="13.5">
      <c r="A468" s="103">
        <f>VALUE(MID(D468,8,4))</f>
        <v>1299</v>
      </c>
      <c r="C468" s="3" t="s">
        <v>452</v>
      </c>
      <c r="D468" s="9" t="s">
        <v>453</v>
      </c>
      <c r="E468" s="54">
        <v>14041118</v>
      </c>
      <c r="F468" s="54">
        <v>13926933</v>
      </c>
      <c r="G468" s="54">
        <v>25608087</v>
      </c>
      <c r="H468" s="54">
        <v>31089622</v>
      </c>
      <c r="I468" s="54">
        <v>23477263</v>
      </c>
      <c r="J468" s="54">
        <v>48771033</v>
      </c>
      <c r="K468" s="54">
        <v>33180934</v>
      </c>
      <c r="L468" s="54">
        <v>31240272</v>
      </c>
      <c r="M468" s="54">
        <v>39452670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723267</v>
      </c>
      <c r="J470" s="54">
        <v>904833</v>
      </c>
      <c r="K470" s="54">
        <v>776083</v>
      </c>
      <c r="L470" s="54">
        <v>945567</v>
      </c>
      <c r="M470" s="54">
        <v>730483</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1348.1460262761145</v>
      </c>
      <c r="F480" s="206">
        <v>1383.252116850127</v>
      </c>
      <c r="G480" s="206">
        <v>1230.2817402217108</v>
      </c>
      <c r="H480" s="206">
        <v>1302.1886246122026</v>
      </c>
      <c r="I480" s="206">
        <v>1321.9164835164836</v>
      </c>
      <c r="J480" s="206">
        <v>1408.3414585414585</v>
      </c>
      <c r="K480" s="206">
        <v>1334.9570649304944</v>
      </c>
      <c r="L480" s="206">
        <v>1302.9573406310367</v>
      </c>
      <c r="M480" s="206">
        <v>1372.5226980038635</v>
      </c>
    </row>
    <row r="481" spans="1:13" ht="13.5">
      <c r="A481" s="142"/>
      <c r="C481" s="3" t="s">
        <v>433</v>
      </c>
      <c r="D481" s="9" t="s">
        <v>334</v>
      </c>
      <c r="E481" s="206">
        <v>2081.9954770622444</v>
      </c>
      <c r="F481" s="206">
        <v>2103.604784081287</v>
      </c>
      <c r="G481" s="206">
        <v>1973.0397406400334</v>
      </c>
      <c r="H481" s="206">
        <v>2074.9760082730095</v>
      </c>
      <c r="I481" s="206">
        <v>2101.4465534465535</v>
      </c>
      <c r="J481" s="206">
        <v>2223.2081918081917</v>
      </c>
      <c r="K481" s="206">
        <v>2119.310575400317</v>
      </c>
      <c r="L481" s="206">
        <v>2049.697842884739</v>
      </c>
      <c r="M481" s="206">
        <v>2126.9552479072763</v>
      </c>
    </row>
    <row r="482" spans="1:13" ht="13.5">
      <c r="A482" s="142"/>
      <c r="C482" s="3" t="s">
        <v>301</v>
      </c>
      <c r="D482" s="9" t="s">
        <v>334</v>
      </c>
      <c r="E482" s="206">
        <v>10.084643549429249</v>
      </c>
      <c r="F482" s="206">
        <v>0</v>
      </c>
      <c r="G482" s="206">
        <v>195.45262497385485</v>
      </c>
      <c r="H482" s="206">
        <v>324.9989658738366</v>
      </c>
      <c r="I482" s="206">
        <v>283.1936063936064</v>
      </c>
      <c r="J482" s="206">
        <v>356.54205794205797</v>
      </c>
      <c r="K482" s="206">
        <v>361.89055076544076</v>
      </c>
      <c r="L482" s="206">
        <v>348.06036703155183</v>
      </c>
      <c r="M482" s="206">
        <v>322.052801030264</v>
      </c>
    </row>
    <row r="483" spans="1:13" ht="13.5">
      <c r="A483" s="142"/>
      <c r="C483" s="3" t="s">
        <v>434</v>
      </c>
      <c r="D483" s="9" t="s">
        <v>334</v>
      </c>
      <c r="E483" s="206">
        <v>150.74520783975876</v>
      </c>
      <c r="F483" s="206">
        <v>154.13082133784928</v>
      </c>
      <c r="G483" s="206">
        <v>157.5390085756118</v>
      </c>
      <c r="H483" s="206">
        <v>204.35160289555327</v>
      </c>
      <c r="I483" s="206">
        <v>217.95424575424576</v>
      </c>
      <c r="J483" s="206">
        <v>180.65814185814185</v>
      </c>
      <c r="K483" s="206">
        <v>156.69030441668133</v>
      </c>
      <c r="L483" s="206">
        <v>149.73631680618158</v>
      </c>
      <c r="M483" s="206">
        <v>150.1777205408886</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623576</v>
      </c>
      <c r="F486" s="54">
        <v>738472</v>
      </c>
      <c r="G486" s="54">
        <v>662554</v>
      </c>
      <c r="H486" s="54">
        <v>615521</v>
      </c>
      <c r="I486" s="54">
        <v>618159</v>
      </c>
      <c r="J486" s="54">
        <v>1643220</v>
      </c>
      <c r="K486" s="54">
        <v>1308301</v>
      </c>
      <c r="L486" s="54">
        <v>1362568</v>
      </c>
      <c r="M486" s="54">
        <v>1459219</v>
      </c>
    </row>
    <row r="487" spans="1:13" ht="13.5">
      <c r="A487" s="142"/>
      <c r="C487" s="3" t="s">
        <v>303</v>
      </c>
      <c r="D487" s="9" t="s">
        <v>334</v>
      </c>
      <c r="E487" s="54">
        <v>0</v>
      </c>
      <c r="F487" s="54">
        <v>1561</v>
      </c>
      <c r="G487" s="54">
        <v>1561</v>
      </c>
      <c r="H487" s="54">
        <v>5550</v>
      </c>
      <c r="I487" s="54">
        <v>5250</v>
      </c>
      <c r="J487" s="54">
        <v>12979</v>
      </c>
      <c r="K487" s="54">
        <v>15269</v>
      </c>
      <c r="L487" s="54">
        <v>14239</v>
      </c>
      <c r="M487" s="54">
        <v>10097</v>
      </c>
    </row>
    <row r="488" spans="1:13" ht="13.5">
      <c r="A488" s="142"/>
      <c r="C488" s="3" t="s">
        <v>311</v>
      </c>
      <c r="D488" s="9" t="s">
        <v>334</v>
      </c>
      <c r="E488" s="77">
        <v>0.07142848142770823</v>
      </c>
      <c r="F488" s="77">
        <v>0.08142409470560132</v>
      </c>
      <c r="G488" s="77">
        <v>0.06935682933748429</v>
      </c>
      <c r="H488" s="77">
        <v>0.05910011313612908</v>
      </c>
      <c r="I488" s="77">
        <v>0.058753078515742914</v>
      </c>
      <c r="J488" s="77">
        <v>0.13371802294710708</v>
      </c>
      <c r="K488" s="77">
        <v>0.10389548612853775</v>
      </c>
      <c r="L488" s="77">
        <v>0.09516664856553476</v>
      </c>
      <c r="M488" s="77">
        <v>0.11060481902378116</v>
      </c>
    </row>
    <row r="489" spans="1:13" ht="13.5">
      <c r="A489" s="142"/>
      <c r="C489" s="3" t="s">
        <v>304</v>
      </c>
      <c r="D489" s="9" t="s">
        <v>334</v>
      </c>
      <c r="E489" s="206">
        <v>134.3045444755546</v>
      </c>
      <c r="F489" s="206">
        <v>156.32345469940728</v>
      </c>
      <c r="G489" s="206">
        <v>138.58063166701527</v>
      </c>
      <c r="H489" s="206">
        <v>127.3052740434333</v>
      </c>
      <c r="I489" s="206">
        <v>123.50829170829171</v>
      </c>
      <c r="J489" s="206">
        <v>328.31568431568434</v>
      </c>
      <c r="K489" s="206">
        <v>230.21309167693119</v>
      </c>
      <c r="L489" s="206">
        <v>219.34449452672249</v>
      </c>
      <c r="M489" s="206">
        <v>234.90325177076625</v>
      </c>
    </row>
    <row r="490" spans="1:13" ht="13.5">
      <c r="A490" s="142"/>
      <c r="C490" s="3" t="s">
        <v>305</v>
      </c>
      <c r="D490" s="9" t="s">
        <v>334</v>
      </c>
      <c r="E490" s="206">
        <v>0</v>
      </c>
      <c r="F490" s="206">
        <v>0.3304403048264183</v>
      </c>
      <c r="G490" s="206">
        <v>0.32650073206442165</v>
      </c>
      <c r="H490" s="206">
        <v>1.1478800413650465</v>
      </c>
      <c r="I490" s="206">
        <v>1.048951048951049</v>
      </c>
      <c r="J490" s="206">
        <v>2.593206793206793</v>
      </c>
      <c r="K490" s="206">
        <v>2.6867851486890726</v>
      </c>
      <c r="L490" s="206">
        <v>2.2921764327108822</v>
      </c>
      <c r="M490" s="206">
        <v>1.6254024468770123</v>
      </c>
    </row>
    <row r="491" spans="1:4" ht="6" customHeight="1">
      <c r="A491" s="142"/>
      <c r="C491" s="3"/>
      <c r="D491" s="68"/>
    </row>
    <row r="492" spans="1:4" ht="15">
      <c r="A492" s="142"/>
      <c r="B492" s="16" t="s">
        <v>315</v>
      </c>
      <c r="C492" s="3"/>
      <c r="D492" s="57"/>
    </row>
    <row r="493" spans="1:13" ht="13.5">
      <c r="A493" s="142"/>
      <c r="C493" s="6" t="s">
        <v>317</v>
      </c>
      <c r="D493" s="9" t="s">
        <v>334</v>
      </c>
      <c r="E493" s="77">
        <v>0.00034661786983502434</v>
      </c>
      <c r="F493" s="77">
        <v>0.0010045809818960416</v>
      </c>
      <c r="G493" s="77">
        <v>0</v>
      </c>
      <c r="H493" s="77">
        <v>0.0067834629410765575</v>
      </c>
      <c r="I493" s="77">
        <v>0</v>
      </c>
      <c r="J493" s="77">
        <v>0.0006886003761994256</v>
      </c>
      <c r="K493" s="77">
        <v>0.01565212930392063</v>
      </c>
      <c r="L493" s="77">
        <v>0.08820645487527505</v>
      </c>
      <c r="M493" s="77">
        <v>0.03867548209149231</v>
      </c>
    </row>
    <row r="494" spans="1:13" ht="13.5">
      <c r="A494" s="142"/>
      <c r="C494" s="6" t="s">
        <v>312</v>
      </c>
      <c r="D494" s="9" t="s">
        <v>334</v>
      </c>
      <c r="E494" s="77">
        <v>0</v>
      </c>
      <c r="F494" s="77">
        <v>0</v>
      </c>
      <c r="G494" s="77">
        <v>0</v>
      </c>
      <c r="H494" s="77">
        <v>0</v>
      </c>
      <c r="I494" s="77">
        <v>0.00575023780322287</v>
      </c>
      <c r="J494" s="77">
        <v>0.0005447283051617768</v>
      </c>
      <c r="K494" s="77">
        <v>0.018309748872183316</v>
      </c>
      <c r="L494" s="77">
        <v>0.041137877893139996</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0.4356974505356851</v>
      </c>
      <c r="F497" s="207">
        <v>0.4380182337487923</v>
      </c>
      <c r="G497" s="207">
        <v>0.34140605454090567</v>
      </c>
      <c r="H497" s="207">
        <v>0.34435924618130404</v>
      </c>
      <c r="I497" s="207">
        <v>0.36406561101804413</v>
      </c>
      <c r="J497" s="207">
        <v>0.32566646017908935</v>
      </c>
      <c r="K497" s="207">
        <v>0.3387383508231285</v>
      </c>
      <c r="L497" s="207">
        <v>0.3449983238127448</v>
      </c>
      <c r="M497" s="207">
        <v>0.35759898533750883</v>
      </c>
    </row>
    <row r="498" spans="1:13" ht="13.5">
      <c r="A498" s="142"/>
      <c r="B498" s="231" t="s">
        <v>351</v>
      </c>
      <c r="C498" s="229"/>
      <c r="D498" s="9" t="s">
        <v>334</v>
      </c>
      <c r="E498" s="207">
        <v>0.2997103602832985</v>
      </c>
      <c r="F498" s="207">
        <v>0.2959525148167696</v>
      </c>
      <c r="G498" s="207">
        <v>0.29174558743325274</v>
      </c>
      <c r="H498" s="207">
        <v>0.2595874147520581</v>
      </c>
      <c r="I498" s="207">
        <v>0.256002693483216</v>
      </c>
      <c r="J498" s="207">
        <v>0.21950848895334915</v>
      </c>
      <c r="K498" s="207">
        <v>0.20750528902716756</v>
      </c>
      <c r="L498" s="207">
        <v>0.1976681624134401</v>
      </c>
      <c r="M498" s="207">
        <v>0.19289641640143948</v>
      </c>
    </row>
    <row r="499" spans="1:13" ht="13.5">
      <c r="A499" s="142"/>
      <c r="C499" s="3" t="s">
        <v>352</v>
      </c>
      <c r="D499" s="9" t="s">
        <v>334</v>
      </c>
      <c r="E499" s="207">
        <v>0.05293885710965986</v>
      </c>
      <c r="F499" s="207">
        <v>0.07770126116652108</v>
      </c>
      <c r="G499" s="207">
        <v>0.0610290353748575</v>
      </c>
      <c r="H499" s="207">
        <v>0.05635987880402597</v>
      </c>
      <c r="I499" s="207">
        <v>0.05573185388044743</v>
      </c>
      <c r="J499" s="207">
        <v>0.1253646564369087</v>
      </c>
      <c r="K499" s="207">
        <v>0.10020223911466584</v>
      </c>
      <c r="L499" s="207">
        <v>0.10463660107890466</v>
      </c>
      <c r="M499" s="207">
        <v>0.11172578251019212</v>
      </c>
    </row>
    <row r="500" spans="1:13" ht="13.5">
      <c r="A500" s="142"/>
      <c r="C500" s="3" t="s">
        <v>353</v>
      </c>
      <c r="D500" s="9" t="s">
        <v>334</v>
      </c>
      <c r="E500" s="207">
        <v>0.018514391290801735</v>
      </c>
      <c r="F500" s="207">
        <v>0.0038047128905288564</v>
      </c>
      <c r="G500" s="207">
        <v>0.008327793962626782</v>
      </c>
      <c r="H500" s="207">
        <v>0.0031438758466307525</v>
      </c>
      <c r="I500" s="207">
        <v>0.003361022728272129</v>
      </c>
      <c r="J500" s="207">
        <v>0.00851848843271692</v>
      </c>
      <c r="K500" s="207">
        <v>0.007345779727883909</v>
      </c>
      <c r="L500" s="207">
        <v>0.004667974940378834</v>
      </c>
      <c r="M500" s="207">
        <v>0.0033288290838375447</v>
      </c>
    </row>
    <row r="501" spans="1:13" ht="13.5">
      <c r="A501" s="142"/>
      <c r="C501" s="3" t="s">
        <v>354</v>
      </c>
      <c r="D501" s="9" t="s">
        <v>334</v>
      </c>
      <c r="E501" s="207">
        <v>0</v>
      </c>
      <c r="F501" s="207">
        <v>0.00017228930210360713</v>
      </c>
      <c r="G501" s="207">
        <v>0.00016340707413405243</v>
      </c>
      <c r="H501" s="207">
        <v>0.0005365305786661134</v>
      </c>
      <c r="I501" s="207">
        <v>0.000501873469763892</v>
      </c>
      <c r="J501" s="207">
        <v>0.0010574782057563023</v>
      </c>
      <c r="K501" s="207">
        <v>0.0012551780513099754</v>
      </c>
      <c r="L501" s="207">
        <v>0.0011422460074936279</v>
      </c>
      <c r="M501" s="207">
        <v>0.0007961151912529357</v>
      </c>
    </row>
    <row r="502" spans="1:13" ht="13.5">
      <c r="A502" s="142"/>
      <c r="C502" s="3" t="s">
        <v>355</v>
      </c>
      <c r="D502" s="9" t="s">
        <v>334</v>
      </c>
      <c r="E502" s="207">
        <v>0.01858062215532421</v>
      </c>
      <c r="F502" s="207">
        <v>0.01658458367244857</v>
      </c>
      <c r="G502" s="207">
        <v>0.019156103479283104</v>
      </c>
      <c r="H502" s="207">
        <v>0.015997021723591433</v>
      </c>
      <c r="I502" s="207">
        <v>0.021358874518631648</v>
      </c>
      <c r="J502" s="207">
        <v>0.023965459351210763</v>
      </c>
      <c r="K502" s="207">
        <v>0.02365676466081503</v>
      </c>
      <c r="L502" s="207">
        <v>0.020081437271008314</v>
      </c>
      <c r="M502" s="207">
        <v>0.013986301804059943</v>
      </c>
    </row>
    <row r="503" spans="1:13" ht="13.5">
      <c r="A503" s="142"/>
      <c r="C503" s="3" t="s">
        <v>356</v>
      </c>
      <c r="D503" s="9" t="s">
        <v>334</v>
      </c>
      <c r="E503" s="207">
        <v>0.08556534975339315</v>
      </c>
      <c r="F503" s="207">
        <v>0.08036275010369366</v>
      </c>
      <c r="G503" s="207">
        <v>0.1766652395154106</v>
      </c>
      <c r="H503" s="207">
        <v>0.24742373483672747</v>
      </c>
      <c r="I503" s="207">
        <v>0.23977554688913014</v>
      </c>
      <c r="J503" s="207">
        <v>0.21906371096388744</v>
      </c>
      <c r="K503" s="207">
        <v>0.242263996275157</v>
      </c>
      <c r="L503" s="207">
        <v>0.24806392149523443</v>
      </c>
      <c r="M503" s="207">
        <v>0.23129649688815704</v>
      </c>
    </row>
    <row r="504" spans="1:13" ht="13.5">
      <c r="A504" s="142"/>
      <c r="C504" s="3" t="s">
        <v>357</v>
      </c>
      <c r="D504" s="9" t="s">
        <v>334</v>
      </c>
      <c r="E504" s="207">
        <v>0.018767626949270023</v>
      </c>
      <c r="F504" s="207">
        <v>0.02565002513150166</v>
      </c>
      <c r="G504" s="207">
        <v>0.028543164695697506</v>
      </c>
      <c r="H504" s="207">
        <v>0.038656786512452634</v>
      </c>
      <c r="I504" s="207">
        <v>0.028494654904154596</v>
      </c>
      <c r="J504" s="207">
        <v>0.041584664374309646</v>
      </c>
      <c r="K504" s="207">
        <v>0.03132264808454026</v>
      </c>
      <c r="L504" s="207">
        <v>0.02997443162652093</v>
      </c>
      <c r="M504" s="207">
        <v>0.03998970892792292</v>
      </c>
    </row>
    <row r="505" spans="1:13" ht="13.5">
      <c r="A505" s="142"/>
      <c r="C505" s="3" t="s">
        <v>358</v>
      </c>
      <c r="D505" s="9" t="s">
        <v>334</v>
      </c>
      <c r="E505" s="207">
        <v>0.0526209947944603</v>
      </c>
      <c r="F505" s="207">
        <v>0.03794613933999401</v>
      </c>
      <c r="G505" s="207">
        <v>0.01721468925962254</v>
      </c>
      <c r="H505" s="207">
        <v>0.014291337844314874</v>
      </c>
      <c r="I505" s="207">
        <v>0.0164797084430604</v>
      </c>
      <c r="J505" s="207">
        <v>0.012447021189242973</v>
      </c>
      <c r="K505" s="207">
        <v>0.01420622503865248</v>
      </c>
      <c r="L505" s="207">
        <v>0.0152819022876286</v>
      </c>
      <c r="M505" s="207">
        <v>0.015345303629991962</v>
      </c>
    </row>
    <row r="506" spans="1:13" ht="13.5">
      <c r="A506" s="142"/>
      <c r="C506" s="3" t="s">
        <v>359</v>
      </c>
      <c r="D506" s="9" t="s">
        <v>334</v>
      </c>
      <c r="E506" s="207">
        <v>0.017604347128107108</v>
      </c>
      <c r="F506" s="207">
        <v>0.02380748982764668</v>
      </c>
      <c r="G506" s="207">
        <v>0.05574892466420946</v>
      </c>
      <c r="H506" s="207">
        <v>0.019644172920228634</v>
      </c>
      <c r="I506" s="207">
        <v>0.014228160665279647</v>
      </c>
      <c r="J506" s="207">
        <v>0.02282357191352877</v>
      </c>
      <c r="K506" s="207">
        <v>0.03350352919667947</v>
      </c>
      <c r="L506" s="207">
        <v>0.03348499906664567</v>
      </c>
      <c r="M506" s="207">
        <v>0.033036060225637195</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2100.23906956709</v>
      </c>
      <c r="F510" s="206">
        <v>2047.18416596105</v>
      </c>
      <c r="G510" s="206">
        <v>2041.3421878268146</v>
      </c>
      <c r="H510" s="206">
        <v>2092.217993795243</v>
      </c>
      <c r="I510" s="206">
        <v>2160.362837162837</v>
      </c>
      <c r="J510" s="206">
        <v>2605.205994005994</v>
      </c>
      <c r="K510" s="206">
        <v>2159.6871370754884</v>
      </c>
      <c r="L510" s="206">
        <v>2237.8164842240826</v>
      </c>
      <c r="M510" s="206">
        <v>2121.7794591113975</v>
      </c>
    </row>
    <row r="511" spans="1:13" ht="13.5">
      <c r="A511" s="142"/>
      <c r="C511" s="6" t="s">
        <v>309</v>
      </c>
      <c r="D511" s="9" t="s">
        <v>334</v>
      </c>
      <c r="E511" s="206">
        <v>613.141976861167</v>
      </c>
      <c r="F511" s="206">
        <v>596.6007402837754</v>
      </c>
      <c r="G511" s="206">
        <v>602.0763109191857</v>
      </c>
      <c r="H511" s="206">
        <v>624.0514497223936</v>
      </c>
      <c r="I511" s="206">
        <v>671.4659380239707</v>
      </c>
      <c r="J511" s="206">
        <v>809.7283735949823</v>
      </c>
      <c r="K511" s="206">
        <v>726.1997514939944</v>
      </c>
      <c r="L511" s="206">
        <v>822.514407431513</v>
      </c>
      <c r="M511" s="206">
        <v>779.8647417312585</v>
      </c>
    </row>
    <row r="512" spans="1:13" ht="13.5">
      <c r="A512" s="142"/>
      <c r="C512" s="6" t="s">
        <v>472</v>
      </c>
      <c r="D512" s="9" t="s">
        <v>334</v>
      </c>
      <c r="E512" s="206">
        <v>165.94077105319838</v>
      </c>
      <c r="F512" s="206">
        <v>389.79974597798474</v>
      </c>
      <c r="G512" s="206">
        <v>239.52373980338842</v>
      </c>
      <c r="H512" s="206">
        <v>237.03681489141675</v>
      </c>
      <c r="I512" s="206">
        <v>281.2891108891109</v>
      </c>
      <c r="J512" s="206">
        <v>552.0823176823177</v>
      </c>
      <c r="K512" s="206">
        <v>399.67851486890726</v>
      </c>
      <c r="L512" s="206">
        <v>394.82405022537023</v>
      </c>
      <c r="M512" s="206">
        <v>406.2894397939472</v>
      </c>
    </row>
    <row r="513" spans="1:13" ht="13.5">
      <c r="A513" s="142"/>
      <c r="C513" s="6" t="s">
        <v>318</v>
      </c>
      <c r="D513" s="9" t="s">
        <v>334</v>
      </c>
      <c r="E513" s="206">
        <v>29.03295283222055</v>
      </c>
      <c r="F513" s="206">
        <v>29.059060118543606</v>
      </c>
      <c r="G513" s="206">
        <v>2.9918427107299728</v>
      </c>
      <c r="H513" s="206">
        <v>3.5195449844881077</v>
      </c>
      <c r="I513" s="206">
        <v>0.9822177822177822</v>
      </c>
      <c r="J513" s="206">
        <v>67.77002997002997</v>
      </c>
      <c r="K513" s="206">
        <v>92.76737638571177</v>
      </c>
      <c r="L513" s="206">
        <v>110.42546683837733</v>
      </c>
      <c r="M513" s="206">
        <v>110.27833226014167</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0.16338057778311035</v>
      </c>
      <c r="F517" s="208">
        <v>0.1989065544895624</v>
      </c>
      <c r="G517" s="208">
        <v>0.200275890843295</v>
      </c>
      <c r="H517" s="208">
        <v>0.24637080295780672</v>
      </c>
      <c r="I517" s="208">
        <v>0.24416265222033226</v>
      </c>
      <c r="J517" s="208">
        <v>0.21352228259469092</v>
      </c>
      <c r="K517" s="208">
        <v>0.23887852057220507</v>
      </c>
      <c r="L517" s="208">
        <v>0.22409914284374227</v>
      </c>
      <c r="M517" s="208">
        <v>0.25407325400701974</v>
      </c>
    </row>
    <row r="518" spans="1:13" ht="13.5">
      <c r="A518" s="142"/>
      <c r="C518" s="3" t="s">
        <v>396</v>
      </c>
      <c r="D518" s="9" t="s">
        <v>334</v>
      </c>
      <c r="E518" s="208">
        <v>0.005096391188556321</v>
      </c>
      <c r="F518" s="208">
        <v>0.003962196685354349</v>
      </c>
      <c r="G518" s="208">
        <v>0.000637419942114769</v>
      </c>
      <c r="H518" s="208">
        <v>0.000694749657815034</v>
      </c>
      <c r="I518" s="208">
        <v>0.0004546540818614108</v>
      </c>
      <c r="J518" s="208">
        <v>0.008538118096892904</v>
      </c>
      <c r="K518" s="208">
        <v>0.019560839277982762</v>
      </c>
      <c r="L518" s="208">
        <v>0.024140304414344657</v>
      </c>
      <c r="M518" s="208">
        <v>0.024505910021278412</v>
      </c>
    </row>
    <row r="519" spans="1:13" ht="13.5">
      <c r="A519" s="142"/>
      <c r="C519" s="3" t="s">
        <v>387</v>
      </c>
      <c r="D519" s="9" t="s">
        <v>334</v>
      </c>
      <c r="E519" s="208">
        <v>0.13824421288818745</v>
      </c>
      <c r="F519" s="208">
        <v>0.12691903068360352</v>
      </c>
      <c r="G519" s="208">
        <v>0.1062348810004286</v>
      </c>
      <c r="H519" s="208">
        <v>0.17833407177669472</v>
      </c>
      <c r="I519" s="208">
        <v>0.1912221797204303</v>
      </c>
      <c r="J519" s="208">
        <v>0.1508240320464917</v>
      </c>
      <c r="K519" s="208">
        <v>0.207828213984892</v>
      </c>
      <c r="L519" s="208">
        <v>0.1715290120733893</v>
      </c>
      <c r="M519" s="208">
        <v>0.21137637178090593</v>
      </c>
    </row>
    <row r="520" spans="1:13" ht="13.5">
      <c r="A520" s="142"/>
      <c r="C520" s="3" t="s">
        <v>388</v>
      </c>
      <c r="D520" s="9" t="s">
        <v>334</v>
      </c>
      <c r="E520" s="208">
        <v>0.25456913410470894</v>
      </c>
      <c r="F520" s="208">
        <v>0.2741402091098469</v>
      </c>
      <c r="G520" s="208">
        <v>0.3221137792035109</v>
      </c>
      <c r="H520" s="208">
        <v>0.2777905300125328</v>
      </c>
      <c r="I520" s="208">
        <v>0.2801148214271181</v>
      </c>
      <c r="J520" s="208">
        <v>0.25959057158739096</v>
      </c>
      <c r="K520" s="208">
        <v>0.2719361597040519</v>
      </c>
      <c r="L520" s="208">
        <v>0.28167556222734597</v>
      </c>
      <c r="M520" s="208">
        <v>0.3113802866569341</v>
      </c>
    </row>
    <row r="521" spans="1:13" ht="13.5">
      <c r="A521" s="142"/>
      <c r="C521" s="3" t="s">
        <v>394</v>
      </c>
      <c r="D521" s="9" t="s">
        <v>334</v>
      </c>
      <c r="E521" s="208">
        <v>0.0028669700074143126</v>
      </c>
      <c r="F521" s="208">
        <v>0.014393802933295336</v>
      </c>
      <c r="G521" s="208">
        <v>0.015163955044731593</v>
      </c>
      <c r="H521" s="208">
        <v>0.013755805973858512</v>
      </c>
      <c r="I521" s="208">
        <v>0.01903655877541568</v>
      </c>
      <c r="J521" s="208">
        <v>0.016755277375908196</v>
      </c>
      <c r="K521" s="208">
        <v>0.014904059167465</v>
      </c>
      <c r="L521" s="208">
        <v>0.015223306915690573</v>
      </c>
      <c r="M521" s="208">
        <v>0.0179939386186891</v>
      </c>
    </row>
    <row r="522" spans="1:13" ht="13.5">
      <c r="A522" s="142"/>
      <c r="C522" s="3" t="s">
        <v>395</v>
      </c>
      <c r="D522" s="9" t="s">
        <v>334</v>
      </c>
      <c r="E522" s="208">
        <v>0.005859357774926908</v>
      </c>
      <c r="F522" s="208">
        <v>0.009469234397881148</v>
      </c>
      <c r="G522" s="208">
        <v>0.012352380826498309</v>
      </c>
      <c r="H522" s="208">
        <v>0.011203381932198839</v>
      </c>
      <c r="I522" s="208">
        <v>0.010790173256869567</v>
      </c>
      <c r="J522" s="208">
        <v>0.009110475482274177</v>
      </c>
      <c r="K522" s="208">
        <v>0.009726482303094912</v>
      </c>
      <c r="L522" s="208">
        <v>0.010705461267120322</v>
      </c>
      <c r="M522" s="208">
        <v>0.010429502869922782</v>
      </c>
    </row>
    <row r="523" spans="1:13" ht="13.5">
      <c r="A523" s="142"/>
      <c r="C523" s="3" t="s">
        <v>397</v>
      </c>
      <c r="D523" s="9" t="s">
        <v>334</v>
      </c>
      <c r="E523" s="208">
        <v>0.008727250725792475</v>
      </c>
      <c r="F523" s="208">
        <v>0.010232452043233213</v>
      </c>
      <c r="G523" s="208">
        <v>0.0008282053354948847</v>
      </c>
      <c r="H523" s="208">
        <v>0.0009874579299821251</v>
      </c>
      <c r="I523" s="208">
        <v>0</v>
      </c>
      <c r="J523" s="208">
        <v>0.017475191455577764</v>
      </c>
      <c r="K523" s="208">
        <v>0.02339324179846958</v>
      </c>
      <c r="L523" s="208">
        <v>0.025204879883314643</v>
      </c>
      <c r="M523" s="208">
        <v>0.027468545564377177</v>
      </c>
    </row>
    <row r="524" spans="1:13" ht="13.5">
      <c r="A524" s="142"/>
      <c r="C524" s="3" t="s">
        <v>398</v>
      </c>
      <c r="D524" s="9" t="s">
        <v>334</v>
      </c>
      <c r="E524" s="208">
        <v>0.42125610552730325</v>
      </c>
      <c r="F524" s="208">
        <v>0.36197651965722316</v>
      </c>
      <c r="G524" s="208">
        <v>0.3421108959054606</v>
      </c>
      <c r="H524" s="208">
        <v>0.2674616152791148</v>
      </c>
      <c r="I524" s="208">
        <v>0.25074524055973135</v>
      </c>
      <c r="J524" s="208">
        <v>0.3157705588502726</v>
      </c>
      <c r="K524" s="208">
        <v>0.21522488039680931</v>
      </c>
      <c r="L524" s="208">
        <v>0.2417626503850427</v>
      </c>
      <c r="M524" s="208">
        <v>0.145425505295932</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0.00028259189846528416</v>
      </c>
      <c r="H527" s="208">
        <v>0.0034015844799964888</v>
      </c>
      <c r="I527" s="208">
        <v>0.0034737199582413726</v>
      </c>
      <c r="J527" s="208">
        <v>0.00841349251050076</v>
      </c>
      <c r="K527" s="208">
        <v>-0.0014523972049705128</v>
      </c>
      <c r="L527" s="208">
        <v>0.005659679990009579</v>
      </c>
      <c r="M527" s="208">
        <v>-0.002653314815059284</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0.23803603786529332</v>
      </c>
      <c r="F532" s="208">
        <v>0.06348810627513599</v>
      </c>
      <c r="G532" s="208">
        <v>0.11132686322890241</v>
      </c>
      <c r="H532" s="208">
        <v>0.04675226282968728</v>
      </c>
      <c r="I532" s="208">
        <v>0.05404150115013795</v>
      </c>
      <c r="J532" s="208">
        <v>0.06332613342560996</v>
      </c>
      <c r="K532" s="208">
        <v>0.054066964750565896</v>
      </c>
      <c r="L532" s="208">
        <v>0.09558210172331885</v>
      </c>
      <c r="M532" s="208">
        <v>0.09913975910159362</v>
      </c>
    </row>
    <row r="533" spans="1:13" ht="13.5">
      <c r="A533" s="142"/>
      <c r="C533" s="3" t="s">
        <v>96</v>
      </c>
      <c r="D533" s="9" t="s">
        <v>334</v>
      </c>
      <c r="E533" s="208">
        <v>0.20748927590984279</v>
      </c>
      <c r="F533" s="208">
        <v>0.21838561424182118</v>
      </c>
      <c r="G533" s="208">
        <v>0.2519261691266404</v>
      </c>
      <c r="H533" s="208">
        <v>0.24216108267066197</v>
      </c>
      <c r="I533" s="208">
        <v>0.24505633049393413</v>
      </c>
      <c r="J533" s="208">
        <v>0.2672184244012757</v>
      </c>
      <c r="K533" s="208">
        <v>0.24659253732145886</v>
      </c>
      <c r="L533" s="208">
        <v>0.23421789706816246</v>
      </c>
      <c r="M533" s="208">
        <v>0.263260997653047</v>
      </c>
    </row>
    <row r="534" spans="1:13" ht="13.5">
      <c r="A534" s="142"/>
      <c r="C534" s="6" t="s">
        <v>97</v>
      </c>
      <c r="D534" s="9" t="s">
        <v>334</v>
      </c>
      <c r="E534" s="208">
        <v>0.25372064142518874</v>
      </c>
      <c r="F534" s="208">
        <v>0.29280166123145956</v>
      </c>
      <c r="G534" s="208">
        <v>0.2416118722205094</v>
      </c>
      <c r="H534" s="208">
        <v>0.3156941258857119</v>
      </c>
      <c r="I534" s="208">
        <v>0.3141419245814334</v>
      </c>
      <c r="J534" s="208">
        <v>0.24380353915191408</v>
      </c>
      <c r="K534" s="208">
        <v>0.24364643440804426</v>
      </c>
      <c r="L534" s="208">
        <v>0.24071095139481757</v>
      </c>
      <c r="M534" s="208">
        <v>0.21068246759188236</v>
      </c>
    </row>
    <row r="535" spans="1:13" ht="13.5">
      <c r="A535" s="142"/>
      <c r="C535" s="6" t="s">
        <v>98</v>
      </c>
      <c r="D535" s="9" t="s">
        <v>334</v>
      </c>
      <c r="E535" s="208">
        <v>0.13900430809493192</v>
      </c>
      <c r="F535" s="208">
        <v>0.2695678312396636</v>
      </c>
      <c r="G535" s="208">
        <v>0.1897753168989443</v>
      </c>
      <c r="H535" s="208">
        <v>0.18627120108455286</v>
      </c>
      <c r="I535" s="208">
        <v>0.2047872596233881</v>
      </c>
      <c r="J535" s="208">
        <v>0.27596223223521704</v>
      </c>
      <c r="K535" s="208">
        <v>0.2520693767760823</v>
      </c>
      <c r="L535" s="208">
        <v>0.24601095320759558</v>
      </c>
      <c r="M535" s="208">
        <v>0.26783373976726516</v>
      </c>
    </row>
    <row r="536" spans="1:13" ht="13.5">
      <c r="A536" s="142"/>
      <c r="C536" s="6" t="s">
        <v>99</v>
      </c>
      <c r="D536" s="9" t="s">
        <v>334</v>
      </c>
      <c r="E536" s="208">
        <v>0</v>
      </c>
      <c r="F536" s="208">
        <v>0</v>
      </c>
      <c r="G536" s="208">
        <v>0</v>
      </c>
      <c r="H536" s="208">
        <v>0</v>
      </c>
      <c r="I536" s="208">
        <v>0</v>
      </c>
      <c r="J536" s="208">
        <v>0.00028874789708702837</v>
      </c>
      <c r="K536" s="208">
        <v>0</v>
      </c>
      <c r="L536" s="208">
        <v>0</v>
      </c>
      <c r="M536" s="208">
        <v>0</v>
      </c>
    </row>
    <row r="537" spans="1:13" ht="13.5">
      <c r="A537" s="142"/>
      <c r="C537" s="6" t="s">
        <v>100</v>
      </c>
      <c r="D537" s="9" t="s">
        <v>334</v>
      </c>
      <c r="E537" s="208">
        <v>0.0010362603972143515</v>
      </c>
      <c r="F537" s="208">
        <v>0.002063510544729145</v>
      </c>
      <c r="G537" s="208">
        <v>0.0019321375740971225</v>
      </c>
      <c r="H537" s="208">
        <v>0.002882697036360872</v>
      </c>
      <c r="I537" s="208">
        <v>0.0019403260043637913</v>
      </c>
      <c r="J537" s="208">
        <v>0.0014360702185802407</v>
      </c>
      <c r="K537" s="208">
        <v>0.0012010427015859044</v>
      </c>
      <c r="L537" s="208">
        <v>0.0022587789530142325</v>
      </c>
      <c r="M537" s="208">
        <v>0.0009905546787548328</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0.14141483129106458</v>
      </c>
      <c r="F539" s="208">
        <v>0.13521391705299757</v>
      </c>
      <c r="G539" s="208">
        <v>0.158515406842679</v>
      </c>
      <c r="H539" s="208">
        <v>0.1685988773683816</v>
      </c>
      <c r="I539" s="208">
        <v>0.13732347472619022</v>
      </c>
      <c r="J539" s="208">
        <v>0.1223731994095278</v>
      </c>
      <c r="K539" s="208">
        <v>0.17693214210581462</v>
      </c>
      <c r="L539" s="208">
        <v>0.1603788447079399</v>
      </c>
      <c r="M539" s="208">
        <v>0.11780522035061812</v>
      </c>
    </row>
    <row r="540" spans="1:13" ht="13.5">
      <c r="A540" s="142"/>
      <c r="C540" s="6" t="s">
        <v>103</v>
      </c>
      <c r="D540" s="9" t="s">
        <v>334</v>
      </c>
      <c r="E540" s="208">
        <v>0.019016326869652697</v>
      </c>
      <c r="F540" s="208">
        <v>0.018479359414192972</v>
      </c>
      <c r="G540" s="208">
        <v>0.026516710577021305</v>
      </c>
      <c r="H540" s="208">
        <v>0.03763975312464351</v>
      </c>
      <c r="I540" s="208">
        <v>0.04270918342055244</v>
      </c>
      <c r="J540" s="208">
        <v>0.025591653260788206</v>
      </c>
      <c r="K540" s="208">
        <v>0.02549150193644813</v>
      </c>
      <c r="L540" s="208">
        <v>0.02084047294515138</v>
      </c>
      <c r="M540" s="208">
        <v>0.040287260856838904</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0.9997176818531884</v>
      </c>
      <c r="F543" s="210">
        <v>1</v>
      </c>
      <c r="G543" s="210">
        <v>0.981604476468794</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592.4486323497739</v>
      </c>
      <c r="F546" s="206">
        <v>649.1007620660457</v>
      </c>
      <c r="G546" s="206">
        <v>681.5946454716586</v>
      </c>
      <c r="H546" s="206">
        <v>1562.265563598759</v>
      </c>
      <c r="I546" s="206">
        <v>640.5634365634365</v>
      </c>
      <c r="J546" s="206">
        <v>2470.4065934065934</v>
      </c>
      <c r="K546" s="206">
        <v>1672.3119831075137</v>
      </c>
      <c r="L546" s="206">
        <v>888.1207340631037</v>
      </c>
      <c r="M546" s="206">
        <v>714.6807791371539</v>
      </c>
    </row>
    <row r="547" spans="1:13" ht="13.5">
      <c r="A547" s="142"/>
      <c r="C547" s="6" t="s">
        <v>475</v>
      </c>
      <c r="D547" s="9" t="s">
        <v>334</v>
      </c>
      <c r="E547" s="206">
        <v>172.9589411468813</v>
      </c>
      <c r="F547" s="206">
        <v>189.16421961752005</v>
      </c>
      <c r="G547" s="206">
        <v>201.03047501542258</v>
      </c>
      <c r="H547" s="206">
        <v>465.9811227637261</v>
      </c>
      <c r="I547" s="206">
        <v>199.094578649941</v>
      </c>
      <c r="J547" s="206">
        <v>767.831149475253</v>
      </c>
      <c r="K547" s="206">
        <v>562.3187385361813</v>
      </c>
      <c r="L547" s="206">
        <v>326.4307437429738</v>
      </c>
      <c r="M547" s="206">
        <v>262.6825039938465</v>
      </c>
    </row>
    <row r="548" spans="1:13" ht="13.5">
      <c r="A548" s="142"/>
      <c r="C548" s="6" t="s">
        <v>476</v>
      </c>
      <c r="D548" s="9" t="s">
        <v>334</v>
      </c>
      <c r="E548" s="77">
        <v>0.005341954672742769</v>
      </c>
      <c r="F548" s="77">
        <v>0.0029855014990401974</v>
      </c>
      <c r="G548" s="77">
        <v>0.029864340228821815</v>
      </c>
      <c r="H548" s="77">
        <v>0.008678514914091112</v>
      </c>
      <c r="I548" s="77">
        <v>0.002306320992528481</v>
      </c>
      <c r="J548" s="77">
        <v>0.18117113933466508</v>
      </c>
      <c r="K548" s="77">
        <v>0.07451269015653507</v>
      </c>
      <c r="L548" s="77">
        <v>0.07776653103853434</v>
      </c>
      <c r="M548" s="77">
        <v>0.3642359998636627</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v>
      </c>
      <c r="H550" s="77">
        <v>0.008678514914091112</v>
      </c>
      <c r="I550" s="77">
        <v>0.002306320992528481</v>
      </c>
      <c r="J550" s="77">
        <v>0.09111994210590323</v>
      </c>
      <c r="K550" s="77">
        <v>0.07416041740652361</v>
      </c>
      <c r="L550" s="77">
        <v>0.04417467742988316</v>
      </c>
      <c r="M550" s="77">
        <v>0.31974423122805823</v>
      </c>
    </row>
    <row r="551" spans="1:13" ht="13.5">
      <c r="A551" s="142"/>
      <c r="C551" s="6" t="s">
        <v>478</v>
      </c>
      <c r="D551" s="9" t="s">
        <v>334</v>
      </c>
      <c r="E551" s="77">
        <v>0.005341954672742769</v>
      </c>
      <c r="F551" s="77">
        <v>0.0029855014990401974</v>
      </c>
      <c r="G551" s="77">
        <v>0.029864340228821815</v>
      </c>
      <c r="H551" s="77">
        <v>0</v>
      </c>
      <c r="I551" s="77">
        <v>0</v>
      </c>
      <c r="J551" s="77">
        <v>0.09005119722876184</v>
      </c>
      <c r="K551" s="77">
        <v>0.00035227275001145815</v>
      </c>
      <c r="L551" s="77">
        <v>0.03359185360865119</v>
      </c>
      <c r="M551" s="77">
        <v>0.04449176863560449</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0.007454323631945255</v>
      </c>
      <c r="F553" s="77">
        <v>0.006620471225280402</v>
      </c>
      <c r="G553" s="77">
        <v>0.00550896478076439</v>
      </c>
      <c r="H553" s="77">
        <v>0</v>
      </c>
      <c r="I553" s="77">
        <v>0.597275774106742</v>
      </c>
      <c r="J553" s="77">
        <v>0</v>
      </c>
      <c r="K553" s="77">
        <v>0.4792414920699564</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0.6457966311426733</v>
      </c>
      <c r="F555" s="77">
        <v>0.7165971572358606</v>
      </c>
      <c r="G555" s="77">
        <v>0.6164855468374002</v>
      </c>
      <c r="H555" s="77">
        <v>0.6659365561336668</v>
      </c>
      <c r="I555" s="77">
        <v>0.29450616278029773</v>
      </c>
      <c r="J555" s="77">
        <v>0.2574692164937097</v>
      </c>
      <c r="K555" s="77">
        <v>0.18915321997017737</v>
      </c>
      <c r="L555" s="77">
        <v>0.22533632150394917</v>
      </c>
      <c r="M555" s="77">
        <v>0.050120863015099354</v>
      </c>
    </row>
    <row r="556" spans="1:13" ht="28.5" customHeight="1">
      <c r="A556" s="142"/>
      <c r="B556" s="235" t="s">
        <v>481</v>
      </c>
      <c r="C556" s="236"/>
      <c r="D556" s="9" t="s">
        <v>334</v>
      </c>
      <c r="E556" s="77">
        <v>0.04526855443271355</v>
      </c>
      <c r="F556" s="77">
        <v>0.16519532210744164</v>
      </c>
      <c r="G556" s="77">
        <v>0.3441562293981365</v>
      </c>
      <c r="H556" s="77">
        <v>0.3182387474281899</v>
      </c>
      <c r="I556" s="77">
        <v>0.04473084672488236</v>
      </c>
      <c r="J556" s="77">
        <v>0.5577150864403148</v>
      </c>
      <c r="K556" s="77">
        <v>0.23078572259602434</v>
      </c>
      <c r="L556" s="77">
        <v>0.5850003698949063</v>
      </c>
      <c r="M556" s="77">
        <v>0.5758837042843996</v>
      </c>
    </row>
    <row r="557" spans="1:13" ht="13.5">
      <c r="A557" s="142"/>
      <c r="C557" s="6" t="s">
        <v>624</v>
      </c>
      <c r="D557" s="9" t="s">
        <v>334</v>
      </c>
      <c r="E557" s="77">
        <v>0.29613853611992513</v>
      </c>
      <c r="F557" s="77">
        <v>0.10860154793237718</v>
      </c>
      <c r="G557" s="77">
        <v>0.003984918754877099</v>
      </c>
      <c r="H557" s="77">
        <v>0.007146181524052241</v>
      </c>
      <c r="I557" s="77">
        <v>0.06118089539554939</v>
      </c>
      <c r="J557" s="77">
        <v>0.00364455773131053</v>
      </c>
      <c r="K557" s="77">
        <v>0.026306875207306842</v>
      </c>
      <c r="L557" s="77">
        <v>0.11189677756261016</v>
      </c>
      <c r="M557" s="77">
        <v>0.009759432836838338</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0.4228874495181113</v>
      </c>
      <c r="F560" s="212">
        <v>0.41866132785798893</v>
      </c>
      <c r="G560" s="212">
        <v>0.483847566394493</v>
      </c>
      <c r="H560" s="212">
        <v>0.1911594197910017</v>
      </c>
      <c r="I560" s="212">
        <v>0.4920405986238389</v>
      </c>
      <c r="J560" s="212">
        <v>0.2800236323925533</v>
      </c>
      <c r="K560" s="212">
        <v>0.2685324496680205</v>
      </c>
      <c r="L560" s="212">
        <v>0.5254580111023986</v>
      </c>
      <c r="M560" s="212">
        <v>0.5623427081331932</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0.036209905774411896</v>
      </c>
      <c r="F562" s="212">
        <v>0.3603134930366768</v>
      </c>
      <c r="G562" s="212">
        <v>0.18855041758932387</v>
      </c>
      <c r="H562" s="212">
        <v>0.6708006588686597</v>
      </c>
      <c r="I562" s="212">
        <v>0.1431915583807961</v>
      </c>
      <c r="J562" s="212">
        <v>0.06462019744613258</v>
      </c>
      <c r="K562" s="212">
        <v>0.17392462700772085</v>
      </c>
      <c r="L562" s="212">
        <v>0.28718003931842745</v>
      </c>
      <c r="M562" s="212">
        <v>0.3506435381409619</v>
      </c>
    </row>
    <row r="563" spans="1:13" ht="13.5">
      <c r="A563" s="142"/>
      <c r="C563" s="6" t="s">
        <v>486</v>
      </c>
      <c r="D563" s="9" t="s">
        <v>334</v>
      </c>
      <c r="E563" s="212">
        <v>0.17698443945427028</v>
      </c>
      <c r="F563" s="212">
        <v>0.030604118509551415</v>
      </c>
      <c r="G563" s="212">
        <v>0.016483546833342334</v>
      </c>
      <c r="H563" s="212">
        <v>0.00555606010098028</v>
      </c>
      <c r="I563" s="212">
        <v>0.142985071833613</v>
      </c>
      <c r="J563" s="212">
        <v>0.5903941037099703</v>
      </c>
      <c r="K563" s="212">
        <v>0.39957010649165925</v>
      </c>
      <c r="L563" s="212">
        <v>0.054651381564566</v>
      </c>
      <c r="M563" s="212">
        <v>0.04255115948587225</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0.04059963522529764</v>
      </c>
      <c r="F567" s="77">
        <v>0.0399311625018915</v>
      </c>
      <c r="G567" s="77">
        <v>0.04780704230884425</v>
      </c>
      <c r="H567" s="77">
        <v>0.0080201981742634</v>
      </c>
      <c r="I567" s="77">
        <v>0.02855253554251065</v>
      </c>
      <c r="J567" s="77">
        <v>0.002871473186899308</v>
      </c>
      <c r="K567" s="77">
        <v>0.0006879390438446974</v>
      </c>
      <c r="L567" s="77">
        <v>0.01040908782770945</v>
      </c>
      <c r="M567" s="77">
        <v>0.009238451147705523</v>
      </c>
    </row>
    <row r="568" spans="1:13" ht="13.5">
      <c r="A568" s="142"/>
      <c r="C568" s="3" t="s">
        <v>72</v>
      </c>
      <c r="D568" s="9" t="s">
        <v>334</v>
      </c>
      <c r="E568" s="77">
        <v>0.09315896564523206</v>
      </c>
      <c r="F568" s="77">
        <v>0.03331907100032873</v>
      </c>
      <c r="G568" s="77">
        <v>0.0979953993980429</v>
      </c>
      <c r="H568" s="77">
        <v>0.014008769911488023</v>
      </c>
      <c r="I568" s="77">
        <v>0.049391769234128295</v>
      </c>
      <c r="J568" s="77">
        <v>0.029488486487601284</v>
      </c>
      <c r="K568" s="77">
        <v>0.04493795027625414</v>
      </c>
      <c r="L568" s="77">
        <v>0.023301950369457636</v>
      </c>
      <c r="M568" s="77">
        <v>0.0025738822690437894</v>
      </c>
    </row>
    <row r="569" spans="1:13" ht="13.5">
      <c r="A569" s="142"/>
      <c r="C569" s="3" t="s">
        <v>74</v>
      </c>
      <c r="D569" s="9" t="s">
        <v>334</v>
      </c>
      <c r="E569" s="77">
        <v>0.42763490102114377</v>
      </c>
      <c r="F569" s="77">
        <v>0.4198213381894838</v>
      </c>
      <c r="G569" s="77">
        <v>0.4900748886673966</v>
      </c>
      <c r="H569" s="77">
        <v>0.19582159603280785</v>
      </c>
      <c r="I569" s="77">
        <v>0.5018056655916058</v>
      </c>
      <c r="J569" s="77">
        <v>0.2831848086257424</v>
      </c>
      <c r="K569" s="77">
        <v>0.2700788920246105</v>
      </c>
      <c r="L569" s="77">
        <v>0.526878346697466</v>
      </c>
      <c r="M569" s="77">
        <v>0.5654432147782783</v>
      </c>
    </row>
    <row r="570" spans="1:13" ht="13.5">
      <c r="A570" s="142"/>
      <c r="C570" s="3" t="s">
        <v>76</v>
      </c>
      <c r="D570" s="9" t="s">
        <v>334</v>
      </c>
      <c r="E570" s="77">
        <v>0.2131943452286822</v>
      </c>
      <c r="F570" s="77">
        <v>0.3909176115462282</v>
      </c>
      <c r="G570" s="77">
        <v>0.2050339644226662</v>
      </c>
      <c r="H570" s="77">
        <v>0.67635671896964</v>
      </c>
      <c r="I570" s="77">
        <v>0.28617663021440914</v>
      </c>
      <c r="J570" s="77">
        <v>0.6550143011561028</v>
      </c>
      <c r="K570" s="77">
        <v>0.5734947334993801</v>
      </c>
      <c r="L570" s="77">
        <v>0.3418314208829934</v>
      </c>
      <c r="M570" s="77">
        <v>0.3931946976268341</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0.22305714936967846</v>
      </c>
      <c r="F574" s="77">
        <v>0.11386037871712054</v>
      </c>
      <c r="G574" s="77">
        <v>0.1373754719667696</v>
      </c>
      <c r="H574" s="77">
        <v>0.0990280866463654</v>
      </c>
      <c r="I574" s="77">
        <v>0.12893400540233685</v>
      </c>
      <c r="J574" s="77">
        <v>0.028821570987962605</v>
      </c>
      <c r="K574" s="77">
        <v>0.11080048515591058</v>
      </c>
      <c r="L574" s="77">
        <v>0.09757919422237352</v>
      </c>
      <c r="M574" s="77">
        <v>0.02907110712976876</v>
      </c>
    </row>
    <row r="575" spans="1:13" ht="13.5">
      <c r="A575" s="142"/>
      <c r="C575" s="3" t="s">
        <v>86</v>
      </c>
      <c r="D575" s="9" t="s">
        <v>334</v>
      </c>
      <c r="E575" s="77">
        <v>0.0023550035099658673</v>
      </c>
      <c r="F575" s="77">
        <v>0.0021504380449472206</v>
      </c>
      <c r="G575" s="77">
        <v>0.021713233236280435</v>
      </c>
      <c r="H575" s="77">
        <v>0.006764630265435317</v>
      </c>
      <c r="I575" s="77">
        <v>0.005139394015009264</v>
      </c>
      <c r="J575" s="77">
        <v>0.0006193595556916094</v>
      </c>
      <c r="K575" s="77">
        <v>0</v>
      </c>
      <c r="L575" s="77">
        <v>0</v>
      </c>
      <c r="M575" s="77">
        <v>0.00047864704836948036</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117.83609735085075</v>
      </c>
      <c r="F582" s="214">
        <v>16.459991532599492</v>
      </c>
      <c r="G582" s="214">
        <v>18.3798368542146</v>
      </c>
      <c r="H582" s="214">
        <v>16.108583247156155</v>
      </c>
      <c r="I582" s="214">
        <v>836.2753246753247</v>
      </c>
      <c r="J582" s="214">
        <v>793.7472527472528</v>
      </c>
      <c r="K582" s="214">
        <v>1531.5885975717051</v>
      </c>
      <c r="L582" s="214">
        <v>1342.837411461687</v>
      </c>
      <c r="M582" s="214">
        <v>1283.1326464906633</v>
      </c>
    </row>
    <row r="583" spans="1:13" ht="13.5">
      <c r="A583" s="142"/>
      <c r="B583" s="107"/>
      <c r="C583" s="130" t="s">
        <v>112</v>
      </c>
      <c r="D583" s="9" t="s">
        <v>334</v>
      </c>
      <c r="E583" s="214">
        <v>34.40096830985915</v>
      </c>
      <c r="F583" s="214">
        <v>4.796853793954349</v>
      </c>
      <c r="G583" s="214">
        <v>5.4209747069710055</v>
      </c>
      <c r="H583" s="214">
        <v>4.804750154225786</v>
      </c>
      <c r="I583" s="214">
        <v>259.92411351922004</v>
      </c>
      <c r="J583" s="214">
        <v>246.70589331180526</v>
      </c>
      <c r="K583" s="214">
        <v>515.0001775042897</v>
      </c>
      <c r="L583" s="214">
        <v>493.56286610259747</v>
      </c>
      <c r="M583" s="214">
        <v>471.6182474409798</v>
      </c>
    </row>
    <row r="584" spans="1:13" ht="13.5">
      <c r="A584" s="142"/>
      <c r="B584" s="233" t="s">
        <v>113</v>
      </c>
      <c r="C584" s="234"/>
      <c r="D584" s="9" t="s">
        <v>334</v>
      </c>
      <c r="E584" s="139">
        <v>0.06269163837627129</v>
      </c>
      <c r="F584" s="139">
        <v>0.008582126370064176</v>
      </c>
      <c r="G584" s="139">
        <v>0.009198740059228522</v>
      </c>
      <c r="H584" s="139">
        <v>0.007529312453947792</v>
      </c>
      <c r="I584" s="139">
        <v>0.40011819359200307</v>
      </c>
      <c r="J584" s="139">
        <v>0.3236804804221505</v>
      </c>
      <c r="K584" s="139">
        <v>0.7155080458318783</v>
      </c>
      <c r="L584" s="139">
        <v>0.6691678049150671</v>
      </c>
      <c r="M584" s="139">
        <v>0.6284729017275156</v>
      </c>
    </row>
    <row r="585" spans="1:13" ht="13.5">
      <c r="A585" s="142"/>
      <c r="B585" s="233" t="s">
        <v>412</v>
      </c>
      <c r="C585" s="234"/>
      <c r="D585" s="9" t="s">
        <v>334</v>
      </c>
      <c r="E585" s="139">
        <v>0.013823641914348797</v>
      </c>
      <c r="F585" s="139">
        <v>0.014194648728587562</v>
      </c>
      <c r="G585" s="139">
        <v>0.0014656252776096537</v>
      </c>
      <c r="H585" s="139">
        <v>0.0016822075877971593</v>
      </c>
      <c r="I585" s="139">
        <v>0.0004546540818614108</v>
      </c>
      <c r="J585" s="139">
        <v>0.026013309552470668</v>
      </c>
      <c r="K585" s="139">
        <v>0.04295408107645234</v>
      </c>
      <c r="L585" s="139">
        <v>0.0493451842976593</v>
      </c>
      <c r="M585" s="139">
        <v>0.05197445558565559</v>
      </c>
    </row>
    <row r="586" spans="1:13" ht="13.5">
      <c r="A586" s="142"/>
      <c r="B586" s="233" t="s">
        <v>114</v>
      </c>
      <c r="C586" s="234"/>
      <c r="D586" s="9" t="s">
        <v>334</v>
      </c>
      <c r="E586" s="139">
        <v>0.14388800829381176</v>
      </c>
      <c r="F586" s="139">
        <v>0.01959308017069013</v>
      </c>
      <c r="G586" s="139">
        <v>0.02694369340226909</v>
      </c>
      <c r="H586" s="139">
        <v>0.021864702450834248</v>
      </c>
      <c r="I586" s="139">
        <v>1.0990277067728105</v>
      </c>
      <c r="J586" s="139">
        <v>0.9939017983127684</v>
      </c>
      <c r="K586" s="139">
        <v>2.112273511674146</v>
      </c>
      <c r="L586" s="139">
        <v>1.9396262495416419</v>
      </c>
      <c r="M586" s="139">
        <v>1.7574795441165771</v>
      </c>
    </row>
    <row r="587" spans="1:13" ht="13.5">
      <c r="A587" s="142"/>
      <c r="B587" s="233" t="s">
        <v>115</v>
      </c>
      <c r="C587" s="234"/>
      <c r="D587" s="9" t="s">
        <v>334</v>
      </c>
      <c r="E587" s="139">
        <v>0.11744697677284156</v>
      </c>
      <c r="F587" s="139">
        <v>0.013527040511709275</v>
      </c>
      <c r="G587" s="139">
        <v>0.013368004080653452</v>
      </c>
      <c r="H587" s="139">
        <v>0.010612855801833038</v>
      </c>
      <c r="I587" s="139">
        <v>0.45525791953440015</v>
      </c>
      <c r="J587" s="139">
        <v>0.36895226955928895</v>
      </c>
      <c r="K587" s="139">
        <v>0.7614963266889475</v>
      </c>
      <c r="L587" s="139">
        <v>0.6891762549840427</v>
      </c>
      <c r="M587" s="139">
        <v>0.512721452618798</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85.36330482897384</v>
      </c>
      <c r="F590" s="206">
        <v>70.16249228871067</v>
      </c>
      <c r="G590" s="206">
        <v>63.66181369524985</v>
      </c>
      <c r="H590" s="206">
        <v>73.75792720542874</v>
      </c>
      <c r="I590" s="206">
        <v>67.91293547786127</v>
      </c>
      <c r="J590" s="206">
        <v>69.13680680618518</v>
      </c>
      <c r="K590" s="206">
        <v>76.37139814212176</v>
      </c>
      <c r="L590" s="206">
        <v>83.54458316075971</v>
      </c>
      <c r="M590" s="206">
        <v>93.36583634104491</v>
      </c>
    </row>
    <row r="591" spans="1:13" ht="13.5">
      <c r="A591" s="142"/>
      <c r="C591" s="3" t="s">
        <v>235</v>
      </c>
      <c r="D591" s="9" t="s">
        <v>334</v>
      </c>
      <c r="E591" s="77">
        <v>0.1535256547625173</v>
      </c>
      <c r="F591" s="77">
        <v>0.12634523155157037</v>
      </c>
      <c r="G591" s="77">
        <v>0.11104379823123273</v>
      </c>
      <c r="H591" s="77">
        <v>0.1208864673273205</v>
      </c>
      <c r="I591" s="77">
        <v>0.10545666868045848</v>
      </c>
      <c r="J591" s="77">
        <v>0.10147900238459386</v>
      </c>
      <c r="K591" s="77">
        <v>0.10858847675139366</v>
      </c>
      <c r="L591" s="77">
        <v>0.11229548235568824</v>
      </c>
      <c r="M591" s="77">
        <v>0.12938173530111352</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4999832</v>
      </c>
      <c r="F594" s="54">
        <v>6243753</v>
      </c>
      <c r="G594" s="54">
        <v>5945473</v>
      </c>
      <c r="H594" s="54">
        <v>3427974</v>
      </c>
      <c r="I594" s="54">
        <v>7693510</v>
      </c>
      <c r="J594" s="54">
        <v>9196947</v>
      </c>
      <c r="K594" s="54">
        <v>5376828</v>
      </c>
      <c r="L594" s="54">
        <v>8430334</v>
      </c>
      <c r="M594" s="54">
        <v>12699814</v>
      </c>
    </row>
    <row r="595" spans="1:13" ht="13.5">
      <c r="A595" s="103">
        <f>VALUE(MID(D595,8,4))</f>
        <v>2099</v>
      </c>
      <c r="C595" s="3" t="s">
        <v>531</v>
      </c>
      <c r="D595" s="9" t="s">
        <v>121</v>
      </c>
      <c r="E595" s="54">
        <v>0</v>
      </c>
      <c r="F595" s="54">
        <v>0</v>
      </c>
      <c r="G595" s="54">
        <v>0</v>
      </c>
      <c r="H595" s="54">
        <v>0</v>
      </c>
      <c r="I595" s="54">
        <v>165994</v>
      </c>
      <c r="J595" s="54">
        <v>5195494</v>
      </c>
      <c r="K595" s="54">
        <v>165994</v>
      </c>
      <c r="L595" s="54">
        <v>1423539</v>
      </c>
      <c r="M595" s="54">
        <v>1423539</v>
      </c>
    </row>
    <row r="596" spans="1:13" ht="13.5">
      <c r="A596" s="103">
        <f>VALUE(MID(D596,8,4))</f>
        <v>2299</v>
      </c>
      <c r="C596" s="3" t="s">
        <v>532</v>
      </c>
      <c r="D596" s="52" t="s">
        <v>254</v>
      </c>
      <c r="E596" s="54">
        <v>820896</v>
      </c>
      <c r="F596" s="54">
        <v>1434015</v>
      </c>
      <c r="G596" s="54">
        <v>916040</v>
      </c>
      <c r="H596" s="54">
        <v>2272989</v>
      </c>
      <c r="I596" s="54">
        <v>931464</v>
      </c>
      <c r="J596" s="54">
        <v>2626852</v>
      </c>
      <c r="K596" s="54">
        <v>2262214</v>
      </c>
      <c r="L596" s="54">
        <v>2613431</v>
      </c>
      <c r="M596" s="54">
        <v>1487512</v>
      </c>
    </row>
    <row r="597" spans="1:13" ht="13.5">
      <c r="A597" s="142"/>
      <c r="C597" s="3" t="s">
        <v>517</v>
      </c>
      <c r="D597" s="9" t="s">
        <v>334</v>
      </c>
      <c r="E597" s="54">
        <v>4178936</v>
      </c>
      <c r="F597" s="54">
        <v>4809738</v>
      </c>
      <c r="G597" s="54">
        <v>5029433</v>
      </c>
      <c r="H597" s="54">
        <v>1154985</v>
      </c>
      <c r="I597" s="54">
        <v>6596052</v>
      </c>
      <c r="J597" s="54">
        <v>1374601</v>
      </c>
      <c r="K597" s="54">
        <v>2948620</v>
      </c>
      <c r="L597" s="54">
        <v>4393364</v>
      </c>
      <c r="M597" s="54">
        <v>9788763</v>
      </c>
    </row>
    <row r="598" spans="1:13" ht="13.5">
      <c r="A598" s="142"/>
      <c r="D598" s="23"/>
      <c r="E598" s="46"/>
      <c r="F598" s="46"/>
      <c r="G598" s="46"/>
      <c r="H598" s="46"/>
      <c r="I598" s="46"/>
      <c r="J598" s="46"/>
      <c r="K598" s="46"/>
      <c r="L598" s="46"/>
      <c r="M598" s="46"/>
    </row>
    <row r="599" spans="1:13" ht="13.5">
      <c r="A599" s="142"/>
      <c r="C599" s="3" t="s">
        <v>432</v>
      </c>
      <c r="D599" s="9" t="s">
        <v>334</v>
      </c>
      <c r="E599" s="77">
        <v>0.5729121035071535</v>
      </c>
      <c r="F599" s="77">
        <v>0.6891299467503544</v>
      </c>
      <c r="G599" s="77">
        <v>0.6223781853126247</v>
      </c>
      <c r="H599" s="77">
        <v>0.33138970700403453</v>
      </c>
      <c r="I599" s="77">
        <v>0.7354606777834667</v>
      </c>
      <c r="J599" s="77">
        <v>0.7493313053390713</v>
      </c>
      <c r="K599" s="77">
        <v>0.44199859134644787</v>
      </c>
      <c r="L599" s="77">
        <v>0.676277502165727</v>
      </c>
      <c r="M599" s="77">
        <v>1.0013385016823522</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0.7277004707506978</v>
      </c>
      <c r="F603" s="77">
        <v>0.8110973786644371</v>
      </c>
      <c r="G603" s="77">
        <v>0.7582800592036333</v>
      </c>
      <c r="H603" s="77">
        <v>0.5827144636674436</v>
      </c>
      <c r="I603" s="77">
        <v>0.7455419681390847</v>
      </c>
      <c r="J603" s="77">
        <v>0.7032424427190933</v>
      </c>
      <c r="K603" s="77">
        <v>0.5671580611539784</v>
      </c>
      <c r="L603" s="77">
        <v>0.7094191904678034</v>
      </c>
      <c r="M603" s="77">
        <v>0.8063657604210333</v>
      </c>
    </row>
    <row r="604" spans="1:13" ht="13.5">
      <c r="A604" s="142"/>
      <c r="C604" s="3" t="s">
        <v>608</v>
      </c>
      <c r="D604" s="9" t="s">
        <v>334</v>
      </c>
      <c r="E604" s="77">
        <v>0.06394970081772994</v>
      </c>
      <c r="F604" s="77">
        <v>0.03105571020074545</v>
      </c>
      <c r="G604" s="77">
        <v>0.09855287801462491</v>
      </c>
      <c r="H604" s="77">
        <v>0.20080564115396018</v>
      </c>
      <c r="I604" s="77">
        <v>0.08435142051555175</v>
      </c>
      <c r="J604" s="77">
        <v>0.17242851652686614</v>
      </c>
      <c r="K604" s="77">
        <v>0.2527071139844851</v>
      </c>
      <c r="L604" s="77">
        <v>0.14197473776723238</v>
      </c>
      <c r="M604" s="77">
        <v>0.07407574844219918</v>
      </c>
    </row>
    <row r="605" spans="1:13" ht="13.5">
      <c r="A605" s="142"/>
      <c r="C605" s="3" t="s">
        <v>609</v>
      </c>
      <c r="D605" s="9" t="s">
        <v>334</v>
      </c>
      <c r="E605" s="77">
        <v>0.19759449071481217</v>
      </c>
      <c r="F605" s="77">
        <v>0.14774585510764743</v>
      </c>
      <c r="G605" s="77">
        <v>0.1316149570161471</v>
      </c>
      <c r="H605" s="77">
        <v>0.20324037935883243</v>
      </c>
      <c r="I605" s="77">
        <v>0.10597584034346343</v>
      </c>
      <c r="J605" s="77">
        <v>0.08512899377408545</v>
      </c>
      <c r="K605" s="77">
        <v>0.13615108553010827</v>
      </c>
      <c r="L605" s="77">
        <v>0.11881980885823294</v>
      </c>
      <c r="M605" s="77">
        <v>0.10019247661155828</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0.0093096393861029</v>
      </c>
      <c r="F607" s="77">
        <v>0.010101056027169979</v>
      </c>
      <c r="G607" s="77">
        <v>0.011207367676627255</v>
      </c>
      <c r="H607" s="77">
        <v>0</v>
      </c>
      <c r="I607" s="77">
        <v>0.06279706322645065</v>
      </c>
      <c r="J607" s="77">
        <v>0.038978299145169745</v>
      </c>
      <c r="K607" s="77">
        <v>0.04352510400779554</v>
      </c>
      <c r="L607" s="77">
        <v>0.029359702597675705</v>
      </c>
      <c r="M607" s="77">
        <v>0.019247597661530443</v>
      </c>
    </row>
    <row r="608" spans="1:13" ht="15">
      <c r="A608" s="142"/>
      <c r="B608" s="115"/>
      <c r="C608" s="3" t="s">
        <v>288</v>
      </c>
      <c r="D608" s="9" t="s">
        <v>334</v>
      </c>
      <c r="E608" s="77">
        <v>0.0014456983306572462</v>
      </c>
      <c r="F608" s="77">
        <v>0</v>
      </c>
      <c r="G608" s="77">
        <v>0</v>
      </c>
      <c r="H608" s="77">
        <v>0.013239515819763757</v>
      </c>
      <c r="I608" s="77">
        <v>0</v>
      </c>
      <c r="J608" s="77">
        <v>0</v>
      </c>
      <c r="K608" s="77">
        <v>0</v>
      </c>
      <c r="L608" s="77">
        <v>0</v>
      </c>
      <c r="M608" s="77">
        <v>0</v>
      </c>
    </row>
    <row r="609" spans="1:13" ht="15">
      <c r="A609" s="142"/>
      <c r="B609" s="115"/>
      <c r="C609" s="3" t="s">
        <v>289</v>
      </c>
      <c r="D609" s="9" t="s">
        <v>334</v>
      </c>
      <c r="E609" s="77">
        <v>0</v>
      </c>
      <c r="F609" s="77">
        <v>0</v>
      </c>
      <c r="G609" s="77">
        <v>0.0003447380889674246</v>
      </c>
      <c r="H609" s="77">
        <v>0</v>
      </c>
      <c r="I609" s="77">
        <v>0.0013337077754494663</v>
      </c>
      <c r="J609" s="77">
        <v>0.00022174783478532287</v>
      </c>
      <c r="K609" s="77">
        <v>0.0004586353236327251</v>
      </c>
      <c r="L609" s="77">
        <v>0.0004265603090555244</v>
      </c>
      <c r="M609" s="77">
        <v>0.0001184168636788875</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0.01824322193099175</v>
      </c>
      <c r="J612" s="77">
        <v>0.3231255076148683</v>
      </c>
      <c r="K612" s="77">
        <v>0.01029897516529522</v>
      </c>
      <c r="L612" s="77">
        <v>0.08391177921697453</v>
      </c>
      <c r="M612" s="77">
        <v>0.08345758802746198</v>
      </c>
    </row>
    <row r="613" spans="1:13" ht="15">
      <c r="A613" s="142"/>
      <c r="B613" s="115"/>
      <c r="C613" s="3" t="s">
        <v>295</v>
      </c>
      <c r="D613" s="9" t="s">
        <v>334</v>
      </c>
      <c r="E613" s="77">
        <v>0.3390942599063386</v>
      </c>
      <c r="F613" s="77">
        <v>0.4953895399972778</v>
      </c>
      <c r="G613" s="77">
        <v>0.37739611348415336</v>
      </c>
      <c r="H613" s="77">
        <v>0.49668261171971234</v>
      </c>
      <c r="I613" s="77">
        <v>0.10237059455600382</v>
      </c>
      <c r="J613" s="77">
        <v>0.16337289311259565</v>
      </c>
      <c r="K613" s="77">
        <v>0.14035739728293287</v>
      </c>
      <c r="L613" s="77">
        <v>0.15405102710273266</v>
      </c>
      <c r="M613" s="77">
        <v>0.08720812263092619</v>
      </c>
    </row>
    <row r="614" spans="1:13" ht="13.5">
      <c r="A614" s="142"/>
      <c r="B614" s="231" t="s">
        <v>194</v>
      </c>
      <c r="C614" s="229"/>
      <c r="D614" s="9" t="s">
        <v>334</v>
      </c>
      <c r="E614" s="77">
        <v>0.41389611661032966</v>
      </c>
      <c r="F614" s="77">
        <v>0.40226315342198665</v>
      </c>
      <c r="G614" s="77">
        <v>0.4952415559246955</v>
      </c>
      <c r="H614" s="77">
        <v>0.43042880764348634</v>
      </c>
      <c r="I614" s="77">
        <v>0.36877632243136865</v>
      </c>
      <c r="J614" s="77">
        <v>0.22338294481211463</v>
      </c>
      <c r="K614" s="77">
        <v>0.2622995613594791</v>
      </c>
      <c r="L614" s="77">
        <v>0.217935113538634</v>
      </c>
      <c r="M614" s="77">
        <v>0.31199572493109146</v>
      </c>
    </row>
    <row r="615" spans="1:13" ht="15">
      <c r="A615" s="142"/>
      <c r="B615" s="115"/>
      <c r="C615" s="3" t="s">
        <v>296</v>
      </c>
      <c r="D615" s="9" t="s">
        <v>334</v>
      </c>
      <c r="E615" s="77">
        <v>0</v>
      </c>
      <c r="F615" s="77">
        <v>0</v>
      </c>
      <c r="G615" s="77">
        <v>0</v>
      </c>
      <c r="H615" s="77">
        <v>0</v>
      </c>
      <c r="I615" s="77">
        <v>0.018377193565712758</v>
      </c>
      <c r="J615" s="77">
        <v>0.017982230471003783</v>
      </c>
      <c r="K615" s="77">
        <v>0.023115458290558985</v>
      </c>
      <c r="L615" s="77">
        <v>0.025054068121412035</v>
      </c>
      <c r="M615" s="77">
        <v>0.024894185888696366</v>
      </c>
    </row>
    <row r="616" spans="1:13" ht="15">
      <c r="A616" s="142"/>
      <c r="B616" s="115"/>
      <c r="C616" s="3" t="s">
        <v>610</v>
      </c>
      <c r="D616" s="9" t="s">
        <v>334</v>
      </c>
      <c r="E616" s="77">
        <v>0.22600046512607766</v>
      </c>
      <c r="F616" s="77">
        <v>0.02686164681789823</v>
      </c>
      <c r="G616" s="77">
        <v>0.036202901703316984</v>
      </c>
      <c r="H616" s="77">
        <v>0.017019055179673018</v>
      </c>
      <c r="I616" s="77">
        <v>0.460004961016892</v>
      </c>
      <c r="J616" s="77">
        <v>0.2470760854943005</v>
      </c>
      <c r="K616" s="77">
        <v>0.5400343700391735</v>
      </c>
      <c r="L616" s="77">
        <v>0.4917093189332444</v>
      </c>
      <c r="M616" s="77">
        <v>0.46730395992034957</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0.021009158357254004</v>
      </c>
      <c r="F618" s="77">
        <v>0.07548565976283733</v>
      </c>
      <c r="G618" s="77">
        <v>0.09115942888783421</v>
      </c>
      <c r="H618" s="77">
        <v>0.055869525457128304</v>
      </c>
      <c r="I618" s="77">
        <v>0.03222770649903104</v>
      </c>
      <c r="J618" s="77">
        <v>0.025060338495117164</v>
      </c>
      <c r="K618" s="77">
        <v>0.023894237862560296</v>
      </c>
      <c r="L618" s="77">
        <v>0.02733869308700237</v>
      </c>
      <c r="M618" s="77">
        <v>0.025140418601474406</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2010-07-30T18:17:56Z</dcterms:modified>
  <cp:category/>
  <cp:version/>
  <cp:contentType/>
  <cp:contentStatus/>
</cp:coreProperties>
</file>