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<sst xmlns="http://schemas.openxmlformats.org/spreadsheetml/2006/main" count="1888" uniqueCount="862">
  <si>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</si>
  <si>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</si>
  <si>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</si>
  <si>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</si>
  <si>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</si>
  <si>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</si>
  <si>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</si>
  <si>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</si>
  <si>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</si>
  <si>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</si>
  <si>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</si>
  <si>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</si>
  <si>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</si>
  <si>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</si>
  <si>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</si>
  <si>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</si>
  <si>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</si>
  <si>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</si>
  <si>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</si>
  <si>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</si>
  <si>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</si>
  <si>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</si>
  <si>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</si>
  <si>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</si>
  <si>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</si>
  <si>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</si>
  <si>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</si>
  <si>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</si>
  <si>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</si>
  <si>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</si>
  <si>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</si>
  <si>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</si>
  <si>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</si>
  <si>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</si>
  <si>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</si>
  <si>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</si>
  <si>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</si>
  <si>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</si>
  <si>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</si>
  <si>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</si>
  <si>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</si>
  <si>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</si>
  <si>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</si>
  <si>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</si>
  <si>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</si>
  <si>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</si>
  <si>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</si>
  <si>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</si>
  <si>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</si>
  <si>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</si>
  <si>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</si>
  <si>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</si>
  <si>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</si>
  <si>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</si>
  <si>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</si>
  <si>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</si>
  <si>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</si>
  <si>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</si>
  <si>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</si>
  <si>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</si>
  <si>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</si>
  <si>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</si>
  <si>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</si>
  <si>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</si>
  <si>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</si>
  <si>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</si>
  <si>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</si>
  <si>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</si>
  <si>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</si>
  <si>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</si>
  <si>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</si>
  <si>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</si>
  <si>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</si>
  <si>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</si>
  <si>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</si>
  <si>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</si>
  <si>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</si>
  <si>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</si>
  <si>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</si>
  <si>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</si>
  <si>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</si>
  <si>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</si>
  <si>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</si>
  <si>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</si>
  <si>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</si>
  <si>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</si>
  <si>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</si>
  <si>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</si>
  <si>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</si>
  <si>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</si>
  <si>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</si>
  <si>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</si>
  <si>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</si>
  <si>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</si>
  <si>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</si>
  <si>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</si>
  <si>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</si>
  <si>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</si>
  <si>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</si>
  <si>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</si>
  <si>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</si>
  <si>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</si>
  <si>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</si>
  <si>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</si>
  <si>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</si>
  <si>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</si>
  <si>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</si>
  <si>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</si>
  <si>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</si>
  <si>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</si>
  <si>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</si>
  <si>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</si>
  <si>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</si>
  <si>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</si>
  <si>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</si>
  <si>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</si>
  <si>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</si>
  <si>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</si>
  <si>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</si>
  <si>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</si>
  <si>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</si>
  <si>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</si>
  <si>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</si>
  <si>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</si>
  <si>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</si>
  <si>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</si>
  <si>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</si>
  <si>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</si>
  <si>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</si>
  <si>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</si>
  <si>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</si>
  <si>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</si>
  <si>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</si>
  <si>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</si>
  <si>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</si>
  <si>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</si>
  <si>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</si>
  <si>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</si>
  <si>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</si>
  <si>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</si>
  <si>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</si>
  <si>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</si>
  <si>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</si>
  <si>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</si>
  <si>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</si>
  <si>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</si>
  <si>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</si>
  <si>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</si>
  <si>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</si>
  <si>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</si>
  <si>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</si>
  <si>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</si>
  <si>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</si>
  <si>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</si>
  <si>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</si>
  <si>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</si>
  <si>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</si>
  <si>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</si>
  <si>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</si>
  <si>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</si>
  <si>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</si>
  <si>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</si>
  <si>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</si>
  <si>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</si>
  <si>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</si>
  <si>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</si>
  <si>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</si>
  <si>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</si>
  <si>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</si>
  <si>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</si>
  <si>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</si>
  <si>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</si>
  <si>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</si>
  <si>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</si>
  <si>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</si>
  <si>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</si>
  <si>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</si>
  <si>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</si>
  <si>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</si>
  <si>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</si>
  <si>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</si>
  <si>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</si>
  <si>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</si>
  <si>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</si>
  <si>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</si>
  <si>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</si>
  <si>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</si>
  <si>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</si>
  <si>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</si>
  <si>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</si>
  <si>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</si>
  <si>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</si>
  <si>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</si>
  <si>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</si>
  <si>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</si>
  <si>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</si>
  <si>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</si>
  <si>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</si>
  <si>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</si>
  <si>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</si>
  <si>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</si>
  <si>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</si>
  <si>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</si>
  <si>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</si>
  <si>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</si>
  <si>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</si>
  <si>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</si>
  <si>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</si>
  <si>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</si>
  <si>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</si>
  <si>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</si>
  <si>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</si>
  <si>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</si>
  <si>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</si>
  <si>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</si>
  <si>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</si>
  <si>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</si>
  <si>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</si>
  <si>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</si>
  <si>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</si>
  <si>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</si>
  <si>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</si>
  <si>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</si>
  <si>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</si>
  <si>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</si>
  <si>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</si>
  <si>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</si>
  <si>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</si>
  <si>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</si>
  <si>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</si>
  <si>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</si>
  <si>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</si>
  <si>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</si>
  <si>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</si>
  <si>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</si>
  <si>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</si>
  <si>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</si>
  <si>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</si>
  <si>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</si>
  <si>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</si>
  <si>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</si>
  <si>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</si>
  <si>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</si>
  <si>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</si>
  <si>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</si>
  <si>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</si>
  <si>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</si>
  <si>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</si>
  <si>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</si>
  <si>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</si>
  <si>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</si>
  <si>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</si>
  <si>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</si>
  <si>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</si>
  <si>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</si>
  <si>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</si>
  <si>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</si>
  <si>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</si>
  <si>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</si>
  <si>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</si>
  <si>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</si>
  <si>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</si>
  <si>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</si>
  <si>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</si>
  <si>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</si>
  <si>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</si>
  <si>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</si>
  <si>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</si>
  <si>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</si>
  <si>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</si>
  <si>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</si>
  <si>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</si>
  <si>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</si>
  <si>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</si>
  <si>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</si>
  <si>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</si>
  <si>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</si>
  <si>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</si>
  <si>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</si>
  <si>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</si>
  <si>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</si>
  <si>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</si>
  <si>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</si>
  <si>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</si>
  <si>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</si>
  <si>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</si>
  <si>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</si>
  <si>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</si>
  <si>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</si>
  <si>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</si>
  <si>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</si>
  <si>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</si>
  <si>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</si>
  <si>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</si>
  <si>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</si>
  <si>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</si>
  <si>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</si>
  <si>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</si>
  <si>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</si>
  <si>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</si>
  <si>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</si>
  <si>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</si>
  <si>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</si>
  <si>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</si>
  <si>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</si>
  <si>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</si>
  <si>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</si>
  <si>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</si>
  <si>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</si>
  <si>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</si>
  <si>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</si>
  <si>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</si>
  <si>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</si>
  <si>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</si>
  <si>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</si>
  <si>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</si>
  <si>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</si>
  <si>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</si>
  <si>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</si>
  <si>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</si>
  <si>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</si>
  <si>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</si>
  <si>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</si>
  <si>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</si>
  <si>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</si>
  <si>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</si>
  <si>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</si>
  <si>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</si>
  <si>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</si>
  <si>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</si>
  <si>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</si>
  <si>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</si>
  <si>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</si>
  <si>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</si>
  <si>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</si>
  <si>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</si>
  <si>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</si>
  <si>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</si>
  <si>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</si>
  <si>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</si>
  <si>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</si>
  <si>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</si>
  <si>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</si>
  <si>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</si>
  <si>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</si>
  <si>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</si>
  <si>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</si>
  <si>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</si>
  <si>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</si>
  <si>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</si>
  <si>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</si>
  <si>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</si>
  <si>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</si>
  <si>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</si>
  <si>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</si>
  <si>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</si>
  <si>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</si>
  <si>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</si>
  <si>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</si>
  <si>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</si>
  <si>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</si>
  <si>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</si>
  <si>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</si>
  <si>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</si>
  <si>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</si>
  <si>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</si>
  <si>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</si>
  <si>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</si>
  <si>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</si>
  <si>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</si>
  <si>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</si>
  <si>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</si>
  <si>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</si>
  <si>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</si>
  <si>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</si>
  <si>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</si>
  <si>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</si>
  <si>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</si>
  <si>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</si>
  <si>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</si>
  <si>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</si>
  <si>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</si>
  <si>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</si>
  <si>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</si>
  <si>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</si>
  <si>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</si>
  <si>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</si>
  <si>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</si>
  <si>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</si>
  <si>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</si>
  <si>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</si>
  <si>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</si>
  <si>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</si>
  <si>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</si>
  <si>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</si>
  <si>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</si>
  <si>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</si>
  <si>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</si>
  <si>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</si>
  <si>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</si>
  <si>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</si>
  <si>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</si>
  <si>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</si>
  <si>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</si>
  <si>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</si>
  <si>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</si>
  <si>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</si>
  <si>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</si>
  <si>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</si>
  <si>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</si>
  <si>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</si>
  <si>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</si>
  <si>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</si>
  <si>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</si>
  <si>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</si>
  <si>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</si>
  <si>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</si>
  <si>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</si>
  <si>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</si>
  <si>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</si>
  <si>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</si>
  <si>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</si>
  <si>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</si>
  <si>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</si>
  <si>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</si>
  <si>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</si>
  <si>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</si>
  <si>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</si>
  <si>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</si>
  <si>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</si>
  <si>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</si>
  <si>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</si>
  <si>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</si>
  <si>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</si>
  <si>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</si>
  <si>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</si>
  <si>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</si>
  <si>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</si>
  <si>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</si>
  <si>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</si>
  <si>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</si>
  <si>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</si>
  <si>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</si>
  <si>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</si>
  <si>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</si>
  <si>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</si>
  <si>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</si>
  <si>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</si>
  <si>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</si>
  <si>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</si>
  <si>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</si>
  <si>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</si>
  <si>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</si>
  <si>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</si>
  <si>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</si>
  <si>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</si>
  <si>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</si>
  <si>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</si>
  <si>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</si>
  <si>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</si>
  <si>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</si>
  <si>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</si>
  <si>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</si>
  <si>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</si>
  <si>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</si>
  <si>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</si>
  <si>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</si>
  <si>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</si>
  <si>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</si>
  <si>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</si>
  <si>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</si>
  <si>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</si>
  <si>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</si>
  <si>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</si>
  <si>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</si>
  <si>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</si>
  <si>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</si>
  <si>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</si>
  <si>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</si>
  <si>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</si>
  <si>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</si>
  <si>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</si>
  <si>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</si>
  <si>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</si>
  <si>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</si>
  <si>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</si>
  <si>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</si>
  <si>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</si>
  <si>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</si>
  <si>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</si>
  <si>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</si>
  <si>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</si>
  <si>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</si>
  <si>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</si>
  <si>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</si>
  <si>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</si>
  <si>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</si>
  <si>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</si>
  <si>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</si>
  <si>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</si>
  <si>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</si>
  <si>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</si>
  <si>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</si>
  <si>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</si>
  <si>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</si>
  <si>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</si>
  <si>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</si>
  <si>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</si>
  <si>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</si>
  <si>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</si>
  <si>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</si>
  <si>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</si>
  <si>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</si>
  <si>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</si>
  <si>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</si>
  <si>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</si>
  <si>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</si>
  <si>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</si>
  <si>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</si>
  <si>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</si>
  <si>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</si>
  <si>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</si>
  <si>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</si>
  <si>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</si>
  <si>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</si>
  <si>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</si>
  <si>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</si>
  <si>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</si>
  <si>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</si>
  <si>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</si>
  <si>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</si>
  <si>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</si>
  <si>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</si>
  <si>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</si>
  <si>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</si>
  <si>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</si>
  <si>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</si>
  <si>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</si>
  <si>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</si>
  <si>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</si>
  <si>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</si>
  <si>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</si>
  <si>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</si>
  <si>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</si>
  <si>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</si>
  <si>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</si>
  <si>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</si>
  <si>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</si>
  <si>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</si>
  <si>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</si>
  <si>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</si>
  <si>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</si>
  <si>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</si>
  <si>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</si>
  <si>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</si>
  <si>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</si>
  <si>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</si>
  <si>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</si>
  <si>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</si>
  <si>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</si>
  <si>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</si>
  <si>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</si>
  <si>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</si>
  <si>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</si>
  <si>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</si>
  <si>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</si>
  <si>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</si>
  <si>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</si>
  <si>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</si>
  <si>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</si>
  <si>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</si>
  <si>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</si>
  <si>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</si>
  <si>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</si>
  <si>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</si>
  <si>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</si>
  <si>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</si>
  <si>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</si>
  <si>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</si>
  <si>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</si>
  <si>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</si>
  <si>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</si>
  <si>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</si>
  <si>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</si>
  <si>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</si>
  <si>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</si>
  <si>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</si>
  <si>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</si>
  <si>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</si>
  <si>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</si>
  <si>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</si>
  <si>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</si>
  <si>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</si>
  <si>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</si>
  <si>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</si>
  <si>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</si>
  <si>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</si>
  <si>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</si>
  <si>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</si>
  <si>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</si>
  <si>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</si>
  <si>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</si>
  <si>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</si>
  <si>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</si>
  <si>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</si>
  <si>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</si>
  <si>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</si>
  <si>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</si>
  <si>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</si>
  <si>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</si>
  <si>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</si>
  <si>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</si>
  <si>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</si>
  <si>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</si>
  <si>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</si>
  <si>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</si>
  <si>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</si>
  <si>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</si>
  <si>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</si>
  <si>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</si>
  <si>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</si>
  <si>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</si>
  <si>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</si>
  <si>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</si>
  <si>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</si>
  <si>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</si>
  <si>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</si>
  <si>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</si>
  <si>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</si>
  <si>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</si>
  <si>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</si>
  <si>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</si>
  <si>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</si>
  <si>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</si>
  <si>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</si>
  <si>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</si>
  <si>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</si>
  <si>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</si>
  <si>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</si>
  <si>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</si>
  <si>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</si>
  <si>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</si>
  <si>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</si>
  <si>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</si>
  <si>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</si>
  <si>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</si>
  <si>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</si>
  <si>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</si>
  <si>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</si>
  <si>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</si>
  <si>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</si>
  <si>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</si>
  <si>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</si>
  <si>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</si>
  <si>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</si>
  <si>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</si>
  <si>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</si>
  <si>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</si>
  <si>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</si>
  <si>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</si>
  <si>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</si>
  <si>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</si>
  <si>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</si>
  <si>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</si>
  <si>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</si>
  <si>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</si>
  <si>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</si>
  <si>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</si>
  <si>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</si>
  <si>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</si>
  <si>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</si>
  <si>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</si>
  <si>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</si>
  <si>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</si>
  <si>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</si>
  <si>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</si>
  <si>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</si>
  <si>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</si>
  <si>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</si>
  <si>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</si>
  <si>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</si>
  <si>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</si>
  <si>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</si>
  <si>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</si>
  <si>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</si>
  <si>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</si>
  <si>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</si>
  <si>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</si>
  <si>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</si>
  <si>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</si>
  <si>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</si>
  <si>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</si>
  <si>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</si>
  <si>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</si>
  <si>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</si>
  <si>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</si>
  <si>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</si>
  <si>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</si>
  <si>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</si>
  <si>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</si>
  <si>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</si>
  <si>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</si>
  <si>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</si>
  <si>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</si>
  <si>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</si>
  <si>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</si>
  <si>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</si>
  <si>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</si>
  <si>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</si>
  <si>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</si>
  <si>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</si>
  <si>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</si>
  <si>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</si>
  <si>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</si>
  <si>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</si>
  <si>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</si>
  <si>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</si>
  <si>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</si>
  <si>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</si>
  <si>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</si>
  <si>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</si>
  <si>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</si>
  <si>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</si>
  <si>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</si>
  <si>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</si>
  <si>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</si>
  <si>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</si>
  <si>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</si>
  <si>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</si>
  <si>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</si>
  <si>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</si>
  <si>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</si>
  <si>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</si>
  <si>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</si>
  <si>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</si>
  <si>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</si>
  <si>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</si>
  <si>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</si>
  <si>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</si>
  <si>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</si>
  <si>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</si>
  <si>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</si>
  <si>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</si>
  <si>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</si>
  <si>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</si>
  <si>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</si>
  <si>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</si>
  <si>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</si>
  <si>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</si>
  <si>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</si>
  <si>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</si>
  <si>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</si>
  <si>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</si>
  <si>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</si>
  <si>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</si>
  <si>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</si>
  <si>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</si>
  <si>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</si>
  <si>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</si>
  <si>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</si>
  <si>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</si>
  <si>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</si>
  <si>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</si>
  <si>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</si>
  <si>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</si>
  <si>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</si>
  <si>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</si>
  <si>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</si>
  <si>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</si>
  <si>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</si>
  <si>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</si>
  <si>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</si>
  <si>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</si>
  <si>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</si>
  <si>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</si>
  <si>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</si>
  <si>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</si>
  <si>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</si>
  <si>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</si>
  <si>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</si>
  <si>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</si>
  <si>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</si>
  <si>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</si>
  <si>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</si>
  <si>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</si>
  <si>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</si>
  <si>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</si>
  <si>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</si>
  <si>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</si>
  <si>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</si>
  <si>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</si>
  <si>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</si>
  <si>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</si>
  <si>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</si>
  <si>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</si>
  <si>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</si>
  <si>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</si>
  <si>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</si>
  <si>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</si>
  <si>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</si>
  <si>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</si>
  <si>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</si>
  <si>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</si>
  <si>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</si>
  <si>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</si>
  <si>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</si>
  <si>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</si>
  <si>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</si>
  <si>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</si>
  <si>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</si>
  <si>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</si>
  <si>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</si>
  <si>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</si>
  <si>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</si>
  <si>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</si>
  <si>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</si>
  <si>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</si>
  <si>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</si>
  <si>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</si>
  <si>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</si>
  <si>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</si>
  <si>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</si>
  <si>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</si>
  <si>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</si>
  <si>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</si>
  <si>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</si>
  <si>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</si>
  <si>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</si>
  <si>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</si>
  <si>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</si>
  <si>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</si>
  <si>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</si>
  <si>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</si>
  <si>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</si>
  <si>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</si>
  <si>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</si>
  <si>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</si>
  <si>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</si>
  <si>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</si>
  <si>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</si>
  <si>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</si>
  <si>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</si>
  <si>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</si>
  <si>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</si>
  <si>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</si>
  <si>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</si>
  <si>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</si>
  <si>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</si>
  <si>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</si>
  <si>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</si>
  <si>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Enniskillen Tp</t>
  </si>
  <si>
    <t>54604</t>
  </si>
  <si>
    <t>3816</t>
  </si>
  <si>
    <t>Lambton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</si>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</sst>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38016</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871369</v>
      </c>
      <c r="F18" s="36">
        <v>885405</v>
      </c>
      <c r="G18" s="36">
        <v>959723</v>
      </c>
      <c r="H18" s="36">
        <v>929065</v>
      </c>
      <c r="I18" s="36">
        <v>946095</v>
      </c>
      <c r="J18" s="36">
        <v>961408</v>
      </c>
      <c r="K18" s="36">
        <v>968292</v>
      </c>
      <c r="L18" s="36">
        <v>1032319</v>
      </c>
      <c r="M18" s="36">
        <v>1077096</v>
      </c>
    </row>
    <row r="19" spans="1:13" ht="14.25" customHeight="1">
      <c r="A19" s="103">
        <f aca="true" t="shared" si="1" ref="A19:A31">VALUE(MID(D19,8,4))</f>
        <v>499</v>
      </c>
      <c r="C19" s="3" t="s">
        <v>351</v>
      </c>
      <c r="D19" s="9" t="s">
        <v>364</v>
      </c>
      <c r="E19" s="36">
        <v>21177</v>
      </c>
      <c r="F19" s="36">
        <v>20174</v>
      </c>
      <c r="G19" s="36">
        <v>20380</v>
      </c>
      <c r="H19" s="36">
        <v>21456</v>
      </c>
      <c r="I19" s="36">
        <v>20986</v>
      </c>
      <c r="J19" s="36">
        <v>20897</v>
      </c>
      <c r="K19" s="36">
        <v>20460</v>
      </c>
      <c r="L19" s="36">
        <v>19893</v>
      </c>
      <c r="M19" s="36">
        <v>30824</v>
      </c>
    </row>
    <row r="20" spans="1:13" ht="14.25" customHeight="1">
      <c r="A20" s="103">
        <f t="shared" si="1"/>
        <v>699</v>
      </c>
      <c r="C20" s="3" t="s">
        <v>352</v>
      </c>
      <c r="D20" s="9" t="s">
        <v>365</v>
      </c>
      <c r="E20" s="36">
        <v>797000</v>
      </c>
      <c r="F20" s="36">
        <v>797000</v>
      </c>
      <c r="G20" s="36">
        <v>904001</v>
      </c>
      <c r="H20" s="36">
        <v>852000</v>
      </c>
      <c r="I20" s="36">
        <v>852000</v>
      </c>
      <c r="J20" s="36">
        <v>1212425</v>
      </c>
      <c r="K20" s="36">
        <v>952549</v>
      </c>
      <c r="L20" s="36">
        <v>949304</v>
      </c>
      <c r="M20" s="36">
        <v>1140526</v>
      </c>
    </row>
    <row r="21" spans="1:13" ht="14.25" customHeight="1">
      <c r="A21" s="103">
        <f t="shared" si="1"/>
        <v>810</v>
      </c>
      <c r="C21" s="3" t="s">
        <v>353</v>
      </c>
      <c r="D21" s="9" t="s">
        <v>366</v>
      </c>
      <c r="E21" s="36">
        <v>5828</v>
      </c>
      <c r="F21" s="36">
        <v>0</v>
      </c>
      <c r="G21" s="36">
        <v>0</v>
      </c>
      <c r="H21" s="36">
        <v>6930</v>
      </c>
      <c r="I21" s="36">
        <v>12010</v>
      </c>
      <c r="J21" s="36">
        <v>5658</v>
      </c>
      <c r="K21" s="36">
        <v>10633</v>
      </c>
      <c r="L21" s="36">
        <v>8170</v>
      </c>
      <c r="M21" s="36">
        <v>7853</v>
      </c>
    </row>
    <row r="22" spans="1:13" ht="14.25" customHeight="1">
      <c r="A22" s="103">
        <f t="shared" si="1"/>
        <v>820</v>
      </c>
      <c r="C22" s="3" t="s">
        <v>354</v>
      </c>
      <c r="D22" s="9" t="s">
        <v>367</v>
      </c>
      <c r="E22" s="36">
        <v>0</v>
      </c>
      <c r="F22" s="36">
        <v>0</v>
      </c>
      <c r="G22" s="36">
        <v>0</v>
      </c>
      <c r="H22" s="36">
        <v>0</v>
      </c>
      <c r="I22" s="36">
        <v>0</v>
      </c>
      <c r="J22" s="36">
        <v>0</v>
      </c>
      <c r="K22" s="36">
        <v>0</v>
      </c>
      <c r="L22" s="36">
        <v>852</v>
      </c>
      <c r="M22" s="36">
        <v>96963</v>
      </c>
    </row>
    <row r="23" spans="1:13" ht="14.25" customHeight="1">
      <c r="A23" s="103">
        <f t="shared" si="1"/>
        <v>1099</v>
      </c>
      <c r="C23" s="3" t="s">
        <v>355</v>
      </c>
      <c r="D23" s="9" t="s">
        <v>368</v>
      </c>
      <c r="E23" s="36">
        <v>38075</v>
      </c>
      <c r="F23" s="36">
        <v>8909</v>
      </c>
      <c r="G23" s="36">
        <v>8909</v>
      </c>
      <c r="H23" s="36">
        <v>8909</v>
      </c>
      <c r="I23" s="36">
        <v>8909</v>
      </c>
      <c r="J23" s="36">
        <v>10214</v>
      </c>
      <c r="K23" s="36">
        <v>8909</v>
      </c>
      <c r="L23" s="36">
        <v>8909</v>
      </c>
      <c r="M23" s="36">
        <v>24854</v>
      </c>
    </row>
    <row r="24" spans="1:13" ht="14.25" customHeight="1">
      <c r="A24" s="103">
        <f t="shared" si="1"/>
        <v>1299</v>
      </c>
      <c r="C24" s="3" t="s">
        <v>356</v>
      </c>
      <c r="D24" s="9" t="s">
        <v>369</v>
      </c>
      <c r="E24" s="36">
        <v>904144</v>
      </c>
      <c r="F24" s="36">
        <v>993618</v>
      </c>
      <c r="G24" s="36">
        <v>1217168</v>
      </c>
      <c r="H24" s="36">
        <v>1588070</v>
      </c>
      <c r="I24" s="36">
        <v>1585135</v>
      </c>
      <c r="J24" s="36">
        <v>1809753</v>
      </c>
      <c r="K24" s="36">
        <v>1877615</v>
      </c>
      <c r="L24" s="36">
        <v>2013198</v>
      </c>
      <c r="M24" s="36">
        <v>1986577</v>
      </c>
    </row>
    <row r="25" spans="1:13" ht="14.25" customHeight="1">
      <c r="A25" s="103">
        <f t="shared" si="1"/>
        <v>1499</v>
      </c>
      <c r="C25" s="3" t="s">
        <v>357</v>
      </c>
      <c r="D25" s="9" t="s">
        <v>370</v>
      </c>
      <c r="E25" s="36">
        <v>28087</v>
      </c>
      <c r="F25" s="36">
        <v>26612</v>
      </c>
      <c r="G25" s="36">
        <v>28381</v>
      </c>
      <c r="H25" s="36">
        <v>24248</v>
      </c>
      <c r="I25" s="36">
        <v>24590</v>
      </c>
      <c r="J25" s="36">
        <v>26982</v>
      </c>
      <c r="K25" s="36">
        <v>28675</v>
      </c>
      <c r="L25" s="36">
        <v>29839</v>
      </c>
      <c r="M25" s="36">
        <v>26248</v>
      </c>
    </row>
    <row r="26" spans="1:13" ht="14.25" customHeight="1">
      <c r="A26" s="103">
        <f t="shared" si="1"/>
        <v>1699</v>
      </c>
      <c r="C26" s="3" t="s">
        <v>358</v>
      </c>
      <c r="D26" s="9" t="s">
        <v>371</v>
      </c>
      <c r="E26" s="36">
        <v>39418</v>
      </c>
      <c r="F26" s="36">
        <v>31581</v>
      </c>
      <c r="G26" s="36">
        <v>35284</v>
      </c>
      <c r="H26" s="36">
        <v>33390</v>
      </c>
      <c r="I26" s="36">
        <v>33912</v>
      </c>
      <c r="J26" s="36">
        <v>24650</v>
      </c>
      <c r="K26" s="36">
        <v>27558</v>
      </c>
      <c r="L26" s="36">
        <v>28583</v>
      </c>
      <c r="M26" s="36">
        <v>23678</v>
      </c>
    </row>
    <row r="27" spans="1:13" ht="14.25" customHeight="1">
      <c r="A27" s="103">
        <f t="shared" si="1"/>
        <v>1899</v>
      </c>
      <c r="C27" s="3" t="s">
        <v>359</v>
      </c>
      <c r="D27" s="9" t="s">
        <v>372</v>
      </c>
      <c r="E27" s="36">
        <v>79076</v>
      </c>
      <c r="F27" s="36">
        <v>62127</v>
      </c>
      <c r="G27" s="36">
        <v>39396</v>
      </c>
      <c r="H27" s="36">
        <v>53531</v>
      </c>
      <c r="I27" s="36">
        <v>49978</v>
      </c>
      <c r="J27" s="36">
        <v>57027</v>
      </c>
      <c r="K27" s="36">
        <v>91731</v>
      </c>
      <c r="L27" s="36">
        <v>75324</v>
      </c>
      <c r="M27" s="36">
        <v>65748</v>
      </c>
    </row>
    <row r="28" spans="1:13" ht="14.25" customHeight="1">
      <c r="A28" s="103">
        <f t="shared" si="1"/>
        <v>9910</v>
      </c>
      <c r="C28" s="4" t="s">
        <v>360</v>
      </c>
      <c r="D28" s="2" t="s">
        <v>373</v>
      </c>
      <c r="E28" s="36">
        <v>2784174</v>
      </c>
      <c r="F28" s="36">
        <v>2825425</v>
      </c>
      <c r="G28" s="36">
        <v>3213242</v>
      </c>
      <c r="H28" s="36">
        <v>3517599</v>
      </c>
      <c r="I28" s="36">
        <v>3533615</v>
      </c>
      <c r="J28" s="36">
        <v>4129014</v>
      </c>
      <c r="K28" s="36">
        <v>3986422</v>
      </c>
      <c r="L28" s="36">
        <v>4166391</v>
      </c>
      <c r="M28" s="36">
        <v>4480367</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33193</v>
      </c>
      <c r="F30" s="36">
        <v>20086</v>
      </c>
      <c r="G30" s="36">
        <v>50634</v>
      </c>
      <c r="H30" s="36">
        <v>0</v>
      </c>
      <c r="I30" s="36">
        <v>0</v>
      </c>
      <c r="J30" s="36">
        <v>65581</v>
      </c>
      <c r="K30" s="36">
        <v>6580</v>
      </c>
      <c r="L30" s="36">
        <v>3467</v>
      </c>
      <c r="M30" s="36">
        <v>55912</v>
      </c>
    </row>
    <row r="31" spans="1:13" ht="14.25" customHeight="1">
      <c r="A31" s="103">
        <f t="shared" si="1"/>
        <v>9930</v>
      </c>
      <c r="C31" s="4" t="s">
        <v>362</v>
      </c>
      <c r="D31" s="2" t="s">
        <v>41</v>
      </c>
      <c r="E31" s="36">
        <v>2817367</v>
      </c>
      <c r="F31" s="36">
        <v>2845511</v>
      </c>
      <c r="G31" s="36">
        <v>3263876</v>
      </c>
      <c r="H31" s="36">
        <v>3517599</v>
      </c>
      <c r="I31" s="36">
        <v>3533615</v>
      </c>
      <c r="J31" s="36">
        <v>4194595</v>
      </c>
      <c r="K31" s="36">
        <v>3993002</v>
      </c>
      <c r="L31" s="36">
        <v>4169858</v>
      </c>
      <c r="M31" s="36">
        <v>4536279</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564011</v>
      </c>
      <c r="F39" s="36">
        <v>589655</v>
      </c>
      <c r="G39" s="36">
        <v>753929</v>
      </c>
      <c r="H39" s="36">
        <v>910051</v>
      </c>
      <c r="I39" s="36">
        <v>1010486</v>
      </c>
      <c r="J39" s="36">
        <v>978864</v>
      </c>
      <c r="K39" s="36">
        <v>887854</v>
      </c>
      <c r="L39" s="36">
        <v>1032560</v>
      </c>
      <c r="M39" s="36">
        <v>1132982</v>
      </c>
    </row>
    <row r="40" spans="1:13" ht="14.25" customHeight="1">
      <c r="A40" s="103">
        <f t="shared" si="2"/>
        <v>5020</v>
      </c>
      <c r="C40" s="3" t="s">
        <v>362</v>
      </c>
      <c r="D40" s="10" t="s">
        <v>465</v>
      </c>
      <c r="E40" s="71">
        <v>2817367</v>
      </c>
      <c r="F40" s="71">
        <v>2845511</v>
      </c>
      <c r="G40" s="36">
        <v>3263876</v>
      </c>
      <c r="H40" s="36">
        <v>3517599</v>
      </c>
      <c r="I40" s="36">
        <v>3533615</v>
      </c>
      <c r="J40" s="36">
        <v>4194595</v>
      </c>
      <c r="K40" s="36">
        <v>3993002</v>
      </c>
      <c r="L40" s="36">
        <v>4169858</v>
      </c>
      <c r="M40" s="36">
        <v>4536279</v>
      </c>
    </row>
    <row r="41" spans="1:13" ht="14.25" customHeight="1">
      <c r="A41" s="103">
        <f t="shared" si="2"/>
        <v>5042</v>
      </c>
      <c r="B41" s="216" t="s">
        <v>280</v>
      </c>
      <c r="C41" s="229"/>
      <c r="D41" s="10" t="s">
        <v>466</v>
      </c>
      <c r="E41" s="65">
        <v>2791723</v>
      </c>
      <c r="F41" s="65">
        <v>2681237</v>
      </c>
      <c r="G41" s="36">
        <v>3107754</v>
      </c>
      <c r="H41" s="36">
        <v>3417164</v>
      </c>
      <c r="I41" s="36">
        <v>3565237</v>
      </c>
      <c r="J41" s="36">
        <v>4285605</v>
      </c>
      <c r="K41" s="36">
        <v>3848296</v>
      </c>
      <c r="L41" s="36">
        <v>4069436</v>
      </c>
      <c r="M41" s="36">
        <v>4550923</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589655</v>
      </c>
      <c r="F44" s="36">
        <v>753929</v>
      </c>
      <c r="G44" s="36">
        <v>910051</v>
      </c>
      <c r="H44" s="36">
        <v>1010486</v>
      </c>
      <c r="I44" s="36">
        <v>978864</v>
      </c>
      <c r="J44" s="36">
        <v>887854</v>
      </c>
      <c r="K44" s="36">
        <v>1032560</v>
      </c>
      <c r="L44" s="36">
        <v>1132982</v>
      </c>
      <c r="M44" s="36">
        <v>1118338</v>
      </c>
    </row>
    <row r="45" spans="1:5" ht="6" customHeight="1">
      <c r="A45" s="103"/>
      <c r="E45" s="46"/>
    </row>
    <row r="46" spans="1:13" ht="15">
      <c r="A46" s="103"/>
      <c r="B46" s="218" t="s">
        <v>284</v>
      </c>
      <c r="C46" s="219"/>
      <c r="D46" s="2" t="s">
        <v>334</v>
      </c>
      <c r="E46" s="61">
        <v>25644</v>
      </c>
      <c r="F46" s="61">
        <v>164274</v>
      </c>
      <c r="G46" s="61">
        <v>156122</v>
      </c>
      <c r="H46" s="61">
        <v>100435</v>
      </c>
      <c r="I46" s="61">
        <v>-31622</v>
      </c>
      <c r="J46" s="61">
        <v>-91010</v>
      </c>
      <c r="K46" s="61">
        <v>144706</v>
      </c>
      <c r="L46" s="61">
        <v>100422</v>
      </c>
      <c r="M46" s="61">
        <v>-14644</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441396</v>
      </c>
      <c r="F57" s="36">
        <v>452001</v>
      </c>
      <c r="G57" s="36">
        <v>444800</v>
      </c>
      <c r="H57" s="36">
        <v>468891</v>
      </c>
      <c r="I57" s="36">
        <v>483059</v>
      </c>
      <c r="J57" s="36">
        <v>549477</v>
      </c>
      <c r="K57" s="36">
        <v>557256</v>
      </c>
      <c r="L57" s="36">
        <v>656000</v>
      </c>
      <c r="M57" s="36">
        <v>670398</v>
      </c>
    </row>
    <row r="58" spans="1:13" ht="14.25" customHeight="1">
      <c r="A58" s="103">
        <f t="shared" si="3"/>
        <v>9910</v>
      </c>
      <c r="C58" s="3" t="s">
        <v>396</v>
      </c>
      <c r="D58" s="9" t="s">
        <v>377</v>
      </c>
      <c r="E58" s="36">
        <v>65554</v>
      </c>
      <c r="F58" s="36">
        <v>57570</v>
      </c>
      <c r="G58" s="36">
        <v>50441</v>
      </c>
      <c r="H58" s="36">
        <v>39724</v>
      </c>
      <c r="I58" s="36">
        <v>33324</v>
      </c>
      <c r="J58" s="36">
        <v>27945</v>
      </c>
      <c r="K58" s="36">
        <v>31285</v>
      </c>
      <c r="L58" s="36">
        <v>27906</v>
      </c>
      <c r="M58" s="36">
        <v>29362</v>
      </c>
    </row>
    <row r="59" spans="1:13" ht="14.25" customHeight="1">
      <c r="A59" s="103">
        <f t="shared" si="3"/>
        <v>9910</v>
      </c>
      <c r="C59" s="3" t="s">
        <v>387</v>
      </c>
      <c r="D59" s="9" t="s">
        <v>378</v>
      </c>
      <c r="E59" s="36">
        <v>1628456</v>
      </c>
      <c r="F59" s="36">
        <v>1546592</v>
      </c>
      <c r="G59" s="36">
        <v>1426704</v>
      </c>
      <c r="H59" s="36">
        <v>1719477</v>
      </c>
      <c r="I59" s="36">
        <v>1512058</v>
      </c>
      <c r="J59" s="36">
        <v>2043980</v>
      </c>
      <c r="K59" s="36">
        <v>1857189</v>
      </c>
      <c r="L59" s="36">
        <v>1938603</v>
      </c>
      <c r="M59" s="36">
        <v>2149587</v>
      </c>
    </row>
    <row r="60" spans="1:13" ht="14.25" customHeight="1">
      <c r="A60" s="103">
        <f t="shared" si="3"/>
        <v>9910</v>
      </c>
      <c r="C60" s="3" t="s">
        <v>388</v>
      </c>
      <c r="D60" s="9" t="s">
        <v>379</v>
      </c>
      <c r="E60" s="36">
        <v>0</v>
      </c>
      <c r="F60" s="36">
        <v>0</v>
      </c>
      <c r="G60" s="36">
        <v>0</v>
      </c>
      <c r="H60" s="36">
        <v>0</v>
      </c>
      <c r="I60" s="36">
        <v>207963</v>
      </c>
      <c r="J60" s="36">
        <v>319721</v>
      </c>
      <c r="K60" s="36">
        <v>330977</v>
      </c>
      <c r="L60" s="36">
        <v>359856</v>
      </c>
      <c r="M60" s="36">
        <v>369655</v>
      </c>
    </row>
    <row r="61" spans="1:13" ht="14.25" customHeight="1">
      <c r="A61" s="103">
        <f t="shared" si="3"/>
        <v>9910</v>
      </c>
      <c r="C61" s="3" t="s">
        <v>394</v>
      </c>
      <c r="D61" s="9" t="s">
        <v>380</v>
      </c>
      <c r="E61" s="36">
        <v>0</v>
      </c>
      <c r="F61" s="36">
        <v>0</v>
      </c>
      <c r="G61" s="36">
        <v>0</v>
      </c>
      <c r="H61" s="36">
        <v>0</v>
      </c>
      <c r="I61" s="36">
        <v>0</v>
      </c>
      <c r="J61" s="36">
        <v>0</v>
      </c>
      <c r="K61" s="36">
        <v>0</v>
      </c>
      <c r="L61" s="36">
        <v>0</v>
      </c>
      <c r="M61" s="36">
        <v>0</v>
      </c>
    </row>
    <row r="62" spans="1:13" ht="14.25" customHeight="1">
      <c r="A62" s="103">
        <f t="shared" si="3"/>
        <v>9910</v>
      </c>
      <c r="C62" s="3" t="s">
        <v>395</v>
      </c>
      <c r="D62" s="9" t="s">
        <v>381</v>
      </c>
      <c r="E62" s="36">
        <v>0</v>
      </c>
      <c r="F62" s="36">
        <v>14095</v>
      </c>
      <c r="G62" s="36">
        <v>14854</v>
      </c>
      <c r="H62" s="36">
        <v>13124</v>
      </c>
      <c r="I62" s="36">
        <v>12350</v>
      </c>
      <c r="J62" s="36">
        <v>11726</v>
      </c>
      <c r="K62" s="36">
        <v>10000</v>
      </c>
      <c r="L62" s="36">
        <v>8450</v>
      </c>
      <c r="M62" s="36">
        <v>0</v>
      </c>
    </row>
    <row r="63" spans="1:13" ht="14.25" customHeight="1">
      <c r="A63" s="103">
        <f t="shared" si="3"/>
        <v>9910</v>
      </c>
      <c r="C63" s="3" t="s">
        <v>397</v>
      </c>
      <c r="D63" s="9" t="s">
        <v>383</v>
      </c>
      <c r="E63" s="36">
        <v>192313</v>
      </c>
      <c r="F63" s="36">
        <v>208973</v>
      </c>
      <c r="G63" s="36">
        <v>157473</v>
      </c>
      <c r="H63" s="36">
        <v>140600</v>
      </c>
      <c r="I63" s="36">
        <v>107828</v>
      </c>
      <c r="J63" s="36">
        <v>80731</v>
      </c>
      <c r="K63" s="36">
        <v>78378</v>
      </c>
      <c r="L63" s="36">
        <v>65398</v>
      </c>
      <c r="M63" s="36">
        <v>69478</v>
      </c>
    </row>
    <row r="64" spans="1:13" ht="14.25" customHeight="1">
      <c r="A64" s="103">
        <f t="shared" si="3"/>
        <v>9910</v>
      </c>
      <c r="C64" s="3" t="s">
        <v>398</v>
      </c>
      <c r="D64" s="9" t="s">
        <v>384</v>
      </c>
      <c r="E64" s="36">
        <v>464004</v>
      </c>
      <c r="F64" s="36">
        <v>402006</v>
      </c>
      <c r="G64" s="36">
        <v>1013482</v>
      </c>
      <c r="H64" s="36">
        <v>1035348</v>
      </c>
      <c r="I64" s="36">
        <v>1208655</v>
      </c>
      <c r="J64" s="36">
        <v>1252025</v>
      </c>
      <c r="K64" s="36">
        <v>983211</v>
      </c>
      <c r="L64" s="36">
        <v>1013223</v>
      </c>
      <c r="M64" s="36">
        <v>1262443</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2791723</v>
      </c>
      <c r="F68" s="36">
        <v>2681237</v>
      </c>
      <c r="G68" s="36">
        <v>3107754</v>
      </c>
      <c r="H68" s="36">
        <v>3417164</v>
      </c>
      <c r="I68" s="36">
        <v>3565237</v>
      </c>
      <c r="J68" s="36">
        <v>4285605</v>
      </c>
      <c r="K68" s="36">
        <v>3848296</v>
      </c>
      <c r="L68" s="36">
        <v>4069436</v>
      </c>
      <c r="M68" s="36">
        <v>4550923</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345096</v>
      </c>
      <c r="F71" s="36">
        <v>429349</v>
      </c>
      <c r="G71" s="36">
        <v>350410</v>
      </c>
      <c r="H71" s="36">
        <v>567247</v>
      </c>
      <c r="I71" s="36">
        <v>529744</v>
      </c>
      <c r="J71" s="36">
        <v>397162</v>
      </c>
      <c r="K71" s="36">
        <v>384914</v>
      </c>
      <c r="L71" s="36">
        <v>404199</v>
      </c>
      <c r="M71" s="36">
        <v>429643</v>
      </c>
    </row>
    <row r="72" spans="1:13" ht="14.25" customHeight="1">
      <c r="A72" s="103">
        <f t="shared" si="4"/>
        <v>499</v>
      </c>
      <c r="C72" s="3" t="s">
        <v>96</v>
      </c>
      <c r="D72" s="9" t="s">
        <v>271</v>
      </c>
      <c r="E72" s="36">
        <v>534625</v>
      </c>
      <c r="F72" s="36">
        <v>407229</v>
      </c>
      <c r="G72" s="36">
        <v>319162</v>
      </c>
      <c r="H72" s="36">
        <v>473281</v>
      </c>
      <c r="I72" s="36">
        <v>380394</v>
      </c>
      <c r="J72" s="36">
        <v>724106</v>
      </c>
      <c r="K72" s="36">
        <v>498109</v>
      </c>
      <c r="L72" s="36">
        <v>545794</v>
      </c>
      <c r="M72" s="36">
        <v>633669</v>
      </c>
    </row>
    <row r="73" spans="1:13" ht="14.25" customHeight="1">
      <c r="A73" s="103">
        <f t="shared" si="4"/>
        <v>699</v>
      </c>
      <c r="C73" s="6" t="s">
        <v>97</v>
      </c>
      <c r="D73" s="9" t="s">
        <v>272</v>
      </c>
      <c r="E73" s="36">
        <v>975485</v>
      </c>
      <c r="F73" s="36">
        <v>891666</v>
      </c>
      <c r="G73" s="36">
        <v>1537478</v>
      </c>
      <c r="H73" s="36">
        <v>1393067</v>
      </c>
      <c r="I73" s="36">
        <v>1629611</v>
      </c>
      <c r="J73" s="36">
        <v>1917554</v>
      </c>
      <c r="K73" s="36">
        <v>1582932</v>
      </c>
      <c r="L73" s="36">
        <v>1704567</v>
      </c>
      <c r="M73" s="36">
        <v>2101690</v>
      </c>
    </row>
    <row r="74" spans="1:13" ht="14.25" customHeight="1">
      <c r="A74" s="103">
        <f t="shared" si="4"/>
        <v>899</v>
      </c>
      <c r="C74" s="6" t="s">
        <v>98</v>
      </c>
      <c r="D74" s="9" t="s">
        <v>273</v>
      </c>
      <c r="E74" s="36">
        <v>684305</v>
      </c>
      <c r="F74" s="36">
        <v>615464</v>
      </c>
      <c r="G74" s="36">
        <v>614966</v>
      </c>
      <c r="H74" s="36">
        <v>728985</v>
      </c>
      <c r="I74" s="36">
        <v>806923</v>
      </c>
      <c r="J74" s="36">
        <v>1002574</v>
      </c>
      <c r="K74" s="36">
        <v>1183851</v>
      </c>
      <c r="L74" s="36">
        <v>1227571</v>
      </c>
      <c r="M74" s="36">
        <v>1185528</v>
      </c>
    </row>
    <row r="75" spans="1:13" ht="14.25" customHeight="1">
      <c r="A75" s="103">
        <f t="shared" si="4"/>
        <v>1099</v>
      </c>
      <c r="C75" s="6" t="s">
        <v>99</v>
      </c>
      <c r="D75" s="9" t="s">
        <v>105</v>
      </c>
      <c r="E75" s="36">
        <v>4994</v>
      </c>
      <c r="F75" s="36">
        <v>8927</v>
      </c>
      <c r="G75" s="36">
        <v>5011</v>
      </c>
      <c r="H75" s="36">
        <v>5069</v>
      </c>
      <c r="I75" s="36">
        <v>7346</v>
      </c>
      <c r="J75" s="36">
        <v>4799</v>
      </c>
      <c r="K75" s="36">
        <v>4822</v>
      </c>
      <c r="L75" s="36">
        <v>5851</v>
      </c>
      <c r="M75" s="36">
        <v>4220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34932</v>
      </c>
      <c r="F78" s="36">
        <v>49031</v>
      </c>
      <c r="G78" s="36">
        <v>46353</v>
      </c>
      <c r="H78" s="36">
        <v>49117</v>
      </c>
      <c r="I78" s="36">
        <v>39370</v>
      </c>
      <c r="J78" s="36">
        <v>43198</v>
      </c>
      <c r="K78" s="36">
        <v>45925</v>
      </c>
      <c r="L78" s="36">
        <v>56007</v>
      </c>
      <c r="M78" s="36">
        <v>60326</v>
      </c>
    </row>
    <row r="79" spans="1:13" ht="14.25" customHeight="1">
      <c r="A79" s="103">
        <f t="shared" si="4"/>
        <v>1899</v>
      </c>
      <c r="C79" s="6" t="s">
        <v>103</v>
      </c>
      <c r="D79" s="9" t="s">
        <v>109</v>
      </c>
      <c r="E79" s="36">
        <v>212286</v>
      </c>
      <c r="F79" s="36">
        <v>279571</v>
      </c>
      <c r="G79" s="36">
        <v>234374</v>
      </c>
      <c r="H79" s="36">
        <v>200398</v>
      </c>
      <c r="I79" s="36">
        <v>171849</v>
      </c>
      <c r="J79" s="36">
        <v>196212</v>
      </c>
      <c r="K79" s="36">
        <v>147743</v>
      </c>
      <c r="L79" s="36">
        <v>125447</v>
      </c>
      <c r="M79" s="36">
        <v>135847</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2791723</v>
      </c>
      <c r="F82" s="36">
        <v>2681237</v>
      </c>
      <c r="G82" s="36">
        <v>3107754</v>
      </c>
      <c r="H82" s="36">
        <v>3417164</v>
      </c>
      <c r="I82" s="36">
        <v>3565237</v>
      </c>
      <c r="J82" s="36">
        <v>4285605</v>
      </c>
      <c r="K82" s="36">
        <v>3848296</v>
      </c>
      <c r="L82" s="36">
        <v>4069436</v>
      </c>
      <c r="M82" s="36">
        <v>4550923</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37506</v>
      </c>
      <c r="F87" s="54">
        <v>143714</v>
      </c>
      <c r="G87" s="54">
        <v>105153</v>
      </c>
      <c r="H87" s="54">
        <v>77032</v>
      </c>
      <c r="I87" s="54">
        <v>43319</v>
      </c>
      <c r="J87" s="54">
        <v>44820</v>
      </c>
      <c r="K87" s="54">
        <v>253334</v>
      </c>
      <c r="L87" s="54">
        <v>634079</v>
      </c>
      <c r="M87" s="54">
        <v>1098547</v>
      </c>
    </row>
    <row r="88" spans="1:13" ht="13.5">
      <c r="A88" s="103">
        <f t="shared" si="5"/>
        <v>699</v>
      </c>
      <c r="C88" s="3" t="s">
        <v>49</v>
      </c>
      <c r="D88" s="9" t="s">
        <v>50</v>
      </c>
      <c r="E88" s="54">
        <v>78755</v>
      </c>
      <c r="F88" s="54">
        <v>108621</v>
      </c>
      <c r="G88" s="54">
        <v>9256</v>
      </c>
      <c r="H88" s="54">
        <v>13074</v>
      </c>
      <c r="I88" s="54">
        <v>48886</v>
      </c>
      <c r="J88" s="54">
        <v>26497</v>
      </c>
      <c r="K88" s="54">
        <v>9582</v>
      </c>
      <c r="L88" s="54">
        <v>128719</v>
      </c>
      <c r="M88" s="54">
        <v>0</v>
      </c>
    </row>
    <row r="89" spans="1:13" ht="13.5">
      <c r="A89" s="103">
        <f t="shared" si="5"/>
        <v>810</v>
      </c>
      <c r="C89" s="3" t="s">
        <v>51</v>
      </c>
      <c r="D89" s="9" t="s">
        <v>52</v>
      </c>
      <c r="E89" s="54">
        <v>77132</v>
      </c>
      <c r="F89" s="54">
        <v>123125</v>
      </c>
      <c r="G89" s="54">
        <v>100088</v>
      </c>
      <c r="H89" s="54">
        <v>451414</v>
      </c>
      <c r="I89" s="54">
        <v>112256</v>
      </c>
      <c r="J89" s="54">
        <v>193474</v>
      </c>
      <c r="K89" s="54">
        <v>38833</v>
      </c>
      <c r="L89" s="54">
        <v>137030</v>
      </c>
      <c r="M89" s="54">
        <v>32363</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5500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464004</v>
      </c>
      <c r="F99" s="54">
        <v>349922</v>
      </c>
      <c r="G99" s="54">
        <v>1013482</v>
      </c>
      <c r="H99" s="54">
        <v>845350</v>
      </c>
      <c r="I99" s="54">
        <v>992153</v>
      </c>
      <c r="J99" s="54">
        <v>1247025</v>
      </c>
      <c r="K99" s="54">
        <v>982494</v>
      </c>
      <c r="L99" s="54">
        <v>1008923</v>
      </c>
      <c r="M99" s="54">
        <v>1262443</v>
      </c>
    </row>
    <row r="100" spans="1:13" ht="13.5">
      <c r="A100" s="103">
        <f>VALUE(MID(D100,8,4))</f>
        <v>2020</v>
      </c>
      <c r="C100" s="3" t="s">
        <v>516</v>
      </c>
      <c r="D100" s="9" t="s">
        <v>67</v>
      </c>
      <c r="E100" s="54">
        <v>35990</v>
      </c>
      <c r="F100" s="54">
        <v>58001</v>
      </c>
      <c r="G100" s="54">
        <v>31128</v>
      </c>
      <c r="H100" s="54">
        <v>113308</v>
      </c>
      <c r="I100" s="54">
        <v>9341</v>
      </c>
      <c r="J100" s="54">
        <v>62540</v>
      </c>
      <c r="K100" s="54">
        <v>0</v>
      </c>
      <c r="L100" s="54">
        <v>0</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693387</v>
      </c>
      <c r="F102" s="59">
        <v>783383</v>
      </c>
      <c r="G102" s="59">
        <v>1264607</v>
      </c>
      <c r="H102" s="59">
        <v>1500178</v>
      </c>
      <c r="I102" s="59">
        <v>1205955</v>
      </c>
      <c r="J102" s="59">
        <v>1574356</v>
      </c>
      <c r="K102" s="59">
        <v>1284243</v>
      </c>
      <c r="L102" s="59">
        <v>1908751</v>
      </c>
      <c r="M102" s="59">
        <v>2393353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0</v>
      </c>
      <c r="G105" s="54">
        <v>0</v>
      </c>
      <c r="H105" s="54">
        <v>37655</v>
      </c>
      <c r="I105" s="54">
        <v>494</v>
      </c>
      <c r="J105" s="54">
        <v>0</v>
      </c>
      <c r="K105" s="54">
        <v>0</v>
      </c>
      <c r="L105" s="54">
        <v>0</v>
      </c>
      <c r="M105" s="54">
        <v>0</v>
      </c>
    </row>
    <row r="106" spans="1:13" ht="13.5">
      <c r="A106" s="103">
        <f t="shared" si="6"/>
        <v>499</v>
      </c>
      <c r="C106" s="3" t="s">
        <v>72</v>
      </c>
      <c r="D106" s="9" t="s">
        <v>73</v>
      </c>
      <c r="E106" s="54">
        <v>0</v>
      </c>
      <c r="F106" s="54">
        <v>0</v>
      </c>
      <c r="G106" s="54">
        <v>0</v>
      </c>
      <c r="H106" s="54">
        <v>0</v>
      </c>
      <c r="I106" s="54">
        <v>0</v>
      </c>
      <c r="J106" s="54">
        <v>0</v>
      </c>
      <c r="K106" s="54">
        <v>0</v>
      </c>
      <c r="L106" s="54">
        <v>0</v>
      </c>
      <c r="M106" s="54">
        <v>0</v>
      </c>
    </row>
    <row r="107" spans="1:13" ht="13.5">
      <c r="A107" s="103">
        <f t="shared" si="6"/>
        <v>699</v>
      </c>
      <c r="C107" s="3" t="s">
        <v>74</v>
      </c>
      <c r="D107" s="9" t="s">
        <v>75</v>
      </c>
      <c r="E107" s="54">
        <v>542759</v>
      </c>
      <c r="F107" s="54">
        <v>525375</v>
      </c>
      <c r="G107" s="54">
        <v>1066601</v>
      </c>
      <c r="H107" s="54">
        <v>802171</v>
      </c>
      <c r="I107" s="54">
        <v>985339</v>
      </c>
      <c r="J107" s="54">
        <v>1193842</v>
      </c>
      <c r="K107" s="54">
        <v>1082095</v>
      </c>
      <c r="L107" s="54">
        <v>1660459</v>
      </c>
      <c r="M107" s="54">
        <v>2304715</v>
      </c>
    </row>
    <row r="108" spans="1:13" ht="13.5">
      <c r="A108" s="103">
        <f t="shared" si="6"/>
        <v>899</v>
      </c>
      <c r="C108" s="3" t="s">
        <v>76</v>
      </c>
      <c r="D108" s="9" t="s">
        <v>77</v>
      </c>
      <c r="E108" s="54">
        <v>35990</v>
      </c>
      <c r="F108" s="54">
        <v>87639</v>
      </c>
      <c r="G108" s="54">
        <v>90390</v>
      </c>
      <c r="H108" s="54">
        <v>347639</v>
      </c>
      <c r="I108" s="54">
        <v>52204</v>
      </c>
      <c r="J108" s="54">
        <v>168972</v>
      </c>
      <c r="K108" s="54">
        <v>99220</v>
      </c>
      <c r="L108" s="54">
        <v>0</v>
      </c>
      <c r="M108" s="54">
        <v>0</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0</v>
      </c>
      <c r="F112" s="54">
        <v>0</v>
      </c>
      <c r="G112" s="54">
        <v>0</v>
      </c>
      <c r="H112" s="54">
        <v>17040</v>
      </c>
      <c r="I112" s="54">
        <v>0</v>
      </c>
      <c r="J112" s="54">
        <v>0</v>
      </c>
      <c r="K112" s="54">
        <v>0</v>
      </c>
      <c r="L112" s="54">
        <v>11507</v>
      </c>
      <c r="M112" s="54">
        <v>11679</v>
      </c>
    </row>
    <row r="113" spans="1:13" ht="13.5">
      <c r="A113" s="103">
        <f t="shared" si="6"/>
        <v>1899</v>
      </c>
      <c r="C113" s="3" t="s">
        <v>86</v>
      </c>
      <c r="D113" s="9" t="s">
        <v>87</v>
      </c>
      <c r="E113" s="54">
        <v>166115</v>
      </c>
      <c r="F113" s="54">
        <v>198766</v>
      </c>
      <c r="G113" s="54">
        <v>225384</v>
      </c>
      <c r="H113" s="54">
        <v>65454</v>
      </c>
      <c r="I113" s="54">
        <v>160547</v>
      </c>
      <c r="J113" s="54">
        <v>226246</v>
      </c>
      <c r="K113" s="54">
        <v>185969</v>
      </c>
      <c r="L113" s="54">
        <v>125254</v>
      </c>
      <c r="M113" s="54">
        <v>126372</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744864</v>
      </c>
      <c r="F117" s="59">
        <v>811780</v>
      </c>
      <c r="G117" s="59">
        <v>1382375</v>
      </c>
      <c r="H117" s="59">
        <v>1269959</v>
      </c>
      <c r="I117" s="59">
        <v>1198584</v>
      </c>
      <c r="J117" s="59">
        <v>1589060</v>
      </c>
      <c r="K117" s="59">
        <v>1367284</v>
      </c>
      <c r="L117" s="59">
        <v>1797220</v>
      </c>
      <c r="M117" s="59">
        <v>2442766</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-142493</v>
      </c>
      <c r="F120" s="54">
        <v>-193970</v>
      </c>
      <c r="G120" s="54">
        <v>-222367</v>
      </c>
      <c r="H120" s="54">
        <v>-340135</v>
      </c>
      <c r="I120" s="54">
        <v>-109916</v>
      </c>
      <c r="J120" s="54">
        <v>-102545</v>
      </c>
      <c r="K120" s="54">
        <v>-117249</v>
      </c>
      <c r="L120" s="54">
        <v>-200290</v>
      </c>
      <c r="M120" s="54">
        <v>-88759</v>
      </c>
    </row>
    <row r="121" spans="1:13" ht="13.5">
      <c r="A121" s="103">
        <f t="shared" si="7"/>
        <v>5020</v>
      </c>
      <c r="C121" s="4" t="s">
        <v>497</v>
      </c>
      <c r="D121" s="9" t="s">
        <v>326</v>
      </c>
      <c r="E121" s="54">
        <v>693387</v>
      </c>
      <c r="F121" s="54">
        <v>783383</v>
      </c>
      <c r="G121" s="54">
        <v>1264607</v>
      </c>
      <c r="H121" s="54">
        <v>1500178</v>
      </c>
      <c r="I121" s="54">
        <v>1205955</v>
      </c>
      <c r="J121" s="54">
        <v>1574356</v>
      </c>
      <c r="K121" s="54">
        <v>1284243</v>
      </c>
      <c r="L121" s="54">
        <v>1908751</v>
      </c>
      <c r="M121" s="54">
        <v>2393353</v>
      </c>
    </row>
    <row r="122" spans="1:13" ht="13.5">
      <c r="A122" s="103">
        <f t="shared" si="7"/>
        <v>5040</v>
      </c>
      <c r="B122" s="228" t="s">
        <v>498</v>
      </c>
      <c r="C122" s="229"/>
      <c r="D122" s="9" t="s">
        <v>154</v>
      </c>
      <c r="E122" s="54">
        <v>744864</v>
      </c>
      <c r="F122" s="54">
        <v>811780</v>
      </c>
      <c r="G122" s="54">
        <v>1382375</v>
      </c>
      <c r="H122" s="54">
        <v>1269959</v>
      </c>
      <c r="I122" s="54">
        <v>1198584</v>
      </c>
      <c r="J122" s="54">
        <v>1589060</v>
      </c>
      <c r="K122" s="54">
        <v>1367284</v>
      </c>
      <c r="L122" s="54">
        <v>1797220</v>
      </c>
      <c r="M122" s="54">
        <v>2442766</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-193970</v>
      </c>
      <c r="F125" s="54">
        <v>-222367</v>
      </c>
      <c r="G125" s="54">
        <v>-340135</v>
      </c>
      <c r="H125" s="54">
        <v>-109916</v>
      </c>
      <c r="I125" s="54">
        <v>-102545</v>
      </c>
      <c r="J125" s="54">
        <v>-117249</v>
      </c>
      <c r="K125" s="54">
        <v>-200290</v>
      </c>
      <c r="L125" s="54">
        <v>-88759</v>
      </c>
      <c r="M125" s="54">
        <v>-138172</v>
      </c>
    </row>
    <row r="126" spans="1:6" ht="6" customHeight="1">
      <c r="A126" s="103"/>
      <c r="C126" s="3"/>
      <c r="D126" s="38"/>
      <c r="E126" s="46"/>
      <c r="F126" s="46"/>
    </row>
    <row r="127" spans="1:13" ht="13.5">
      <c r="A127" s="103"/>
      <c r="C127" s="3" t="s">
        <v>159</v>
      </c>
      <c r="D127" s="9" t="s">
        <v>334</v>
      </c>
      <c r="E127" s="55">
        <v>-51477</v>
      </c>
      <c r="F127" s="55">
        <v>-28397</v>
      </c>
      <c r="G127" s="55">
        <v>-117768</v>
      </c>
      <c r="H127" s="55">
        <v>230219</v>
      </c>
      <c r="I127" s="55">
        <v>7371</v>
      </c>
      <c r="J127" s="55">
        <v>-14704</v>
      </c>
      <c r="K127" s="55">
        <v>-83041</v>
      </c>
      <c r="L127" s="55">
        <v>111531</v>
      </c>
      <c r="M127" s="55">
        <v>-49413</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193970</v>
      </c>
      <c r="F132" s="54">
        <v>222367</v>
      </c>
      <c r="G132" s="54">
        <v>340135</v>
      </c>
      <c r="H132" s="54">
        <v>109916</v>
      </c>
      <c r="I132" s="54">
        <v>102545</v>
      </c>
      <c r="J132" s="54">
        <v>117249</v>
      </c>
      <c r="K132" s="54">
        <v>200290</v>
      </c>
      <c r="L132" s="54">
        <v>88759</v>
      </c>
      <c r="M132" s="54">
        <v>138172</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193970</v>
      </c>
      <c r="F136" s="54">
        <v>222367</v>
      </c>
      <c r="G136" s="54">
        <v>340135</v>
      </c>
      <c r="H136" s="54">
        <v>109916</v>
      </c>
      <c r="I136" s="54">
        <v>102545</v>
      </c>
      <c r="J136" s="54">
        <v>117249</v>
      </c>
      <c r="K136" s="54">
        <v>200290</v>
      </c>
      <c r="L136" s="54">
        <v>88759</v>
      </c>
      <c r="M136" s="54">
        <v>138172</v>
      </c>
    </row>
    <row r="137" spans="1:4" ht="6" customHeight="1">
      <c r="A137" s="103"/>
      <c r="C137" s="3"/>
      <c r="D137" s="38"/>
    </row>
    <row r="138" spans="1:13" ht="13.5">
      <c r="A138" s="103">
        <v>9950</v>
      </c>
      <c r="C138" s="3" t="s">
        <v>157</v>
      </c>
      <c r="D138" s="9" t="s">
        <v>172</v>
      </c>
      <c r="E138" s="54">
        <v>-193970</v>
      </c>
      <c r="F138" s="54">
        <v>-222367</v>
      </c>
      <c r="G138" s="54">
        <v>-340135</v>
      </c>
      <c r="H138" s="54">
        <v>-109916</v>
      </c>
      <c r="I138" s="54">
        <v>-102545</v>
      </c>
      <c r="J138" s="54">
        <v>-117249</v>
      </c>
      <c r="K138" s="54">
        <v>-200290</v>
      </c>
      <c r="L138" s="54">
        <v>-88759</v>
      </c>
      <c r="M138" s="54">
        <v>-138172</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0</v>
      </c>
      <c r="L150" s="54">
        <v>0</v>
      </c>
      <c r="M150" s="54">
        <v>0</v>
      </c>
    </row>
    <row r="151" spans="1:13" ht="13.5">
      <c r="A151" s="103">
        <f>VALUE(MID(D151,8,4))</f>
        <v>2099</v>
      </c>
      <c r="B151" s="231" t="s">
        <v>175</v>
      </c>
      <c r="C151" s="229"/>
      <c r="D151" s="9" t="s">
        <v>176</v>
      </c>
      <c r="E151" s="54">
        <v>0</v>
      </c>
      <c r="F151" s="54">
        <v>0</v>
      </c>
      <c r="G151" s="54">
        <v>0</v>
      </c>
      <c r="H151" s="54">
        <v>0</v>
      </c>
      <c r="I151" s="54">
        <v>0</v>
      </c>
      <c r="J151" s="54">
        <v>0</v>
      </c>
      <c r="K151" s="54">
        <v>0</v>
      </c>
      <c r="L151" s="54">
        <v>0</v>
      </c>
      <c r="M151" s="54">
        <v>0</v>
      </c>
    </row>
    <row r="152" spans="1:13" ht="13.5">
      <c r="A152" s="103"/>
      <c r="B152" s="231" t="s">
        <v>177</v>
      </c>
      <c r="C152" s="229"/>
      <c r="D152" s="9" t="s">
        <v>334</v>
      </c>
      <c r="E152" s="55">
        <v>0</v>
      </c>
      <c r="F152" s="55">
        <v>0</v>
      </c>
      <c r="G152" s="55">
        <v>0</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8377</v>
      </c>
      <c r="F156" s="55">
        <v>9989</v>
      </c>
      <c r="G156" s="55">
        <v>10694</v>
      </c>
      <c r="H156" s="55">
        <v>11104</v>
      </c>
      <c r="I156" s="55">
        <v>9096</v>
      </c>
      <c r="J156" s="55">
        <v>8231</v>
      </c>
      <c r="K156" s="55">
        <v>7003</v>
      </c>
      <c r="L156" s="55">
        <v>50833</v>
      </c>
      <c r="M156" s="55">
        <v>31721</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0</v>
      </c>
      <c r="F158" s="54">
        <v>52084</v>
      </c>
      <c r="G158" s="54">
        <v>0</v>
      </c>
      <c r="H158" s="54">
        <v>189998</v>
      </c>
      <c r="I158" s="54">
        <v>216502</v>
      </c>
      <c r="J158" s="54">
        <v>5000</v>
      </c>
      <c r="K158" s="54">
        <v>717</v>
      </c>
      <c r="L158" s="54">
        <v>4300</v>
      </c>
      <c r="M158" s="54">
        <v>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30613</v>
      </c>
      <c r="F160" s="54">
        <v>0</v>
      </c>
      <c r="G160" s="54">
        <v>45000</v>
      </c>
      <c r="H160" s="54">
        <v>0</v>
      </c>
      <c r="I160" s="54">
        <v>0</v>
      </c>
      <c r="J160" s="54">
        <v>10319</v>
      </c>
      <c r="K160" s="54">
        <v>6580</v>
      </c>
      <c r="L160" s="54">
        <v>3467</v>
      </c>
      <c r="M160" s="54">
        <v>55912</v>
      </c>
    </row>
    <row r="161" spans="1:13" ht="13.5">
      <c r="A161" s="103">
        <f>VALUE(MID(D161,8,4))</f>
        <v>1010</v>
      </c>
      <c r="B161" s="231" t="s">
        <v>0</v>
      </c>
      <c r="C161" s="229"/>
      <c r="D161" s="9" t="s">
        <v>575</v>
      </c>
      <c r="E161" s="54">
        <v>35990</v>
      </c>
      <c r="F161" s="54">
        <v>58001</v>
      </c>
      <c r="G161" s="54">
        <v>31128</v>
      </c>
      <c r="H161" s="54">
        <v>104808</v>
      </c>
      <c r="I161" s="54">
        <v>9341</v>
      </c>
      <c r="J161" s="54">
        <v>62540</v>
      </c>
      <c r="K161" s="54">
        <v>0</v>
      </c>
      <c r="L161" s="54">
        <v>0</v>
      </c>
      <c r="M161" s="54">
        <v>0</v>
      </c>
    </row>
    <row r="162" spans="1:13" ht="13.5">
      <c r="A162" s="103"/>
      <c r="B162" s="231" t="s">
        <v>573</v>
      </c>
      <c r="C162" s="229"/>
      <c r="D162" s="9" t="s">
        <v>334</v>
      </c>
      <c r="E162" s="54">
        <v>66603</v>
      </c>
      <c r="F162" s="54">
        <v>5917</v>
      </c>
      <c r="G162" s="54">
        <v>76128</v>
      </c>
      <c r="H162" s="54">
        <v>-85190</v>
      </c>
      <c r="I162" s="54">
        <v>-207161</v>
      </c>
      <c r="J162" s="54">
        <v>67859</v>
      </c>
      <c r="K162" s="54">
        <v>5863</v>
      </c>
      <c r="L162" s="54">
        <v>-833</v>
      </c>
      <c r="M162" s="54">
        <v>55912</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1343734</v>
      </c>
      <c r="F164" s="54">
        <v>1420254</v>
      </c>
      <c r="G164" s="54">
        <v>1485641</v>
      </c>
      <c r="H164" s="54">
        <v>1478774</v>
      </c>
      <c r="I164" s="54">
        <v>1575068</v>
      </c>
      <c r="J164" s="54">
        <v>1791325</v>
      </c>
      <c r="K164" s="54">
        <v>1814473</v>
      </c>
      <c r="L164" s="54">
        <v>1870113</v>
      </c>
      <c r="M164" s="54">
        <v>1985009</v>
      </c>
    </row>
    <row r="165" spans="1:13" ht="13.5">
      <c r="A165" s="103">
        <f>VALUE(MID(D165,8,4))</f>
        <v>2099</v>
      </c>
      <c r="C165" s="3" t="s">
        <v>180</v>
      </c>
      <c r="D165" s="9" t="s">
        <v>181</v>
      </c>
      <c r="E165" s="54">
        <v>1420254</v>
      </c>
      <c r="F165" s="54">
        <v>1485641</v>
      </c>
      <c r="G165" s="54">
        <v>1478774</v>
      </c>
      <c r="H165" s="54">
        <v>1575068</v>
      </c>
      <c r="I165" s="54">
        <v>1791325</v>
      </c>
      <c r="J165" s="54">
        <v>1814473</v>
      </c>
      <c r="K165" s="54">
        <v>1870113</v>
      </c>
      <c r="L165" s="54">
        <v>1985009</v>
      </c>
      <c r="M165" s="54">
        <v>1981218</v>
      </c>
    </row>
    <row r="166" spans="1:13" ht="13.5">
      <c r="A166" s="103"/>
      <c r="C166" s="3" t="s">
        <v>182</v>
      </c>
      <c r="D166" s="9" t="s">
        <v>334</v>
      </c>
      <c r="E166" s="55">
        <v>76520</v>
      </c>
      <c r="F166" s="55">
        <v>65387</v>
      </c>
      <c r="G166" s="55">
        <v>-6867</v>
      </c>
      <c r="H166" s="55">
        <v>96294</v>
      </c>
      <c r="I166" s="55">
        <v>216257</v>
      </c>
      <c r="J166" s="55">
        <v>23148</v>
      </c>
      <c r="K166" s="55">
        <v>55640</v>
      </c>
      <c r="L166" s="55">
        <v>114896</v>
      </c>
      <c r="M166" s="55">
        <v>-3791</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5000</v>
      </c>
      <c r="G171" s="55">
        <v>5000</v>
      </c>
      <c r="H171" s="55">
        <v>0</v>
      </c>
      <c r="I171" s="55">
        <v>2000</v>
      </c>
      <c r="J171" s="55">
        <v>9000</v>
      </c>
      <c r="K171" s="55">
        <v>5000</v>
      </c>
      <c r="L171" s="55">
        <v>3000</v>
      </c>
      <c r="M171" s="55">
        <v>11000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3616</v>
      </c>
      <c r="F173" s="55">
        <v>3469</v>
      </c>
      <c r="G173" s="55">
        <v>1530</v>
      </c>
      <c r="H173" s="55">
        <v>1795</v>
      </c>
      <c r="I173" s="55">
        <v>1286</v>
      </c>
      <c r="J173" s="55">
        <v>1670</v>
      </c>
      <c r="K173" s="55">
        <v>678</v>
      </c>
      <c r="L173" s="55">
        <v>885</v>
      </c>
      <c r="M173" s="55">
        <v>773</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2580</v>
      </c>
      <c r="F181" s="54">
        <v>20086</v>
      </c>
      <c r="G181" s="54">
        <v>5634</v>
      </c>
      <c r="H181" s="54">
        <v>0</v>
      </c>
      <c r="I181" s="54">
        <v>0</v>
      </c>
      <c r="J181" s="54">
        <v>55262</v>
      </c>
      <c r="K181" s="54">
        <v>0</v>
      </c>
      <c r="L181" s="54">
        <v>0</v>
      </c>
      <c r="M181" s="54">
        <v>0</v>
      </c>
    </row>
    <row r="182" spans="1:13" s="101" customFormat="1" ht="13.5">
      <c r="A182" s="160"/>
      <c r="B182" s="231" t="s">
        <v>0</v>
      </c>
      <c r="C182" s="229"/>
      <c r="D182" s="9" t="s">
        <v>586</v>
      </c>
      <c r="E182" s="54">
        <v>0</v>
      </c>
      <c r="F182" s="54">
        <v>0</v>
      </c>
      <c r="G182" s="54">
        <v>0</v>
      </c>
      <c r="H182" s="54">
        <v>8500</v>
      </c>
      <c r="I182" s="54">
        <v>0</v>
      </c>
      <c r="J182" s="54">
        <v>0</v>
      </c>
      <c r="K182" s="54">
        <v>0</v>
      </c>
      <c r="L182" s="54">
        <v>0</v>
      </c>
      <c r="M182" s="54">
        <v>0</v>
      </c>
    </row>
    <row r="183" spans="1:13" s="101" customFormat="1" ht="13.5">
      <c r="A183" s="141"/>
      <c r="B183" s="231" t="s">
        <v>573</v>
      </c>
      <c r="C183" s="229"/>
      <c r="D183" s="9" t="s">
        <v>334</v>
      </c>
      <c r="E183" s="54">
        <v>2580</v>
      </c>
      <c r="F183" s="54">
        <v>20086</v>
      </c>
      <c r="G183" s="54">
        <v>5634</v>
      </c>
      <c r="H183" s="54">
        <v>8500</v>
      </c>
      <c r="I183" s="54">
        <v>0</v>
      </c>
      <c r="J183" s="54">
        <v>55262</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65348</v>
      </c>
      <c r="F185" s="54">
        <v>72384</v>
      </c>
      <c r="G185" s="54">
        <v>60767</v>
      </c>
      <c r="H185" s="54">
        <v>61663</v>
      </c>
      <c r="I185" s="54">
        <v>54958</v>
      </c>
      <c r="J185" s="54">
        <v>58244</v>
      </c>
      <c r="K185" s="54">
        <v>13652</v>
      </c>
      <c r="L185" s="54">
        <v>19330</v>
      </c>
      <c r="M185" s="54">
        <v>23215</v>
      </c>
    </row>
    <row r="186" spans="1:13" ht="13.5">
      <c r="A186" s="103">
        <f>VALUE(MID(D186,8,4))</f>
        <v>2099</v>
      </c>
      <c r="B186" s="231" t="s">
        <v>185</v>
      </c>
      <c r="C186" s="229"/>
      <c r="D186" s="56" t="s">
        <v>186</v>
      </c>
      <c r="E186" s="54">
        <v>72384</v>
      </c>
      <c r="F186" s="54">
        <v>60767</v>
      </c>
      <c r="G186" s="54">
        <v>61663</v>
      </c>
      <c r="H186" s="54">
        <v>54958</v>
      </c>
      <c r="I186" s="54">
        <v>58244</v>
      </c>
      <c r="J186" s="54">
        <v>13652</v>
      </c>
      <c r="K186" s="54">
        <v>19330</v>
      </c>
      <c r="L186" s="54">
        <v>23215</v>
      </c>
      <c r="M186" s="54">
        <v>34988</v>
      </c>
    </row>
    <row r="187" spans="1:13" ht="13.5">
      <c r="A187" s="103"/>
      <c r="B187" s="231" t="s">
        <v>187</v>
      </c>
      <c r="C187" s="229"/>
      <c r="D187" s="9" t="s">
        <v>334</v>
      </c>
      <c r="E187" s="55">
        <v>7036</v>
      </c>
      <c r="F187" s="55">
        <v>-11617</v>
      </c>
      <c r="G187" s="55">
        <v>896</v>
      </c>
      <c r="H187" s="55">
        <v>-6705</v>
      </c>
      <c r="I187" s="55">
        <v>3286</v>
      </c>
      <c r="J187" s="55">
        <v>-44592</v>
      </c>
      <c r="K187" s="55">
        <v>5678</v>
      </c>
      <c r="L187" s="55">
        <v>3885</v>
      </c>
      <c r="M187" s="55">
        <v>11773</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257442</v>
      </c>
      <c r="F191" s="55">
        <v>257442</v>
      </c>
      <c r="G191" s="55">
        <v>257442</v>
      </c>
      <c r="H191" s="55">
        <v>408792</v>
      </c>
      <c r="I191" s="55">
        <v>558792</v>
      </c>
      <c r="J191" s="55">
        <v>558792</v>
      </c>
      <c r="K191" s="55">
        <v>558792</v>
      </c>
      <c r="L191" s="55">
        <v>558792</v>
      </c>
      <c r="M191" s="55">
        <v>558792</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1151353</v>
      </c>
      <c r="G195" s="55">
        <v>1189486</v>
      </c>
      <c r="H195" s="55">
        <v>1134430</v>
      </c>
      <c r="I195" s="55">
        <v>1195687</v>
      </c>
      <c r="J195" s="55">
        <v>1224154</v>
      </c>
      <c r="K195" s="55">
        <v>1285657</v>
      </c>
      <c r="L195" s="55">
        <v>1399720</v>
      </c>
      <c r="M195" s="55">
        <v>1400706</v>
      </c>
    </row>
    <row r="196" spans="1:13" ht="13.5">
      <c r="A196" s="161">
        <v>5050</v>
      </c>
      <c r="C196" s="145" t="s">
        <v>539</v>
      </c>
      <c r="D196" s="9" t="s">
        <v>334</v>
      </c>
      <c r="E196" s="55">
        <v>20000</v>
      </c>
      <c r="F196" s="55">
        <v>45000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5000</v>
      </c>
      <c r="J198" s="55">
        <v>9634</v>
      </c>
      <c r="K198" s="55">
        <v>10351</v>
      </c>
      <c r="L198" s="55">
        <v>14651</v>
      </c>
      <c r="M198" s="55">
        <v>16958</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4762</v>
      </c>
      <c r="K208" s="55">
        <v>4762</v>
      </c>
      <c r="L208" s="55">
        <v>4762</v>
      </c>
      <c r="M208" s="55">
        <v>4762</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4762</v>
      </c>
      <c r="F228" s="55">
        <v>4762</v>
      </c>
      <c r="G228" s="55">
        <v>4762</v>
      </c>
      <c r="H228" s="55">
        <v>4762</v>
      </c>
      <c r="I228" s="55">
        <v>4762</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7084</v>
      </c>
      <c r="G232" s="55">
        <v>7084</v>
      </c>
      <c r="H232" s="55">
        <v>7084</v>
      </c>
      <c r="I232" s="55">
        <v>7084</v>
      </c>
      <c r="J232" s="55">
        <v>7084</v>
      </c>
      <c r="K232" s="55">
        <v>7084</v>
      </c>
      <c r="L232" s="55">
        <v>7084</v>
      </c>
      <c r="M232" s="55">
        <v>0</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1138050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20000</v>
      </c>
      <c r="G251" s="55">
        <v>20000</v>
      </c>
      <c r="H251" s="55">
        <v>20000</v>
      </c>
      <c r="I251" s="55">
        <v>20000</v>
      </c>
      <c r="J251" s="55">
        <v>10047</v>
      </c>
      <c r="K251" s="55">
        <v>3467</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60767</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61663</v>
      </c>
      <c r="H260" s="55">
        <v>54958</v>
      </c>
      <c r="I260" s="55">
        <v>58244</v>
      </c>
      <c r="J260" s="55">
        <v>13652</v>
      </c>
      <c r="K260" s="55">
        <v>19330</v>
      </c>
      <c r="L260" s="55">
        <v>23215</v>
      </c>
      <c r="M260" s="55">
        <v>34988</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60767</v>
      </c>
      <c r="G269" s="55">
        <v>61663</v>
      </c>
      <c r="H269" s="55">
        <v>54958</v>
      </c>
      <c r="I269" s="55">
        <v>58244</v>
      </c>
      <c r="J269" s="55">
        <v>13652</v>
      </c>
      <c r="K269" s="55">
        <v>19330</v>
      </c>
      <c r="L269" s="55">
        <v>23215</v>
      </c>
      <c r="M269" s="55">
        <v>34988</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1333052</v>
      </c>
      <c r="F275" s="54">
        <v>1543611</v>
      </c>
      <c r="G275" s="54">
        <v>1228276</v>
      </c>
      <c r="H275" s="54">
        <v>1552926</v>
      </c>
      <c r="I275" s="54">
        <v>1777614</v>
      </c>
      <c r="J275" s="54">
        <v>1633301</v>
      </c>
      <c r="K275" s="54">
        <v>1750049</v>
      </c>
      <c r="L275" s="54">
        <v>1738468</v>
      </c>
      <c r="M275" s="54">
        <v>1875701</v>
      </c>
    </row>
    <row r="276" spans="1:13" ht="13.5">
      <c r="A276" s="103">
        <f t="shared" si="10"/>
        <v>499</v>
      </c>
      <c r="C276" s="3" t="s">
        <v>608</v>
      </c>
      <c r="D276" s="9" t="s">
        <v>125</v>
      </c>
      <c r="E276" s="54">
        <v>252650</v>
      </c>
      <c r="F276" s="54">
        <v>236273</v>
      </c>
      <c r="G276" s="54">
        <v>597622</v>
      </c>
      <c r="H276" s="54">
        <v>712966</v>
      </c>
      <c r="I276" s="54">
        <v>741196</v>
      </c>
      <c r="J276" s="54">
        <v>735382</v>
      </c>
      <c r="K276" s="54">
        <v>748118</v>
      </c>
      <c r="L276" s="54">
        <v>995455</v>
      </c>
      <c r="M276" s="54">
        <v>1023829</v>
      </c>
    </row>
    <row r="277" spans="1:13" ht="13.5">
      <c r="A277" s="103">
        <f t="shared" si="10"/>
        <v>699</v>
      </c>
      <c r="C277" s="3" t="s">
        <v>609</v>
      </c>
      <c r="D277" s="9" t="s">
        <v>233</v>
      </c>
      <c r="E277" s="54">
        <v>220119</v>
      </c>
      <c r="F277" s="54">
        <v>274321</v>
      </c>
      <c r="G277" s="54">
        <v>191807</v>
      </c>
      <c r="H277" s="54">
        <v>196420</v>
      </c>
      <c r="I277" s="54">
        <v>183064</v>
      </c>
      <c r="J277" s="54">
        <v>135713</v>
      </c>
      <c r="K277" s="54">
        <v>144395</v>
      </c>
      <c r="L277" s="54">
        <v>153030</v>
      </c>
      <c r="M277" s="54">
        <v>131761</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114063</v>
      </c>
      <c r="F279" s="54">
        <v>0</v>
      </c>
      <c r="G279" s="54">
        <v>0</v>
      </c>
      <c r="H279" s="54">
        <v>0</v>
      </c>
      <c r="I279" s="54">
        <v>108693</v>
      </c>
      <c r="J279" s="54">
        <v>447440</v>
      </c>
      <c r="K279" s="54">
        <v>403863</v>
      </c>
      <c r="L279" s="54">
        <v>416365</v>
      </c>
      <c r="M279" s="54">
        <v>408987</v>
      </c>
    </row>
    <row r="280" spans="1:13" s="23" customFormat="1" ht="15">
      <c r="A280" s="103">
        <f t="shared" si="10"/>
        <v>898</v>
      </c>
      <c r="B280" s="115"/>
      <c r="C280" s="3" t="s">
        <v>288</v>
      </c>
      <c r="D280" s="9" t="s">
        <v>292</v>
      </c>
      <c r="E280" s="54">
        <v>99808</v>
      </c>
      <c r="F280" s="54">
        <v>107160</v>
      </c>
      <c r="G280" s="54">
        <v>133221</v>
      </c>
      <c r="H280" s="54">
        <v>274968</v>
      </c>
      <c r="I280" s="54">
        <v>156453</v>
      </c>
      <c r="J280" s="54">
        <v>289954</v>
      </c>
      <c r="K280" s="54">
        <v>264421</v>
      </c>
      <c r="L280" s="54">
        <v>308090</v>
      </c>
      <c r="M280" s="54">
        <v>286046</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28999</v>
      </c>
      <c r="M281" s="54">
        <v>42728</v>
      </c>
    </row>
    <row r="282" spans="1:13" s="23" customFormat="1" ht="15">
      <c r="A282" s="103">
        <f t="shared" si="10"/>
        <v>9930</v>
      </c>
      <c r="B282" s="115"/>
      <c r="C282" s="4" t="s">
        <v>237</v>
      </c>
      <c r="D282" s="2" t="s">
        <v>238</v>
      </c>
      <c r="E282" s="54">
        <v>2019692</v>
      </c>
      <c r="F282" s="54">
        <v>2161365</v>
      </c>
      <c r="G282" s="54">
        <v>2150926</v>
      </c>
      <c r="H282" s="54">
        <v>2737280</v>
      </c>
      <c r="I282" s="54">
        <v>2967020</v>
      </c>
      <c r="J282" s="54">
        <v>3241790</v>
      </c>
      <c r="K282" s="54">
        <v>3310846</v>
      </c>
      <c r="L282" s="54">
        <v>3640407</v>
      </c>
      <c r="M282" s="54">
        <v>3769052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131369</v>
      </c>
      <c r="F285" s="54">
        <v>209780</v>
      </c>
      <c r="G285" s="54">
        <v>167701</v>
      </c>
      <c r="H285" s="54">
        <v>195784</v>
      </c>
      <c r="I285" s="54">
        <v>219432</v>
      </c>
      <c r="J285" s="54">
        <v>151645</v>
      </c>
      <c r="K285" s="54">
        <v>173070</v>
      </c>
      <c r="L285" s="54">
        <v>128809</v>
      </c>
      <c r="M285" s="54">
        <v>363693</v>
      </c>
    </row>
    <row r="286" spans="1:13" s="23" customFormat="1" ht="13.5">
      <c r="A286" s="103">
        <f t="shared" si="11"/>
        <v>2410</v>
      </c>
      <c r="B286" s="231" t="s">
        <v>194</v>
      </c>
      <c r="C286" s="229"/>
      <c r="D286" s="9" t="s">
        <v>255</v>
      </c>
      <c r="E286" s="54">
        <v>72384</v>
      </c>
      <c r="F286" s="54">
        <v>60767</v>
      </c>
      <c r="G286" s="54">
        <v>61663</v>
      </c>
      <c r="H286" s="54">
        <v>54958</v>
      </c>
      <c r="I286" s="54">
        <v>58244</v>
      </c>
      <c r="J286" s="54">
        <v>13652</v>
      </c>
      <c r="K286" s="54">
        <v>19330</v>
      </c>
      <c r="L286" s="54">
        <v>23215</v>
      </c>
      <c r="M286" s="54">
        <v>34988</v>
      </c>
    </row>
    <row r="287" spans="1:13" s="23" customFormat="1" ht="15">
      <c r="A287" s="103">
        <f t="shared" si="11"/>
        <v>2490</v>
      </c>
      <c r="B287" s="115"/>
      <c r="C287" s="3" t="s">
        <v>296</v>
      </c>
      <c r="D287" s="9" t="s">
        <v>256</v>
      </c>
      <c r="E287" s="54">
        <v>0</v>
      </c>
      <c r="F287" s="54">
        <v>0</v>
      </c>
      <c r="G287" s="54">
        <v>0</v>
      </c>
      <c r="H287" s="54">
        <v>0</v>
      </c>
      <c r="I287" s="54">
        <v>9500</v>
      </c>
      <c r="J287" s="54">
        <v>31775</v>
      </c>
      <c r="K287" s="54">
        <v>0</v>
      </c>
      <c r="L287" s="54">
        <v>42786</v>
      </c>
      <c r="M287" s="54">
        <v>0</v>
      </c>
    </row>
    <row r="288" spans="1:13" s="23" customFormat="1" ht="15">
      <c r="A288" s="103">
        <f t="shared" si="11"/>
        <v>2699</v>
      </c>
      <c r="B288" s="115"/>
      <c r="C288" s="3" t="s">
        <v>610</v>
      </c>
      <c r="D288" s="9" t="s">
        <v>122</v>
      </c>
      <c r="E288" s="54">
        <v>88714</v>
      </c>
      <c r="F288" s="54">
        <v>53803</v>
      </c>
      <c r="G288" s="54">
        <v>34029</v>
      </c>
      <c r="H288" s="54">
        <v>13064</v>
      </c>
      <c r="I288" s="54">
        <v>0</v>
      </c>
      <c r="J288" s="54">
        <v>447440</v>
      </c>
      <c r="K288" s="54">
        <v>403863</v>
      </c>
      <c r="L288" s="54">
        <v>416365</v>
      </c>
      <c r="M288" s="54">
        <v>408987</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10900</v>
      </c>
      <c r="I290" s="54">
        <v>12200</v>
      </c>
      <c r="J290" s="54">
        <v>12200</v>
      </c>
      <c r="K290" s="54">
        <v>12200</v>
      </c>
      <c r="L290" s="54">
        <v>0</v>
      </c>
      <c r="M290" s="54">
        <v>0</v>
      </c>
    </row>
    <row r="291" spans="1:13" s="23" customFormat="1" ht="15">
      <c r="A291" s="103">
        <f t="shared" si="11"/>
        <v>9940</v>
      </c>
      <c r="B291" s="115"/>
      <c r="C291" s="4" t="s">
        <v>239</v>
      </c>
      <c r="D291" s="2" t="s">
        <v>240</v>
      </c>
      <c r="E291" s="54">
        <v>292467</v>
      </c>
      <c r="F291" s="54">
        <v>324350</v>
      </c>
      <c r="G291" s="54">
        <v>263393</v>
      </c>
      <c r="H291" s="54">
        <v>274706</v>
      </c>
      <c r="I291" s="54">
        <v>299376</v>
      </c>
      <c r="J291" s="54">
        <v>656712</v>
      </c>
      <c r="K291" s="54">
        <v>608463</v>
      </c>
      <c r="L291" s="54">
        <v>611175</v>
      </c>
      <c r="M291" s="54">
        <v>807668</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1727225</v>
      </c>
      <c r="F294" s="59">
        <v>1837015</v>
      </c>
      <c r="G294" s="59">
        <v>1887533</v>
      </c>
      <c r="H294" s="59">
        <v>2462574</v>
      </c>
      <c r="I294" s="59">
        <v>2667644</v>
      </c>
      <c r="J294" s="59">
        <v>2585078</v>
      </c>
      <c r="K294" s="59">
        <v>2702383</v>
      </c>
      <c r="L294" s="59">
        <v>3029232</v>
      </c>
      <c r="M294" s="59">
        <v>2961384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589655</v>
      </c>
      <c r="F297" s="54">
        <v>753929</v>
      </c>
      <c r="G297" s="54">
        <v>910051</v>
      </c>
      <c r="H297" s="54">
        <v>1010486</v>
      </c>
      <c r="I297" s="54">
        <v>978864</v>
      </c>
      <c r="J297" s="54">
        <v>887854</v>
      </c>
      <c r="K297" s="54">
        <v>1032560</v>
      </c>
      <c r="L297" s="54">
        <v>1132982</v>
      </c>
      <c r="M297" s="54">
        <v>1118338</v>
      </c>
    </row>
    <row r="298" spans="1:13" ht="13.5">
      <c r="A298" s="103">
        <f t="shared" si="12"/>
        <v>5299</v>
      </c>
      <c r="C298" s="3" t="s">
        <v>323</v>
      </c>
      <c r="D298" s="9" t="s">
        <v>191</v>
      </c>
      <c r="E298" s="54">
        <v>-193970</v>
      </c>
      <c r="F298" s="54">
        <v>-222367</v>
      </c>
      <c r="G298" s="54">
        <v>-340135</v>
      </c>
      <c r="H298" s="54">
        <v>-109916</v>
      </c>
      <c r="I298" s="54">
        <v>-102545</v>
      </c>
      <c r="J298" s="54">
        <v>-117249</v>
      </c>
      <c r="K298" s="54">
        <v>-200290</v>
      </c>
      <c r="L298" s="54">
        <v>-88759</v>
      </c>
      <c r="M298" s="54">
        <v>-138172</v>
      </c>
    </row>
    <row r="299" spans="1:13" ht="13.5">
      <c r="A299" s="103">
        <f t="shared" si="12"/>
        <v>5499</v>
      </c>
      <c r="B299" s="231" t="s">
        <v>192</v>
      </c>
      <c r="C299" s="229"/>
      <c r="D299" s="9" t="s">
        <v>193</v>
      </c>
      <c r="E299" s="54">
        <v>1420254</v>
      </c>
      <c r="F299" s="54">
        <v>1485641</v>
      </c>
      <c r="G299" s="54">
        <v>1478774</v>
      </c>
      <c r="H299" s="54">
        <v>1575068</v>
      </c>
      <c r="I299" s="54">
        <v>1791325</v>
      </c>
      <c r="J299" s="54">
        <v>1814473</v>
      </c>
      <c r="K299" s="54">
        <v>1870113</v>
      </c>
      <c r="L299" s="54">
        <v>1985009</v>
      </c>
      <c r="M299" s="54">
        <v>1981218</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1815939</v>
      </c>
      <c r="F301" s="54">
        <v>2017203</v>
      </c>
      <c r="G301" s="54">
        <v>2048690</v>
      </c>
      <c r="H301" s="54">
        <v>2475638</v>
      </c>
      <c r="I301" s="54">
        <v>2667644</v>
      </c>
      <c r="J301" s="54">
        <v>2585078</v>
      </c>
      <c r="K301" s="54">
        <v>2702383</v>
      </c>
      <c r="L301" s="54">
        <v>3029232</v>
      </c>
      <c r="M301" s="54">
        <v>2961384</v>
      </c>
    </row>
    <row r="302" spans="1:4" ht="6" customHeight="1">
      <c r="A302" s="103"/>
      <c r="C302" s="3"/>
      <c r="D302" s="38"/>
    </row>
    <row r="303" spans="1:13" ht="15">
      <c r="A303" s="103">
        <f t="shared" si="12"/>
        <v>5699</v>
      </c>
      <c r="C303" s="112" t="s">
        <v>297</v>
      </c>
      <c r="D303" s="9" t="s">
        <v>298</v>
      </c>
      <c r="E303" s="54">
        <v>88714</v>
      </c>
      <c r="F303" s="54">
        <v>180188</v>
      </c>
      <c r="G303" s="54">
        <v>161157</v>
      </c>
      <c r="H303" s="54">
        <v>13064</v>
      </c>
      <c r="I303" s="54">
        <v>0</v>
      </c>
      <c r="J303" s="54">
        <v>0</v>
      </c>
      <c r="K303" s="54">
        <v>0</v>
      </c>
      <c r="L303" s="54">
        <v>0</v>
      </c>
      <c r="M303" s="54">
        <v>0</v>
      </c>
    </row>
    <row r="304" spans="1:4" ht="6" customHeight="1">
      <c r="A304" s="103"/>
      <c r="C304" s="3"/>
      <c r="D304" s="38"/>
    </row>
    <row r="305" spans="1:13" ht="13.5">
      <c r="A305" s="103">
        <f>VALUE(MID(D305,8,4))</f>
        <v>6099</v>
      </c>
      <c r="C305" s="4" t="s">
        <v>188</v>
      </c>
      <c r="D305" s="2" t="s">
        <v>502</v>
      </c>
      <c r="E305" s="54">
        <v>1727225</v>
      </c>
      <c r="F305" s="54">
        <v>1837015</v>
      </c>
      <c r="G305" s="54">
        <v>1887533</v>
      </c>
      <c r="H305" s="54">
        <v>2462574</v>
      </c>
      <c r="I305" s="54">
        <v>2667644</v>
      </c>
      <c r="J305" s="54">
        <v>2585078</v>
      </c>
      <c r="K305" s="54">
        <v>2702383</v>
      </c>
      <c r="L305" s="54">
        <v>3029232</v>
      </c>
      <c r="M305" s="54">
        <v>2961384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88714</v>
      </c>
      <c r="F308" s="54">
        <v>53802</v>
      </c>
      <c r="G308" s="54">
        <v>34029</v>
      </c>
      <c r="H308" s="54">
        <v>13064</v>
      </c>
      <c r="I308" s="54">
        <v>0</v>
      </c>
      <c r="J308" s="54">
        <v>447440</v>
      </c>
      <c r="K308" s="54">
        <v>403863</v>
      </c>
      <c r="L308" s="54">
        <v>416365</v>
      </c>
      <c r="M308" s="54">
        <v>408987</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88714</v>
      </c>
      <c r="F313" s="54">
        <v>53802</v>
      </c>
      <c r="G313" s="54">
        <v>34029</v>
      </c>
      <c r="H313" s="54">
        <v>13064</v>
      </c>
      <c r="I313" s="54">
        <v>0</v>
      </c>
      <c r="J313" s="54">
        <v>447440</v>
      </c>
      <c r="K313" s="54">
        <v>403863</v>
      </c>
      <c r="L313" s="54">
        <v>416365</v>
      </c>
      <c r="M313" s="54">
        <v>408987</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9698</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79016</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53802</v>
      </c>
      <c r="G330" s="54">
        <v>34029</v>
      </c>
      <c r="H330" s="54">
        <v>13064</v>
      </c>
      <c r="I330" s="54">
        <v>0</v>
      </c>
      <c r="J330" s="54">
        <v>447440</v>
      </c>
      <c r="K330" s="54">
        <v>403863</v>
      </c>
      <c r="L330" s="54">
        <v>416365</v>
      </c>
      <c r="M330" s="54">
        <v>408987</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88714</v>
      </c>
      <c r="F332" s="54">
        <v>53802</v>
      </c>
      <c r="G332" s="54">
        <v>34029</v>
      </c>
      <c r="H332" s="54">
        <v>13064</v>
      </c>
      <c r="I332" s="54">
        <v>0</v>
      </c>
      <c r="J332" s="54">
        <v>447440</v>
      </c>
      <c r="K332" s="54">
        <v>403863</v>
      </c>
      <c r="L332" s="54">
        <v>416365</v>
      </c>
      <c r="M332" s="54">
        <v>408987</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192313</v>
      </c>
      <c r="F336" s="54">
        <v>208973</v>
      </c>
      <c r="G336" s="54">
        <v>157473</v>
      </c>
      <c r="H336" s="54">
        <v>140600</v>
      </c>
      <c r="I336" s="54">
        <v>107828</v>
      </c>
      <c r="J336" s="54">
        <v>80731</v>
      </c>
      <c r="K336" s="54">
        <v>78378</v>
      </c>
      <c r="L336" s="54">
        <v>65398</v>
      </c>
      <c r="M336" s="54">
        <v>69478</v>
      </c>
    </row>
    <row r="337" spans="1:13" ht="13.5">
      <c r="A337" s="103">
        <f>VALUE(MID(D337,8,4))</f>
        <v>3099</v>
      </c>
      <c r="C337" s="3" t="s">
        <v>437</v>
      </c>
      <c r="D337" s="9" t="s">
        <v>438</v>
      </c>
      <c r="E337" s="54">
        <v>65554</v>
      </c>
      <c r="F337" s="54">
        <v>57570</v>
      </c>
      <c r="G337" s="54">
        <v>50441</v>
      </c>
      <c r="H337" s="54">
        <v>39724</v>
      </c>
      <c r="I337" s="54">
        <v>33324</v>
      </c>
      <c r="J337" s="54">
        <v>27945</v>
      </c>
      <c r="K337" s="54">
        <v>31285</v>
      </c>
      <c r="L337" s="54">
        <v>27906</v>
      </c>
      <c r="M337" s="54">
        <v>29362</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88714</v>
      </c>
      <c r="F340" s="54">
        <v>53802</v>
      </c>
      <c r="G340" s="54">
        <v>34029</v>
      </c>
      <c r="H340" s="54">
        <v>13064</v>
      </c>
      <c r="I340" s="54">
        <v>0</v>
      </c>
      <c r="J340" s="54">
        <v>447440</v>
      </c>
      <c r="K340" s="54">
        <v>0</v>
      </c>
      <c r="L340" s="54">
        <v>0</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403863</v>
      </c>
      <c r="L343" s="54">
        <v>416365</v>
      </c>
      <c r="M343" s="54">
        <v>408987</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871369</v>
      </c>
      <c r="F358" s="54">
        <v>885405</v>
      </c>
      <c r="G358" s="54">
        <v>959723</v>
      </c>
      <c r="H358" s="54">
        <v>929065</v>
      </c>
      <c r="I358" s="54">
        <v>946095</v>
      </c>
      <c r="J358" s="54">
        <v>961408</v>
      </c>
      <c r="K358" s="54">
        <v>968292</v>
      </c>
      <c r="L358" s="54">
        <v>1032319</v>
      </c>
      <c r="M358" s="54">
        <v>1077096</v>
      </c>
    </row>
    <row r="359" spans="1:13" ht="13.5">
      <c r="A359" s="103">
        <f>VALUE(MID(D359,8,4))</f>
        <v>9199</v>
      </c>
      <c r="C359" s="3" t="s">
        <v>196</v>
      </c>
      <c r="D359" s="9" t="s">
        <v>197</v>
      </c>
      <c r="E359" s="54">
        <v>798881</v>
      </c>
      <c r="F359" s="54">
        <v>938203</v>
      </c>
      <c r="G359" s="54">
        <v>959634</v>
      </c>
      <c r="H359" s="54">
        <v>1149367</v>
      </c>
      <c r="I359" s="54">
        <v>1107706</v>
      </c>
      <c r="J359" s="54">
        <v>1151596</v>
      </c>
      <c r="K359" s="54">
        <v>1195345</v>
      </c>
      <c r="L359" s="54">
        <v>1258999</v>
      </c>
      <c r="M359" s="54">
        <v>1271882</v>
      </c>
    </row>
    <row r="360" spans="1:13" ht="13.5">
      <c r="A360" s="103">
        <f>VALUE(MID(D360,8,4))</f>
        <v>9199</v>
      </c>
      <c r="C360" s="3" t="s">
        <v>198</v>
      </c>
      <c r="D360" s="9" t="s">
        <v>199</v>
      </c>
      <c r="E360" s="54">
        <v>990171</v>
      </c>
      <c r="F360" s="54">
        <v>1099943</v>
      </c>
      <c r="G360" s="54">
        <v>1055418</v>
      </c>
      <c r="H360" s="54">
        <v>1057746</v>
      </c>
      <c r="I360" s="54">
        <v>1015687</v>
      </c>
      <c r="J360" s="54">
        <v>1020539</v>
      </c>
      <c r="K360" s="54">
        <v>1005813</v>
      </c>
      <c r="L360" s="54">
        <v>1022659</v>
      </c>
      <c r="M360" s="54">
        <v>986085</v>
      </c>
    </row>
    <row r="361" spans="1:13" ht="13.5">
      <c r="A361" s="103">
        <f>VALUE(MID(D361,8,4))</f>
        <v>9199</v>
      </c>
      <c r="C361" s="4" t="s">
        <v>200</v>
      </c>
      <c r="D361" s="2" t="s">
        <v>201</v>
      </c>
      <c r="E361" s="59">
        <v>2660421</v>
      </c>
      <c r="F361" s="59">
        <v>2923552</v>
      </c>
      <c r="G361" s="59">
        <v>2974774</v>
      </c>
      <c r="H361" s="59">
        <v>3136178</v>
      </c>
      <c r="I361" s="59">
        <v>3069488</v>
      </c>
      <c r="J361" s="59">
        <v>3133543</v>
      </c>
      <c r="K361" s="59">
        <v>3169450</v>
      </c>
      <c r="L361" s="59">
        <v>3313977</v>
      </c>
      <c r="M361" s="59">
        <v>3335063</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2695</v>
      </c>
      <c r="F364" s="54">
        <v>19044</v>
      </c>
      <c r="G364" s="54">
        <v>17911</v>
      </c>
      <c r="H364" s="54">
        <v>18194</v>
      </c>
      <c r="I364" s="54">
        <v>18039</v>
      </c>
      <c r="J364" s="54">
        <v>20897</v>
      </c>
      <c r="K364" s="54">
        <v>17767</v>
      </c>
      <c r="L364" s="54">
        <v>19893</v>
      </c>
      <c r="M364" s="54">
        <v>30824</v>
      </c>
    </row>
    <row r="365" spans="1:13" ht="13.5" customHeight="1">
      <c r="A365" s="103">
        <f>VALUE(MID(D365,8,4))</f>
        <v>9299</v>
      </c>
      <c r="C365" s="3" t="s">
        <v>505</v>
      </c>
      <c r="D365" s="9" t="s">
        <v>509</v>
      </c>
      <c r="E365" s="54">
        <v>2151</v>
      </c>
      <c r="F365" s="54">
        <v>8054</v>
      </c>
      <c r="G365" s="54">
        <v>6393</v>
      </c>
      <c r="H365" s="54">
        <v>7233</v>
      </c>
      <c r="I365" s="54">
        <v>7374</v>
      </c>
      <c r="J365" s="54">
        <v>10979</v>
      </c>
      <c r="K365" s="54">
        <v>7455</v>
      </c>
      <c r="L365" s="54">
        <v>11492</v>
      </c>
      <c r="M365" s="54">
        <v>15645</v>
      </c>
    </row>
    <row r="366" spans="1:13" ht="13.5" customHeight="1">
      <c r="A366" s="103">
        <f>VALUE(MID(D366,8,4))</f>
        <v>9299</v>
      </c>
      <c r="C366" s="3" t="s">
        <v>506</v>
      </c>
      <c r="D366" s="9" t="s">
        <v>510</v>
      </c>
      <c r="E366" s="54">
        <v>5796</v>
      </c>
      <c r="F366" s="54">
        <v>2334</v>
      </c>
      <c r="G366" s="54">
        <v>5020</v>
      </c>
      <c r="H366" s="54">
        <v>6634</v>
      </c>
      <c r="I366" s="54">
        <v>6366</v>
      </c>
      <c r="J366" s="54">
        <v>0</v>
      </c>
      <c r="K366" s="54">
        <v>6011</v>
      </c>
      <c r="L366" s="54">
        <v>0</v>
      </c>
      <c r="M366" s="54">
        <v>0</v>
      </c>
    </row>
    <row r="367" spans="1:13" ht="13.5" customHeight="1">
      <c r="A367" s="103">
        <f>VALUE(MID(D367,8,4))</f>
        <v>9299</v>
      </c>
      <c r="C367" s="4" t="s">
        <v>507</v>
      </c>
      <c r="D367" s="2" t="s">
        <v>511</v>
      </c>
      <c r="E367" s="59">
        <v>10642</v>
      </c>
      <c r="F367" s="59">
        <v>29432</v>
      </c>
      <c r="G367" s="59">
        <v>29324</v>
      </c>
      <c r="H367" s="59">
        <v>32061</v>
      </c>
      <c r="I367" s="59">
        <v>31779</v>
      </c>
      <c r="J367" s="59">
        <v>31876</v>
      </c>
      <c r="K367" s="59">
        <v>31233</v>
      </c>
      <c r="L367" s="59">
        <v>31385</v>
      </c>
      <c r="M367" s="59">
        <v>46469</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104766210</v>
      </c>
      <c r="H370" s="62">
        <v>121062225</v>
      </c>
      <c r="I370" s="62">
        <v>126936639</v>
      </c>
      <c r="J370" s="62">
        <v>130720536</v>
      </c>
      <c r="K370" s="62">
        <v>143116035</v>
      </c>
      <c r="L370" s="62">
        <v>147194425</v>
      </c>
      <c r="M370" s="62">
        <v>149350225</v>
      </c>
    </row>
    <row r="371" spans="1:13" ht="13.5">
      <c r="A371" s="103"/>
      <c r="C371" s="3" t="s">
        <v>202</v>
      </c>
      <c r="D371" s="9" t="s">
        <v>334</v>
      </c>
      <c r="E371" s="63"/>
      <c r="F371" s="63"/>
      <c r="G371" s="62">
        <v>183951190</v>
      </c>
      <c r="H371" s="62">
        <v>236231175</v>
      </c>
      <c r="I371" s="62">
        <v>241923990</v>
      </c>
      <c r="J371" s="62">
        <v>239747184</v>
      </c>
      <c r="K371" s="62">
        <v>265731400</v>
      </c>
      <c r="L371" s="62">
        <v>263351910</v>
      </c>
      <c r="M371" s="62">
        <v>261691580</v>
      </c>
    </row>
    <row r="372" spans="1:13" ht="13.5">
      <c r="A372" s="103">
        <f>VALUE(MID(D372,8,4))</f>
        <v>9199</v>
      </c>
      <c r="C372" s="4" t="s">
        <v>203</v>
      </c>
      <c r="D372" s="2" t="s">
        <v>501</v>
      </c>
      <c r="E372" s="72"/>
      <c r="F372" s="72"/>
      <c r="G372" s="73">
        <v>288717400</v>
      </c>
      <c r="H372" s="73">
        <v>357293400</v>
      </c>
      <c r="I372" s="73">
        <v>368860629</v>
      </c>
      <c r="J372" s="73">
        <v>370467720</v>
      </c>
      <c r="K372" s="73">
        <v>408847435</v>
      </c>
      <c r="L372" s="73">
        <v>410546335</v>
      </c>
      <c r="M372" s="73">
        <v>411041805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0</v>
      </c>
      <c r="H376" s="62">
        <v>0</v>
      </c>
      <c r="I376" s="62">
        <v>0</v>
      </c>
      <c r="J376" s="62">
        <v>0</v>
      </c>
      <c r="K376" s="62">
        <v>0</v>
      </c>
      <c r="L376" s="62">
        <v>0</v>
      </c>
      <c r="M376" s="62">
        <v>0</v>
      </c>
    </row>
    <row r="377" spans="1:13" ht="13.5">
      <c r="A377" s="103"/>
      <c r="C377" s="3" t="s">
        <v>202</v>
      </c>
      <c r="D377" s="9" t="s">
        <v>334</v>
      </c>
      <c r="E377" s="63"/>
      <c r="F377" s="63"/>
      <c r="G377" s="62">
        <v>270600</v>
      </c>
      <c r="H377" s="62">
        <v>364900</v>
      </c>
      <c r="I377" s="62">
        <v>354700</v>
      </c>
      <c r="J377" s="62">
        <v>354700</v>
      </c>
      <c r="K377" s="62">
        <v>346065</v>
      </c>
      <c r="L377" s="62">
        <v>346065</v>
      </c>
      <c r="M377" s="62">
        <v>398300</v>
      </c>
    </row>
    <row r="378" spans="1:13" ht="13.5">
      <c r="A378" s="103">
        <f>VALUE(MID(D378,8,4))</f>
        <v>9299</v>
      </c>
      <c r="C378" s="4" t="s">
        <v>329</v>
      </c>
      <c r="D378" s="2" t="s">
        <v>330</v>
      </c>
      <c r="E378" s="72"/>
      <c r="F378" s="72"/>
      <c r="G378" s="73">
        <v>270600</v>
      </c>
      <c r="H378" s="73">
        <v>364900</v>
      </c>
      <c r="I378" s="73">
        <v>354700</v>
      </c>
      <c r="J378" s="73">
        <v>354700</v>
      </c>
      <c r="K378" s="73">
        <v>346065</v>
      </c>
      <c r="L378" s="73">
        <v>346065</v>
      </c>
      <c r="M378" s="73">
        <v>398300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95825116</v>
      </c>
      <c r="F382" s="62">
        <v>110456494</v>
      </c>
      <c r="G382" s="62">
        <v>106462674</v>
      </c>
      <c r="H382" s="62">
        <v>122748987</v>
      </c>
      <c r="I382" s="62">
        <v>128932392</v>
      </c>
      <c r="J382" s="62">
        <v>132716289</v>
      </c>
      <c r="K382" s="62">
        <v>145161442</v>
      </c>
      <c r="L382" s="62">
        <v>149111692</v>
      </c>
      <c r="M382" s="62">
        <v>151395632</v>
      </c>
    </row>
    <row r="383" spans="1:13" ht="13.5">
      <c r="A383" s="103"/>
      <c r="C383" s="3" t="s">
        <v>202</v>
      </c>
      <c r="D383" s="9" t="s">
        <v>334</v>
      </c>
      <c r="E383" s="62">
        <v>63090502</v>
      </c>
      <c r="F383" s="62">
        <v>78394158</v>
      </c>
      <c r="G383" s="62">
        <v>71664474</v>
      </c>
      <c r="H383" s="62">
        <v>89341660</v>
      </c>
      <c r="I383" s="62">
        <v>94755625</v>
      </c>
      <c r="J383" s="62">
        <v>94171628</v>
      </c>
      <c r="K383" s="62">
        <v>102051682</v>
      </c>
      <c r="L383" s="62">
        <v>101460892</v>
      </c>
      <c r="M383" s="62">
        <v>98151678</v>
      </c>
    </row>
    <row r="384" spans="1:13" ht="13.5">
      <c r="A384" s="103">
        <f>VALUE(MID(D384,8,4))</f>
        <v>9199</v>
      </c>
      <c r="C384" s="4" t="s">
        <v>427</v>
      </c>
      <c r="D384" s="2" t="s">
        <v>204</v>
      </c>
      <c r="E384" s="73">
        <v>158915618</v>
      </c>
      <c r="F384" s="73">
        <v>188850652</v>
      </c>
      <c r="G384" s="73">
        <v>178127148</v>
      </c>
      <c r="H384" s="73">
        <v>212090647</v>
      </c>
      <c r="I384" s="73">
        <v>223688017</v>
      </c>
      <c r="J384" s="73">
        <v>226887917</v>
      </c>
      <c r="K384" s="73">
        <v>247213124</v>
      </c>
      <c r="L384" s="73">
        <v>250572584</v>
      </c>
      <c r="M384" s="73">
        <v>249547310</v>
      </c>
    </row>
    <row r="385" spans="1:4" ht="6" customHeight="1">
      <c r="A385" s="103"/>
      <c r="C385" s="3"/>
      <c r="D385" s="38"/>
    </row>
    <row r="386" spans="1:13" ht="13.5">
      <c r="A386" s="103"/>
      <c r="B386" s="228" t="s">
        <v>428</v>
      </c>
      <c r="C386" s="232"/>
      <c r="D386" s="75" t="s">
        <v>334</v>
      </c>
      <c r="E386" s="74">
        <v>0.6029936969442488</v>
      </c>
      <c r="F386" s="74">
        <v>0.584888073354388</v>
      </c>
      <c r="G386" s="74">
        <v>0.5976779800011169</v>
      </c>
      <c r="H386" s="74">
        <v>0.5787571905516418</v>
      </c>
      <c r="I386" s="74">
        <v>0.5763938262280719</v>
      </c>
      <c r="J386" s="74">
        <v>0.5849420751656863</v>
      </c>
      <c r="K386" s="74">
        <v>0.5871914874551725</v>
      </c>
      <c r="L386" s="74">
        <v>0.5950838260900881</v>
      </c>
      <c r="M386" s="74">
        <v>0.6066810818357449</v>
      </c>
    </row>
    <row r="387" spans="1:13" ht="13.5">
      <c r="A387" s="103"/>
      <c r="B387" s="228" t="s">
        <v>429</v>
      </c>
      <c r="C387" s="232"/>
      <c r="D387" s="75" t="s">
        <v>334</v>
      </c>
      <c r="E387" s="74">
        <v>0.39700630305575124</v>
      </c>
      <c r="F387" s="74">
        <v>0.41511192664561203</v>
      </c>
      <c r="G387" s="74">
        <v>0.40232201999888306</v>
      </c>
      <c r="H387" s="74">
        <v>0.4212428094483582</v>
      </c>
      <c r="I387" s="74">
        <v>0.42360617377192805</v>
      </c>
      <c r="J387" s="74">
        <v>0.4150579248343137</v>
      </c>
      <c r="K387" s="74">
        <v>0.41280851254482753</v>
      </c>
      <c r="L387" s="74">
        <v>0.40491617390991186</v>
      </c>
      <c r="M387" s="74">
        <v>0.3933189181642551</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140633.29026548672</v>
      </c>
      <c r="F389" s="59">
        <v>166829.19787985866</v>
      </c>
      <c r="G389" s="59">
        <v>157356.1378091873</v>
      </c>
      <c r="H389" s="59">
        <v>187028.78924162258</v>
      </c>
      <c r="I389" s="59">
        <v>196562.4050966608</v>
      </c>
      <c r="J389" s="59">
        <v>199374.26801405975</v>
      </c>
      <c r="K389" s="59">
        <v>231040.3028037383</v>
      </c>
      <c r="L389" s="59">
        <v>218078.83724978243</v>
      </c>
      <c r="M389" s="59">
        <v>217945.24890829696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0</v>
      </c>
      <c r="F392" s="62">
        <v>0</v>
      </c>
      <c r="G392" s="62">
        <v>0</v>
      </c>
      <c r="H392" s="62">
        <v>0</v>
      </c>
      <c r="I392" s="62">
        <v>0</v>
      </c>
      <c r="J392" s="62">
        <v>0</v>
      </c>
      <c r="K392" s="62">
        <v>0</v>
      </c>
      <c r="L392" s="62">
        <v>0</v>
      </c>
      <c r="M392" s="62">
        <v>0</v>
      </c>
    </row>
    <row r="393" spans="1:13" ht="13.5">
      <c r="A393" s="103"/>
      <c r="C393" s="3" t="s">
        <v>202</v>
      </c>
      <c r="D393" s="9" t="s">
        <v>334</v>
      </c>
      <c r="E393" s="62">
        <v>688189</v>
      </c>
      <c r="F393" s="62">
        <v>450319</v>
      </c>
      <c r="G393" s="62">
        <v>419209</v>
      </c>
      <c r="H393" s="62">
        <v>565855</v>
      </c>
      <c r="I393" s="62">
        <v>595440</v>
      </c>
      <c r="J393" s="62">
        <v>755524</v>
      </c>
      <c r="K393" s="62">
        <v>596118</v>
      </c>
      <c r="L393" s="62">
        <v>615337</v>
      </c>
      <c r="M393" s="62">
        <v>703193</v>
      </c>
    </row>
    <row r="394" spans="1:13" ht="13.5">
      <c r="A394" s="103">
        <f>VALUE(MID(D394,8,4))</f>
        <v>9299</v>
      </c>
      <c r="C394" s="4" t="s">
        <v>46</v>
      </c>
      <c r="D394" s="2" t="s">
        <v>416</v>
      </c>
      <c r="E394" s="73">
        <v>688189</v>
      </c>
      <c r="F394" s="73">
        <v>450319</v>
      </c>
      <c r="G394" s="73">
        <v>419209</v>
      </c>
      <c r="H394" s="73">
        <v>565855</v>
      </c>
      <c r="I394" s="73">
        <v>595440</v>
      </c>
      <c r="J394" s="73">
        <v>755524</v>
      </c>
      <c r="K394" s="73">
        <v>596118</v>
      </c>
      <c r="L394" s="73">
        <v>615337</v>
      </c>
      <c r="M394" s="73">
        <v>703193</v>
      </c>
    </row>
    <row r="395" spans="1:4" ht="6" customHeight="1">
      <c r="A395" s="103"/>
      <c r="C395" s="3"/>
      <c r="D395" s="38"/>
    </row>
    <row r="396" spans="1:13" ht="13.5">
      <c r="A396" s="103"/>
      <c r="B396" s="228" t="s">
        <v>512</v>
      </c>
      <c r="C396" s="229"/>
      <c r="D396" s="2" t="s">
        <v>334</v>
      </c>
      <c r="E396" s="74">
        <v>0</v>
      </c>
      <c r="F396" s="74">
        <v>0</v>
      </c>
      <c r="G396" s="74">
        <v>0</v>
      </c>
      <c r="H396" s="74">
        <v>0</v>
      </c>
      <c r="I396" s="74">
        <v>0</v>
      </c>
      <c r="J396" s="74">
        <v>0</v>
      </c>
      <c r="K396" s="74">
        <v>0</v>
      </c>
      <c r="L396" s="74">
        <v>0</v>
      </c>
      <c r="M396" s="74">
        <v>0</v>
      </c>
    </row>
    <row r="397" spans="1:13" ht="13.5">
      <c r="A397" s="103"/>
      <c r="B397" s="228" t="s">
        <v>44</v>
      </c>
      <c r="C397" s="229"/>
      <c r="D397" s="2" t="s">
        <v>334</v>
      </c>
      <c r="E397" s="74">
        <v>1</v>
      </c>
      <c r="F397" s="74">
        <v>1</v>
      </c>
      <c r="G397" s="74">
        <v>1</v>
      </c>
      <c r="H397" s="74">
        <v>1</v>
      </c>
      <c r="I397" s="74">
        <v>1</v>
      </c>
      <c r="J397" s="74">
        <v>1</v>
      </c>
      <c r="K397" s="74">
        <v>1</v>
      </c>
      <c r="L397" s="74">
        <v>1</v>
      </c>
      <c r="M397" s="74">
        <v>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609.016814159292</v>
      </c>
      <c r="F399" s="59">
        <v>397.8083038869258</v>
      </c>
      <c r="G399" s="59">
        <v>370.32597173144876</v>
      </c>
      <c r="H399" s="59">
        <v>498.99029982363317</v>
      </c>
      <c r="I399" s="59">
        <v>523.2337434094903</v>
      </c>
      <c r="J399" s="59">
        <v>663.9050966608085</v>
      </c>
      <c r="K399" s="59">
        <v>557.1196261682243</v>
      </c>
      <c r="L399" s="59">
        <v>535.5413402959094</v>
      </c>
      <c r="M399" s="59">
        <v>614.1423580786026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819987</v>
      </c>
      <c r="F402" s="54">
        <v>862394</v>
      </c>
      <c r="G402" s="54">
        <v>936712</v>
      </c>
      <c r="H402" s="54">
        <v>918823</v>
      </c>
      <c r="I402" s="54">
        <v>946095</v>
      </c>
      <c r="J402" s="54">
        <v>961408</v>
      </c>
      <c r="K402" s="54">
        <v>968292</v>
      </c>
      <c r="L402" s="54">
        <v>1032319</v>
      </c>
      <c r="M402" s="54">
        <v>1077096</v>
      </c>
    </row>
    <row r="403" spans="1:13" ht="13.5">
      <c r="A403" s="103">
        <f>VALUE(MID(D403,8,4))</f>
        <v>9180</v>
      </c>
      <c r="C403" s="3" t="s">
        <v>207</v>
      </c>
      <c r="D403" s="9" t="s">
        <v>208</v>
      </c>
      <c r="E403" s="54">
        <v>798881</v>
      </c>
      <c r="F403" s="54">
        <v>938203</v>
      </c>
      <c r="G403" s="54">
        <v>959634</v>
      </c>
      <c r="H403" s="54">
        <v>1149367</v>
      </c>
      <c r="I403" s="54">
        <v>1107706</v>
      </c>
      <c r="J403" s="54">
        <v>1151596</v>
      </c>
      <c r="K403" s="54">
        <v>1195345</v>
      </c>
      <c r="L403" s="54">
        <v>1258999</v>
      </c>
      <c r="M403" s="54">
        <v>1271882</v>
      </c>
    </row>
    <row r="404" spans="1:13" ht="13.5">
      <c r="A404" s="103">
        <f>VALUE(MID(D404,8,4))</f>
        <v>9180</v>
      </c>
      <c r="C404" s="3" t="s">
        <v>209</v>
      </c>
      <c r="D404" s="9" t="s">
        <v>210</v>
      </c>
      <c r="E404" s="54">
        <v>990171</v>
      </c>
      <c r="F404" s="54">
        <v>1099943</v>
      </c>
      <c r="G404" s="54">
        <v>1055418</v>
      </c>
      <c r="H404" s="54">
        <v>1057746</v>
      </c>
      <c r="I404" s="54">
        <v>1015687</v>
      </c>
      <c r="J404" s="54">
        <v>1020539</v>
      </c>
      <c r="K404" s="54">
        <v>1005813</v>
      </c>
      <c r="L404" s="54">
        <v>1022659</v>
      </c>
      <c r="M404" s="54">
        <v>986085</v>
      </c>
    </row>
    <row r="405" spans="1:13" ht="13.5">
      <c r="A405" s="103">
        <f>VALUE(MID(D405,8,4))</f>
        <v>9180</v>
      </c>
      <c r="C405" s="4" t="s">
        <v>211</v>
      </c>
      <c r="D405" s="2" t="s">
        <v>212</v>
      </c>
      <c r="E405" s="59">
        <v>2609039</v>
      </c>
      <c r="F405" s="59">
        <v>2900541</v>
      </c>
      <c r="G405" s="59">
        <v>2951763</v>
      </c>
      <c r="H405" s="59">
        <v>3125936</v>
      </c>
      <c r="I405" s="59">
        <v>3069488</v>
      </c>
      <c r="J405" s="59">
        <v>3133543</v>
      </c>
      <c r="K405" s="59">
        <v>3169450</v>
      </c>
      <c r="L405" s="59">
        <v>3313977</v>
      </c>
      <c r="M405" s="59">
        <v>3335063</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51382</v>
      </c>
      <c r="F408" s="54">
        <v>23011</v>
      </c>
      <c r="G408" s="54">
        <v>23011</v>
      </c>
      <c r="H408" s="54">
        <v>10242</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51382</v>
      </c>
      <c r="F411" s="59">
        <v>23011</v>
      </c>
      <c r="G411" s="59">
        <v>23011</v>
      </c>
      <c r="H411" s="59">
        <v>10242</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871369</v>
      </c>
      <c r="F414" s="54">
        <v>885405</v>
      </c>
      <c r="G414" s="54">
        <v>959723</v>
      </c>
      <c r="H414" s="54">
        <v>929065</v>
      </c>
      <c r="I414" s="54">
        <v>946095</v>
      </c>
      <c r="J414" s="54">
        <v>961408</v>
      </c>
      <c r="K414" s="54">
        <v>968292</v>
      </c>
      <c r="L414" s="54">
        <v>1032319</v>
      </c>
      <c r="M414" s="54">
        <v>1077096</v>
      </c>
    </row>
    <row r="415" spans="1:13" ht="13.5">
      <c r="A415" s="103">
        <f>VALUE(MID(D415,8,4))</f>
        <v>9199</v>
      </c>
      <c r="C415" s="3" t="s">
        <v>207</v>
      </c>
      <c r="D415" s="9" t="s">
        <v>197</v>
      </c>
      <c r="E415" s="54">
        <v>798881</v>
      </c>
      <c r="F415" s="54">
        <v>938203</v>
      </c>
      <c r="G415" s="54">
        <v>959634</v>
      </c>
      <c r="H415" s="54">
        <v>1149367</v>
      </c>
      <c r="I415" s="54">
        <v>1107706</v>
      </c>
      <c r="J415" s="54">
        <v>1151596</v>
      </c>
      <c r="K415" s="54">
        <v>1195345</v>
      </c>
      <c r="L415" s="54">
        <v>1258999</v>
      </c>
      <c r="M415" s="54">
        <v>1271882</v>
      </c>
    </row>
    <row r="416" spans="1:13" ht="13.5">
      <c r="A416" s="103">
        <f>VALUE(MID(D416,8,4))</f>
        <v>9199</v>
      </c>
      <c r="C416" s="3" t="s">
        <v>209</v>
      </c>
      <c r="D416" s="9" t="s">
        <v>199</v>
      </c>
      <c r="E416" s="54">
        <v>990171</v>
      </c>
      <c r="F416" s="54">
        <v>1099943</v>
      </c>
      <c r="G416" s="54">
        <v>1055418</v>
      </c>
      <c r="H416" s="54">
        <v>1057746</v>
      </c>
      <c r="I416" s="54">
        <v>1015687</v>
      </c>
      <c r="J416" s="54">
        <v>1020539</v>
      </c>
      <c r="K416" s="54">
        <v>1005813</v>
      </c>
      <c r="L416" s="54">
        <v>1022659</v>
      </c>
      <c r="M416" s="54">
        <v>986085</v>
      </c>
    </row>
    <row r="417" spans="1:13" ht="13.5">
      <c r="A417" s="103">
        <f>VALUE(MID(D417,8,4))</f>
        <v>9199</v>
      </c>
      <c r="C417" s="4" t="s">
        <v>218</v>
      </c>
      <c r="D417" s="2" t="s">
        <v>201</v>
      </c>
      <c r="E417" s="59">
        <v>2660421</v>
      </c>
      <c r="F417" s="59">
        <v>2923552</v>
      </c>
      <c r="G417" s="59">
        <v>2974774</v>
      </c>
      <c r="H417" s="59">
        <v>3136178</v>
      </c>
      <c r="I417" s="59">
        <v>3069488</v>
      </c>
      <c r="J417" s="59">
        <v>3133543</v>
      </c>
      <c r="K417" s="59">
        <v>3169450</v>
      </c>
      <c r="L417" s="59">
        <v>3313977</v>
      </c>
      <c r="M417" s="59">
        <v>3335063</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871369</v>
      </c>
      <c r="F424" s="54">
        <v>885405</v>
      </c>
      <c r="G424" s="54">
        <v>959723</v>
      </c>
      <c r="H424" s="54">
        <v>929065</v>
      </c>
      <c r="I424" s="54">
        <v>946095</v>
      </c>
      <c r="J424" s="54">
        <v>961408</v>
      </c>
      <c r="K424" s="54">
        <v>968292</v>
      </c>
      <c r="L424" s="54">
        <v>1032319</v>
      </c>
      <c r="M424" s="54">
        <v>1077096</v>
      </c>
    </row>
    <row r="425" spans="1:13" ht="13.5">
      <c r="A425" s="103"/>
      <c r="C425" s="3" t="s">
        <v>207</v>
      </c>
      <c r="D425" s="9" t="s">
        <v>334</v>
      </c>
      <c r="E425" s="54">
        <v>798881</v>
      </c>
      <c r="F425" s="54">
        <v>938203</v>
      </c>
      <c r="G425" s="54">
        <v>959634</v>
      </c>
      <c r="H425" s="54">
        <v>1149367</v>
      </c>
      <c r="I425" s="54">
        <v>1107706</v>
      </c>
      <c r="J425" s="54">
        <v>1151596</v>
      </c>
      <c r="K425" s="54">
        <v>1195345</v>
      </c>
      <c r="L425" s="54">
        <v>1258999</v>
      </c>
      <c r="M425" s="54">
        <v>1271882</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126489</v>
      </c>
      <c r="F428" s="54">
        <v>170858</v>
      </c>
      <c r="G428" s="54">
        <v>114166</v>
      </c>
      <c r="H428" s="54">
        <v>120094</v>
      </c>
      <c r="I428" s="54">
        <v>97199</v>
      </c>
      <c r="J428" s="54">
        <v>101514</v>
      </c>
      <c r="K428" s="54">
        <v>100653</v>
      </c>
      <c r="L428" s="54">
        <v>92742</v>
      </c>
      <c r="M428" s="54">
        <v>92410</v>
      </c>
    </row>
    <row r="429" spans="1:13" ht="13.5">
      <c r="A429" s="103">
        <f t="shared" si="16"/>
        <v>620</v>
      </c>
      <c r="C429" s="3" t="s">
        <v>225</v>
      </c>
      <c r="D429" s="9" t="s">
        <v>226</v>
      </c>
      <c r="E429" s="54">
        <v>48938</v>
      </c>
      <c r="F429" s="54">
        <v>60420</v>
      </c>
      <c r="G429" s="54">
        <v>49775</v>
      </c>
      <c r="H429" s="54">
        <v>49783</v>
      </c>
      <c r="I429" s="54">
        <v>48502</v>
      </c>
      <c r="J429" s="54">
        <v>22367</v>
      </c>
      <c r="K429" s="54">
        <v>29804</v>
      </c>
      <c r="L429" s="54">
        <v>35250</v>
      </c>
      <c r="M429" s="54">
        <v>23821</v>
      </c>
    </row>
    <row r="430" spans="1:13" ht="13.5">
      <c r="A430" s="103">
        <f t="shared" si="16"/>
        <v>630</v>
      </c>
      <c r="C430" s="3" t="s">
        <v>227</v>
      </c>
      <c r="D430" s="9" t="s">
        <v>228</v>
      </c>
      <c r="E430" s="54">
        <v>30680</v>
      </c>
      <c r="F430" s="54">
        <v>25316</v>
      </c>
      <c r="G430" s="54">
        <v>15224</v>
      </c>
      <c r="H430" s="54">
        <v>14324</v>
      </c>
      <c r="I430" s="54">
        <v>22098</v>
      </c>
      <c r="J430" s="54">
        <v>4709</v>
      </c>
      <c r="K430" s="54">
        <v>4056</v>
      </c>
      <c r="L430" s="54">
        <v>12193</v>
      </c>
      <c r="M430" s="54">
        <v>6034</v>
      </c>
    </row>
    <row r="431" spans="1:13" ht="13.5">
      <c r="A431" s="103">
        <f t="shared" si="16"/>
        <v>640</v>
      </c>
      <c r="C431" s="3" t="s">
        <v>229</v>
      </c>
      <c r="D431" s="9" t="s">
        <v>230</v>
      </c>
      <c r="E431" s="54">
        <v>14012</v>
      </c>
      <c r="F431" s="54">
        <v>17727</v>
      </c>
      <c r="G431" s="54">
        <v>12642</v>
      </c>
      <c r="H431" s="54">
        <v>12219</v>
      </c>
      <c r="I431" s="54">
        <v>15265</v>
      </c>
      <c r="J431" s="54">
        <v>7123</v>
      </c>
      <c r="K431" s="54">
        <v>9882</v>
      </c>
      <c r="L431" s="54">
        <v>12845</v>
      </c>
      <c r="M431" s="54">
        <v>9496</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220119</v>
      </c>
      <c r="F433" s="54">
        <v>274321</v>
      </c>
      <c r="G433" s="54">
        <v>191807</v>
      </c>
      <c r="H433" s="54">
        <v>196420</v>
      </c>
      <c r="I433" s="54">
        <v>183064</v>
      </c>
      <c r="J433" s="54">
        <v>135713</v>
      </c>
      <c r="K433" s="54">
        <v>144395</v>
      </c>
      <c r="L433" s="54">
        <v>153030</v>
      </c>
      <c r="M433" s="54">
        <v>131761</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2695</v>
      </c>
      <c r="F436" s="54">
        <v>1857</v>
      </c>
      <c r="G436" s="54">
        <v>2112</v>
      </c>
      <c r="H436" s="54">
        <v>2395</v>
      </c>
      <c r="I436" s="54">
        <v>2478</v>
      </c>
      <c r="J436" s="54">
        <v>5402</v>
      </c>
      <c r="K436" s="54">
        <v>2332</v>
      </c>
      <c r="L436" s="54">
        <v>4829</v>
      </c>
      <c r="M436" s="54">
        <v>10434</v>
      </c>
    </row>
    <row r="437" spans="1:13" ht="13.5">
      <c r="A437" s="103">
        <f>VALUE(MID(D437,8,4))</f>
        <v>9280</v>
      </c>
      <c r="C437" s="3" t="s">
        <v>207</v>
      </c>
      <c r="D437" s="9" t="s">
        <v>336</v>
      </c>
      <c r="E437" s="54">
        <v>2151</v>
      </c>
      <c r="F437" s="54">
        <v>2220</v>
      </c>
      <c r="G437" s="54">
        <v>2183</v>
      </c>
      <c r="H437" s="54">
        <v>3023</v>
      </c>
      <c r="I437" s="54">
        <v>2926</v>
      </c>
      <c r="J437" s="54">
        <v>6465</v>
      </c>
      <c r="K437" s="54">
        <v>2881</v>
      </c>
      <c r="L437" s="54">
        <v>6546</v>
      </c>
      <c r="M437" s="54">
        <v>11616</v>
      </c>
    </row>
    <row r="438" spans="1:13" ht="13.5">
      <c r="A438" s="103">
        <f>VALUE(MID(D438,8,4))</f>
        <v>9280</v>
      </c>
      <c r="C438" s="3" t="s">
        <v>209</v>
      </c>
      <c r="D438" s="9" t="s">
        <v>337</v>
      </c>
      <c r="E438" s="54">
        <v>5796</v>
      </c>
      <c r="F438" s="54">
        <v>2334</v>
      </c>
      <c r="G438" s="54">
        <v>5020</v>
      </c>
      <c r="H438" s="54">
        <v>6634</v>
      </c>
      <c r="I438" s="54">
        <v>6366</v>
      </c>
      <c r="J438" s="54">
        <v>0</v>
      </c>
      <c r="K438" s="54">
        <v>6011</v>
      </c>
      <c r="L438" s="54">
        <v>0</v>
      </c>
      <c r="M438" s="54">
        <v>0</v>
      </c>
    </row>
    <row r="439" spans="1:13" ht="13.5">
      <c r="A439" s="103">
        <f>VALUE(MID(D439,8,4))</f>
        <v>9280</v>
      </c>
      <c r="C439" s="4" t="s">
        <v>347</v>
      </c>
      <c r="D439" s="2" t="s">
        <v>338</v>
      </c>
      <c r="E439" s="59">
        <v>10642</v>
      </c>
      <c r="F439" s="59">
        <v>6411</v>
      </c>
      <c r="G439" s="59">
        <v>9315</v>
      </c>
      <c r="H439" s="59">
        <v>12052</v>
      </c>
      <c r="I439" s="59">
        <v>11770</v>
      </c>
      <c r="J439" s="59">
        <v>11867</v>
      </c>
      <c r="K439" s="59">
        <v>11224</v>
      </c>
      <c r="L439" s="59">
        <v>11375</v>
      </c>
      <c r="M439" s="59">
        <v>22050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17187</v>
      </c>
      <c r="G442" s="54">
        <v>0</v>
      </c>
      <c r="H442" s="54">
        <v>0</v>
      </c>
      <c r="I442" s="54">
        <v>0</v>
      </c>
      <c r="J442" s="54">
        <v>0</v>
      </c>
      <c r="K442" s="54">
        <v>0</v>
      </c>
      <c r="L442" s="54">
        <v>0</v>
      </c>
      <c r="M442" s="54">
        <v>0</v>
      </c>
    </row>
    <row r="443" spans="1:13" ht="13.5">
      <c r="A443" s="103">
        <f>VALUE(MID(D443,8,4))</f>
        <v>9290</v>
      </c>
      <c r="C443" s="3" t="s">
        <v>207</v>
      </c>
      <c r="D443" s="9" t="s">
        <v>340</v>
      </c>
      <c r="E443" s="78">
        <v>0</v>
      </c>
      <c r="F443" s="54">
        <v>5834</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23021</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15799</v>
      </c>
      <c r="H448" s="54">
        <v>15799</v>
      </c>
      <c r="I448" s="54">
        <v>15561</v>
      </c>
      <c r="J448" s="54">
        <v>15495</v>
      </c>
      <c r="K448" s="54">
        <v>15435</v>
      </c>
      <c r="L448" s="54">
        <v>15064</v>
      </c>
      <c r="M448" s="54">
        <v>20390</v>
      </c>
    </row>
    <row r="449" spans="1:13" ht="13.5">
      <c r="A449" s="103">
        <f>VALUE(MID(D449,8,4))</f>
        <v>9292</v>
      </c>
      <c r="C449" s="3" t="s">
        <v>207</v>
      </c>
      <c r="D449" s="9" t="s">
        <v>344</v>
      </c>
      <c r="E449" s="136"/>
      <c r="F449" s="136"/>
      <c r="G449" s="54">
        <v>4210</v>
      </c>
      <c r="H449" s="54">
        <v>4210</v>
      </c>
      <c r="I449" s="54">
        <v>4448</v>
      </c>
      <c r="J449" s="54">
        <v>4514</v>
      </c>
      <c r="K449" s="54">
        <v>4574</v>
      </c>
      <c r="L449" s="54">
        <v>4946</v>
      </c>
      <c r="M449" s="54">
        <v>4029</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20009</v>
      </c>
      <c r="H451" s="59">
        <v>20009</v>
      </c>
      <c r="I451" s="59">
        <v>20009</v>
      </c>
      <c r="J451" s="59">
        <v>20009</v>
      </c>
      <c r="K451" s="59">
        <v>20009</v>
      </c>
      <c r="L451" s="59">
        <v>20010</v>
      </c>
      <c r="M451" s="59">
        <v>24419</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1130</v>
      </c>
      <c r="F456" s="54">
        <v>1132</v>
      </c>
      <c r="G456" s="54">
        <v>1132</v>
      </c>
      <c r="H456" s="54">
        <v>1134</v>
      </c>
      <c r="I456" s="54">
        <v>1138</v>
      </c>
      <c r="J456" s="54">
        <v>1138</v>
      </c>
      <c r="K456" s="54">
        <v>1070</v>
      </c>
      <c r="L456" s="54">
        <v>1149</v>
      </c>
      <c r="M456" s="54">
        <v>1145</v>
      </c>
    </row>
    <row r="457" spans="1:13" ht="13.5">
      <c r="A457" s="103">
        <f>VALUE(MID(D457,8,4))</f>
        <v>41</v>
      </c>
      <c r="C457" s="3" t="s">
        <v>514</v>
      </c>
      <c r="D457" s="9" t="s">
        <v>37</v>
      </c>
      <c r="E457" s="54">
        <v>3212</v>
      </c>
      <c r="F457" s="54">
        <v>3224</v>
      </c>
      <c r="G457" s="54">
        <v>3224</v>
      </c>
      <c r="H457" s="54">
        <v>3224</v>
      </c>
      <c r="I457" s="54">
        <v>3178</v>
      </c>
      <c r="J457" s="54">
        <v>3195</v>
      </c>
      <c r="K457" s="54">
        <v>3122</v>
      </c>
      <c r="L457" s="54">
        <v>3143</v>
      </c>
      <c r="M457" s="54">
        <v>2995</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9</v>
      </c>
      <c r="F460" s="79">
        <v>9</v>
      </c>
      <c r="G460" s="79">
        <v>10</v>
      </c>
      <c r="H460" s="79">
        <v>8</v>
      </c>
      <c r="I460" s="79">
        <v>8</v>
      </c>
      <c r="J460" s="79">
        <v>10</v>
      </c>
      <c r="K460" s="79">
        <v>10</v>
      </c>
      <c r="L460" s="79">
        <v>11</v>
      </c>
      <c r="M460" s="79">
        <v>11</v>
      </c>
    </row>
    <row r="461" spans="1:13" ht="13.5">
      <c r="A461" s="103">
        <v>298</v>
      </c>
      <c r="C461" s="3" t="s">
        <v>450</v>
      </c>
      <c r="D461" s="9" t="s">
        <v>32</v>
      </c>
      <c r="E461" s="79">
        <v>0</v>
      </c>
      <c r="F461" s="79">
        <v>0</v>
      </c>
      <c r="G461" s="79">
        <v>0</v>
      </c>
      <c r="H461" s="79">
        <v>1</v>
      </c>
      <c r="I461" s="79">
        <v>2</v>
      </c>
      <c r="J461" s="79">
        <v>0</v>
      </c>
      <c r="K461" s="79">
        <v>0</v>
      </c>
      <c r="L461" s="79">
        <v>0</v>
      </c>
      <c r="M461" s="79">
        <v>0</v>
      </c>
    </row>
    <row r="462" spans="1:13" ht="13.5">
      <c r="A462" s="103">
        <v>298</v>
      </c>
      <c r="C462" s="3" t="s">
        <v>451</v>
      </c>
      <c r="D462" s="9" t="s">
        <v>33</v>
      </c>
      <c r="E462" s="79">
        <v>1</v>
      </c>
      <c r="F462" s="79">
        <v>0</v>
      </c>
      <c r="G462" s="79">
        <v>0</v>
      </c>
      <c r="H462" s="79">
        <v>0</v>
      </c>
      <c r="I462" s="79">
        <v>0</v>
      </c>
      <c r="J462" s="79">
        <v>0</v>
      </c>
      <c r="K462" s="79">
        <v>1</v>
      </c>
      <c r="L462" s="79">
        <v>1</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2643689</v>
      </c>
      <c r="F465" s="54">
        <v>1977100</v>
      </c>
      <c r="G465" s="54">
        <v>1985100</v>
      </c>
      <c r="H465" s="54">
        <v>1188500</v>
      </c>
      <c r="I465" s="54">
        <v>1663547</v>
      </c>
      <c r="J465" s="54">
        <v>2085231</v>
      </c>
      <c r="K465" s="54">
        <v>2278100</v>
      </c>
      <c r="L465" s="54">
        <v>3120536</v>
      </c>
      <c r="M465" s="54">
        <v>763650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690000</v>
      </c>
      <c r="F467" s="54">
        <v>821022</v>
      </c>
      <c r="G467" s="54">
        <v>2231600</v>
      </c>
      <c r="H467" s="54">
        <v>454000</v>
      </c>
      <c r="I467" s="54">
        <v>4146000</v>
      </c>
      <c r="J467" s="54">
        <v>671000</v>
      </c>
      <c r="K467" s="54">
        <v>1047900</v>
      </c>
      <c r="L467" s="54">
        <v>560000</v>
      </c>
      <c r="M467" s="54">
        <v>4211500</v>
      </c>
    </row>
    <row r="468" spans="1:13" ht="13.5">
      <c r="A468" s="103">
        <f>VALUE(MID(D468,8,4))</f>
        <v>1299</v>
      </c>
      <c r="C468" s="3" t="s">
        <v>452</v>
      </c>
      <c r="D468" s="9" t="s">
        <v>453</v>
      </c>
      <c r="E468" s="54">
        <v>3333689</v>
      </c>
      <c r="F468" s="54">
        <v>2798122</v>
      </c>
      <c r="G468" s="54">
        <v>4216700</v>
      </c>
      <c r="H468" s="54">
        <v>1642500</v>
      </c>
      <c r="I468" s="54">
        <v>5809547</v>
      </c>
      <c r="J468" s="54">
        <v>2756231</v>
      </c>
      <c r="K468" s="54">
        <v>3326000</v>
      </c>
      <c r="L468" s="54">
        <v>3680536</v>
      </c>
      <c r="M468" s="54">
        <v>4975150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324600</v>
      </c>
      <c r="G470" s="54">
        <v>176666</v>
      </c>
      <c r="H470" s="54">
        <v>215383</v>
      </c>
      <c r="I470" s="54">
        <v>166200</v>
      </c>
      <c r="J470" s="54">
        <v>158883</v>
      </c>
      <c r="K470" s="54">
        <v>202167</v>
      </c>
      <c r="L470" s="54">
        <v>203200</v>
      </c>
      <c r="M470" s="54">
        <v>196000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1478.0973451327434</v>
      </c>
      <c r="F480" s="206">
        <v>1610.9611307420494</v>
      </c>
      <c r="G480" s="206">
        <v>1695.5450530035337</v>
      </c>
      <c r="H480" s="206">
        <v>1832.8324514991182</v>
      </c>
      <c r="I480" s="206">
        <v>1804.7460456942003</v>
      </c>
      <c r="J480" s="206">
        <v>1856.7697715289983</v>
      </c>
      <c r="K480" s="206">
        <v>2022.0906542056075</v>
      </c>
      <c r="L480" s="206">
        <v>1994.1845082680593</v>
      </c>
      <c r="M480" s="206">
        <v>2051.509170305677</v>
      </c>
    </row>
    <row r="481" spans="1:13" ht="13.5">
      <c r="A481" s="142"/>
      <c r="C481" s="3" t="s">
        <v>433</v>
      </c>
      <c r="D481" s="9" t="s">
        <v>334</v>
      </c>
      <c r="E481" s="206">
        <v>2354.354867256637</v>
      </c>
      <c r="F481" s="206">
        <v>2582.643109540636</v>
      </c>
      <c r="G481" s="206">
        <v>2627.89222614841</v>
      </c>
      <c r="H481" s="206">
        <v>2765.589065255732</v>
      </c>
      <c r="I481" s="206">
        <v>2697.2653778558874</v>
      </c>
      <c r="J481" s="206">
        <v>2753.5527240773285</v>
      </c>
      <c r="K481" s="206">
        <v>2962.1028037383176</v>
      </c>
      <c r="L481" s="206">
        <v>2884.2271540469974</v>
      </c>
      <c r="M481" s="206">
        <v>2912.7187772925763</v>
      </c>
    </row>
    <row r="482" spans="1:13" ht="13.5">
      <c r="A482" s="142"/>
      <c r="C482" s="3" t="s">
        <v>301</v>
      </c>
      <c r="D482" s="9" t="s">
        <v>334</v>
      </c>
      <c r="E482" s="206">
        <v>516.2185840707965</v>
      </c>
      <c r="F482" s="206">
        <v>548.4655477031802</v>
      </c>
      <c r="G482" s="206">
        <v>598.7782685512367</v>
      </c>
      <c r="H482" s="206">
        <v>706.8447971781305</v>
      </c>
      <c r="I482" s="206">
        <v>725.3216168717047</v>
      </c>
      <c r="J482" s="206">
        <v>950.4789103690686</v>
      </c>
      <c r="K482" s="206">
        <v>1064.0336448598132</v>
      </c>
      <c r="L482" s="206">
        <v>1076.8207136640558</v>
      </c>
      <c r="M482" s="206">
        <v>1066.8296943231442</v>
      </c>
    </row>
    <row r="483" spans="1:13" ht="13.5">
      <c r="A483" s="142"/>
      <c r="C483" s="3" t="s">
        <v>434</v>
      </c>
      <c r="D483" s="9" t="s">
        <v>334</v>
      </c>
      <c r="E483" s="206">
        <v>283.9088495575221</v>
      </c>
      <c r="F483" s="206">
        <v>329.2888692579505</v>
      </c>
      <c r="G483" s="206">
        <v>476.458480565371</v>
      </c>
      <c r="H483" s="206">
        <v>693.5696649029983</v>
      </c>
      <c r="I483" s="206">
        <v>667.591388400703</v>
      </c>
      <c r="J483" s="206">
        <v>639.8137082601055</v>
      </c>
      <c r="K483" s="206">
        <v>690.7467289719626</v>
      </c>
      <c r="L483" s="206">
        <v>675.3098346388164</v>
      </c>
      <c r="M483" s="206">
        <v>668.1720524017467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802828</v>
      </c>
      <c r="F486" s="54">
        <v>797000</v>
      </c>
      <c r="G486" s="54">
        <v>904001</v>
      </c>
      <c r="H486" s="54">
        <v>858930</v>
      </c>
      <c r="I486" s="54">
        <v>864010</v>
      </c>
      <c r="J486" s="54">
        <v>1218083</v>
      </c>
      <c r="K486" s="54">
        <v>963182</v>
      </c>
      <c r="L486" s="54">
        <v>957474</v>
      </c>
      <c r="M486" s="54">
        <v>1148379</v>
      </c>
    </row>
    <row r="487" spans="1:13" ht="13.5">
      <c r="A487" s="142"/>
      <c r="C487" s="3" t="s">
        <v>303</v>
      </c>
      <c r="D487" s="9" t="s">
        <v>334</v>
      </c>
      <c r="E487" s="54">
        <v>0</v>
      </c>
      <c r="F487" s="54">
        <v>0</v>
      </c>
      <c r="G487" s="54">
        <v>0</v>
      </c>
      <c r="H487" s="54">
        <v>0</v>
      </c>
      <c r="I487" s="54">
        <v>0</v>
      </c>
      <c r="J487" s="54">
        <v>0</v>
      </c>
      <c r="K487" s="54">
        <v>0</v>
      </c>
      <c r="L487" s="54">
        <v>852</v>
      </c>
      <c r="M487" s="54">
        <v>96963</v>
      </c>
    </row>
    <row r="488" spans="1:13" ht="13.5">
      <c r="A488" s="142"/>
      <c r="C488" s="3" t="s">
        <v>311</v>
      </c>
      <c r="D488" s="9" t="s">
        <v>334</v>
      </c>
      <c r="E488" s="77">
        <v>0.28495684090855045</v>
      </c>
      <c r="F488" s="77">
        <v>0.28009028958243354</v>
      </c>
      <c r="G488" s="77">
        <v>0.27697161289215644</v>
      </c>
      <c r="H488" s="77">
        <v>0.24418076079735068</v>
      </c>
      <c r="I488" s="77">
        <v>0.2445116403456517</v>
      </c>
      <c r="J488" s="77">
        <v>0.29039347064496096</v>
      </c>
      <c r="K488" s="77">
        <v>0.24121751003380415</v>
      </c>
      <c r="L488" s="77">
        <v>0.2296178910648756</v>
      </c>
      <c r="M488" s="77">
        <v>0.2531544025400554</v>
      </c>
    </row>
    <row r="489" spans="1:13" ht="13.5">
      <c r="A489" s="142"/>
      <c r="C489" s="3" t="s">
        <v>304</v>
      </c>
      <c r="D489" s="9" t="s">
        <v>334</v>
      </c>
      <c r="E489" s="206">
        <v>710.4672566371681</v>
      </c>
      <c r="F489" s="206">
        <v>704.0636042402826</v>
      </c>
      <c r="G489" s="206">
        <v>798.5874558303886</v>
      </c>
      <c r="H489" s="206">
        <v>757.4338624338625</v>
      </c>
      <c r="I489" s="206">
        <v>759.2355008787346</v>
      </c>
      <c r="J489" s="206">
        <v>1070.3717047451669</v>
      </c>
      <c r="K489" s="206">
        <v>900.170093457944</v>
      </c>
      <c r="L489" s="206">
        <v>833.3107049608356</v>
      </c>
      <c r="M489" s="206">
        <v>1002.9510917030568</v>
      </c>
    </row>
    <row r="490" spans="1:13" ht="13.5">
      <c r="A490" s="142"/>
      <c r="C490" s="3" t="s">
        <v>305</v>
      </c>
      <c r="D490" s="9" t="s">
        <v>334</v>
      </c>
      <c r="E490" s="206">
        <v>0</v>
      </c>
      <c r="F490" s="206">
        <v>0</v>
      </c>
      <c r="G490" s="206">
        <v>0</v>
      </c>
      <c r="H490" s="206">
        <v>0</v>
      </c>
      <c r="I490" s="206">
        <v>0</v>
      </c>
      <c r="J490" s="206">
        <v>0</v>
      </c>
      <c r="K490" s="206">
        <v>0</v>
      </c>
      <c r="L490" s="206">
        <v>0.741514360313316</v>
      </c>
      <c r="M490" s="206">
        <v>84.68384279475983</v>
      </c>
    </row>
    <row r="491" spans="1:4" ht="6" customHeight="1">
      <c r="A491" s="142"/>
      <c r="C491" s="3"/>
      <c r="D491" s="68"/>
    </row>
    <row r="492" spans="1:4" ht="15">
      <c r="A492" s="142"/>
      <c r="B492" s="16" t="s">
        <v>315</v>
      </c>
      <c r="C492" s="3"/>
      <c r="D492" s="57"/>
    </row>
    <row r="493" spans="1:13" ht="13.5">
      <c r="A493" s="142"/>
      <c r="C493" s="6" t="s">
        <v>317</v>
      </c>
      <c r="D493" s="9" t="s">
        <v>334</v>
      </c>
      <c r="E493" s="77">
        <v>0.011781567683585419</v>
      </c>
      <c r="F493" s="77">
        <v>0.007058837586640853</v>
      </c>
      <c r="G493" s="77">
        <v>0.01551345700633235</v>
      </c>
      <c r="H493" s="77">
        <v>0</v>
      </c>
      <c r="I493" s="77">
        <v>0</v>
      </c>
      <c r="J493" s="77">
        <v>0.015634644107476406</v>
      </c>
      <c r="K493" s="77">
        <v>0.0016478829712582163</v>
      </c>
      <c r="L493" s="77">
        <v>0.0008314431810387788</v>
      </c>
      <c r="M493" s="77">
        <v>0.012325520542277051</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0.3129721777446381</v>
      </c>
      <c r="F497" s="207">
        <v>0.31337055487227583</v>
      </c>
      <c r="G497" s="207">
        <v>0.2986774727829401</v>
      </c>
      <c r="H497" s="207">
        <v>0.26411907667701745</v>
      </c>
      <c r="I497" s="207">
        <v>0.2677413923135373</v>
      </c>
      <c r="J497" s="207">
        <v>0.23284202959834963</v>
      </c>
      <c r="K497" s="207">
        <v>0.2428975156167611</v>
      </c>
      <c r="L497" s="207">
        <v>0.2477729526585479</v>
      </c>
      <c r="M497" s="207">
        <v>0.24040352051517208</v>
      </c>
    </row>
    <row r="498" spans="1:13" ht="13.5">
      <c r="A498" s="142"/>
      <c r="B498" s="231" t="s">
        <v>351</v>
      </c>
      <c r="C498" s="229"/>
      <c r="D498" s="9" t="s">
        <v>334</v>
      </c>
      <c r="E498" s="207">
        <v>0.007606205646629844</v>
      </c>
      <c r="F498" s="207">
        <v>0.007140164753975066</v>
      </c>
      <c r="G498" s="207">
        <v>0.0063425039259414635</v>
      </c>
      <c r="H498" s="207">
        <v>0.006099615106781643</v>
      </c>
      <c r="I498" s="207">
        <v>0.005938960526259935</v>
      </c>
      <c r="J498" s="207">
        <v>0.005061014566673787</v>
      </c>
      <c r="K498" s="207">
        <v>0.005132422006501068</v>
      </c>
      <c r="L498" s="207">
        <v>0.004774635889910476</v>
      </c>
      <c r="M498" s="207">
        <v>0.006879793552626381</v>
      </c>
    </row>
    <row r="499" spans="1:13" ht="13.5">
      <c r="A499" s="142"/>
      <c r="C499" s="3" t="s">
        <v>352</v>
      </c>
      <c r="D499" s="9" t="s">
        <v>334</v>
      </c>
      <c r="E499" s="207">
        <v>0.28626084432941334</v>
      </c>
      <c r="F499" s="207">
        <v>0.28208145677199004</v>
      </c>
      <c r="G499" s="207">
        <v>0.2813361085159474</v>
      </c>
      <c r="H499" s="207">
        <v>0.2422106669918885</v>
      </c>
      <c r="I499" s="207">
        <v>0.24111285468281066</v>
      </c>
      <c r="J499" s="207">
        <v>0.29363547810687973</v>
      </c>
      <c r="K499" s="207">
        <v>0.23894836020872853</v>
      </c>
      <c r="L499" s="207">
        <v>0.22784803442595764</v>
      </c>
      <c r="M499" s="207">
        <v>0.25456084289523606</v>
      </c>
    </row>
    <row r="500" spans="1:13" ht="13.5">
      <c r="A500" s="142"/>
      <c r="C500" s="3" t="s">
        <v>353</v>
      </c>
      <c r="D500" s="9" t="s">
        <v>334</v>
      </c>
      <c r="E500" s="207">
        <v>0.0020932599758492106</v>
      </c>
      <c r="F500" s="207">
        <v>0</v>
      </c>
      <c r="G500" s="207">
        <v>0</v>
      </c>
      <c r="H500" s="207">
        <v>0.0019700938054621918</v>
      </c>
      <c r="I500" s="207">
        <v>0.0033987856628410282</v>
      </c>
      <c r="J500" s="207">
        <v>0.0013703029343082877</v>
      </c>
      <c r="K500" s="207">
        <v>0.002667304163984646</v>
      </c>
      <c r="L500" s="207">
        <v>0.001960929735111275</v>
      </c>
      <c r="M500" s="207">
        <v>0.001752758200388495</v>
      </c>
    </row>
    <row r="501" spans="1:13" ht="13.5">
      <c r="A501" s="142"/>
      <c r="C501" s="3" t="s">
        <v>354</v>
      </c>
      <c r="D501" s="9" t="s">
        <v>334</v>
      </c>
      <c r="E501" s="207">
        <v>0</v>
      </c>
      <c r="F501" s="207">
        <v>0</v>
      </c>
      <c r="G501" s="207">
        <v>0</v>
      </c>
      <c r="H501" s="207">
        <v>0</v>
      </c>
      <c r="I501" s="207">
        <v>0</v>
      </c>
      <c r="J501" s="207">
        <v>0</v>
      </c>
      <c r="K501" s="207">
        <v>0</v>
      </c>
      <c r="L501" s="207">
        <v>0.00020449352929189794</v>
      </c>
      <c r="M501" s="207">
        <v>0.021641753900963918</v>
      </c>
    </row>
    <row r="502" spans="1:13" ht="13.5">
      <c r="A502" s="142"/>
      <c r="C502" s="3" t="s">
        <v>355</v>
      </c>
      <c r="D502" s="9" t="s">
        <v>334</v>
      </c>
      <c r="E502" s="207">
        <v>0.01367551022313979</v>
      </c>
      <c r="F502" s="207">
        <v>0.0031531539502906644</v>
      </c>
      <c r="G502" s="207">
        <v>0.002772589179401987</v>
      </c>
      <c r="H502" s="207">
        <v>0.0025326934650595477</v>
      </c>
      <c r="I502" s="207">
        <v>0.002521214110761925</v>
      </c>
      <c r="J502" s="207">
        <v>0.0024737140634543743</v>
      </c>
      <c r="K502" s="207">
        <v>0.002234836151315641</v>
      </c>
      <c r="L502" s="207">
        <v>0.002138301470025257</v>
      </c>
      <c r="M502" s="207">
        <v>0.005547313423208411</v>
      </c>
    </row>
    <row r="503" spans="1:13" ht="13.5">
      <c r="A503" s="142"/>
      <c r="C503" s="3" t="s">
        <v>356</v>
      </c>
      <c r="D503" s="9" t="s">
        <v>334</v>
      </c>
      <c r="E503" s="207">
        <v>0.32474407131163496</v>
      </c>
      <c r="F503" s="207">
        <v>0.35167027969243564</v>
      </c>
      <c r="G503" s="207">
        <v>0.37879748864231205</v>
      </c>
      <c r="H503" s="207">
        <v>0.4514641947532962</v>
      </c>
      <c r="I503" s="207">
        <v>0.44858735317797777</v>
      </c>
      <c r="J503" s="207">
        <v>0.4383014928019135</v>
      </c>
      <c r="K503" s="207">
        <v>0.4710025682178154</v>
      </c>
      <c r="L503" s="207">
        <v>0.4831994884781577</v>
      </c>
      <c r="M503" s="207">
        <v>0.44339604322592324</v>
      </c>
    </row>
    <row r="504" spans="1:13" ht="13.5">
      <c r="A504" s="142"/>
      <c r="C504" s="3" t="s">
        <v>357</v>
      </c>
      <c r="D504" s="9" t="s">
        <v>334</v>
      </c>
      <c r="E504" s="207">
        <v>0.010088090758695397</v>
      </c>
      <c r="F504" s="207">
        <v>0.009418760009556085</v>
      </c>
      <c r="G504" s="207">
        <v>0.008832512459379032</v>
      </c>
      <c r="H504" s="207">
        <v>0.00689333832537478</v>
      </c>
      <c r="I504" s="207">
        <v>0.006958879221420557</v>
      </c>
      <c r="J504" s="207">
        <v>0.006534732020768154</v>
      </c>
      <c r="K504" s="207">
        <v>0.007193167206081042</v>
      </c>
      <c r="L504" s="207">
        <v>0.00716183382692599</v>
      </c>
      <c r="M504" s="207">
        <v>0.005858448649407515</v>
      </c>
    </row>
    <row r="505" spans="1:13" ht="13.5">
      <c r="A505" s="142"/>
      <c r="C505" s="3" t="s">
        <v>358</v>
      </c>
      <c r="D505" s="9" t="s">
        <v>334</v>
      </c>
      <c r="E505" s="207">
        <v>0.01415787950034732</v>
      </c>
      <c r="F505" s="207">
        <v>0.011177433483458241</v>
      </c>
      <c r="G505" s="207">
        <v>0.010980810035471963</v>
      </c>
      <c r="H505" s="207">
        <v>0.00949227015359056</v>
      </c>
      <c r="I505" s="207">
        <v>0.009596970807515816</v>
      </c>
      <c r="J505" s="207">
        <v>0.005969948273365022</v>
      </c>
      <c r="K505" s="207">
        <v>0.006912966063301878</v>
      </c>
      <c r="L505" s="207">
        <v>0.006860373882336055</v>
      </c>
      <c r="M505" s="207">
        <v>0.005284834925353213</v>
      </c>
    </row>
    <row r="506" spans="1:13" ht="13.5">
      <c r="A506" s="142"/>
      <c r="C506" s="3" t="s">
        <v>359</v>
      </c>
      <c r="D506" s="9" t="s">
        <v>334</v>
      </c>
      <c r="E506" s="207">
        <v>0.028401960509652054</v>
      </c>
      <c r="F506" s="207">
        <v>0.021988550395073306</v>
      </c>
      <c r="G506" s="207">
        <v>0.012260514458605981</v>
      </c>
      <c r="H506" s="207">
        <v>0.015218050721529089</v>
      </c>
      <c r="I506" s="207">
        <v>0.014143589496875013</v>
      </c>
      <c r="J506" s="207">
        <v>0.013811287634287508</v>
      </c>
      <c r="K506" s="207">
        <v>0.023010860365510727</v>
      </c>
      <c r="L506" s="207">
        <v>0.018078956103735822</v>
      </c>
      <c r="M506" s="207">
        <v>0.014674690711720714</v>
      </c>
    </row>
    <row r="507" spans="1:13" ht="13.5">
      <c r="A507" s="142"/>
      <c r="C507" s="4" t="s">
        <v>360</v>
      </c>
      <c r="D507" s="22"/>
      <c r="E507" s="37">
        <v>1</v>
      </c>
      <c r="F507" s="37">
        <v>1.000000353929055</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2470.551327433628</v>
      </c>
      <c r="F510" s="206">
        <v>2368.583922261484</v>
      </c>
      <c r="G510" s="206">
        <v>2745.3657243816256</v>
      </c>
      <c r="H510" s="206">
        <v>3013.3721340388006</v>
      </c>
      <c r="I510" s="206">
        <v>3132.897188049209</v>
      </c>
      <c r="J510" s="206">
        <v>3765.909490333919</v>
      </c>
      <c r="K510" s="206">
        <v>3596.5383177570093</v>
      </c>
      <c r="L510" s="206">
        <v>3541.719756309835</v>
      </c>
      <c r="M510" s="206">
        <v>3974.6052401746724</v>
      </c>
    </row>
    <row r="511" spans="1:13" ht="13.5">
      <c r="A511" s="142"/>
      <c r="C511" s="6" t="s">
        <v>309</v>
      </c>
      <c r="D511" s="9" t="s">
        <v>334</v>
      </c>
      <c r="E511" s="206">
        <v>869.1541095890411</v>
      </c>
      <c r="F511" s="206">
        <v>831.6491935483871</v>
      </c>
      <c r="G511" s="206">
        <v>963.9435483870968</v>
      </c>
      <c r="H511" s="206">
        <v>1059.9143920595534</v>
      </c>
      <c r="I511" s="206">
        <v>1121.8492762743865</v>
      </c>
      <c r="J511" s="206">
        <v>1341.3474178403756</v>
      </c>
      <c r="K511" s="206">
        <v>1232.6380525304291</v>
      </c>
      <c r="L511" s="206">
        <v>1294.761692650334</v>
      </c>
      <c r="M511" s="206">
        <v>1519.5068447412355</v>
      </c>
    </row>
    <row r="512" spans="1:13" ht="13.5">
      <c r="A512" s="142"/>
      <c r="C512" s="6" t="s">
        <v>472</v>
      </c>
      <c r="D512" s="9" t="s">
        <v>334</v>
      </c>
      <c r="E512" s="206">
        <v>586.833628318584</v>
      </c>
      <c r="F512" s="206">
        <v>524.273851590106</v>
      </c>
      <c r="G512" s="206">
        <v>523.4204946996466</v>
      </c>
      <c r="H512" s="206">
        <v>617.9929453262787</v>
      </c>
      <c r="I512" s="206">
        <v>680.8971880492091</v>
      </c>
      <c r="J512" s="206">
        <v>848.0456942003515</v>
      </c>
      <c r="K512" s="206">
        <v>1065.7616822429907</v>
      </c>
      <c r="L512" s="206">
        <v>1020.568320278503</v>
      </c>
      <c r="M512" s="206">
        <v>982.1772925764192</v>
      </c>
    </row>
    <row r="513" spans="1:13" ht="13.5">
      <c r="A513" s="142"/>
      <c r="C513" s="6" t="s">
        <v>318</v>
      </c>
      <c r="D513" s="9" t="s">
        <v>334</v>
      </c>
      <c r="E513" s="206">
        <v>228.2008849557522</v>
      </c>
      <c r="F513" s="206">
        <v>235.46201413427562</v>
      </c>
      <c r="G513" s="206">
        <v>183.6696113074205</v>
      </c>
      <c r="H513" s="206">
        <v>159.015873015873</v>
      </c>
      <c r="I513" s="206">
        <v>124.03514938488577</v>
      </c>
      <c r="J513" s="206">
        <v>95.49736379613357</v>
      </c>
      <c r="K513" s="206">
        <v>102.48878504672898</v>
      </c>
      <c r="L513" s="206">
        <v>81.20452567449956</v>
      </c>
      <c r="M513" s="206">
        <v>86.32314410480349</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0.15810880950581416</v>
      </c>
      <c r="F517" s="208">
        <v>0.168579278892541</v>
      </c>
      <c r="G517" s="208">
        <v>0.14312587161017248</v>
      </c>
      <c r="H517" s="208">
        <v>0.13721641688839048</v>
      </c>
      <c r="I517" s="208">
        <v>0.13549141333381204</v>
      </c>
      <c r="J517" s="208">
        <v>0.12821456947152152</v>
      </c>
      <c r="K517" s="208">
        <v>0.1448059089009785</v>
      </c>
      <c r="L517" s="208">
        <v>0.1612016996949946</v>
      </c>
      <c r="M517" s="208">
        <v>0.1473103368261779</v>
      </c>
    </row>
    <row r="518" spans="1:13" ht="13.5">
      <c r="A518" s="142"/>
      <c r="C518" s="3" t="s">
        <v>396</v>
      </c>
      <c r="D518" s="9" t="s">
        <v>334</v>
      </c>
      <c r="E518" s="208">
        <v>0.023481556013974166</v>
      </c>
      <c r="F518" s="208">
        <v>0.02147143277524516</v>
      </c>
      <c r="G518" s="208">
        <v>0.016230692648131095</v>
      </c>
      <c r="H518" s="208">
        <v>0.011624844461664702</v>
      </c>
      <c r="I518" s="208">
        <v>0.009346924201672989</v>
      </c>
      <c r="J518" s="208">
        <v>0.006520666276990063</v>
      </c>
      <c r="K518" s="208">
        <v>0.00812957215349339</v>
      </c>
      <c r="L518" s="208">
        <v>0.006857461328793474</v>
      </c>
      <c r="M518" s="208">
        <v>0.00645187800364893</v>
      </c>
    </row>
    <row r="519" spans="1:13" ht="13.5">
      <c r="A519" s="142"/>
      <c r="C519" s="3" t="s">
        <v>387</v>
      </c>
      <c r="D519" s="9" t="s">
        <v>334</v>
      </c>
      <c r="E519" s="208">
        <v>0.5833157515985647</v>
      </c>
      <c r="F519" s="208">
        <v>0.5768203258421393</v>
      </c>
      <c r="G519" s="208">
        <v>0.4590788073959522</v>
      </c>
      <c r="H519" s="208">
        <v>0.5031883163933601</v>
      </c>
      <c r="I519" s="208">
        <v>0.4241114966550611</v>
      </c>
      <c r="J519" s="208">
        <v>0.47694082865779747</v>
      </c>
      <c r="K519" s="208">
        <v>0.48260035090855796</v>
      </c>
      <c r="L519" s="208">
        <v>0.47638124791740183</v>
      </c>
      <c r="M519" s="208">
        <v>0.4723408855742011</v>
      </c>
    </row>
    <row r="520" spans="1:13" ht="13.5">
      <c r="A520" s="142"/>
      <c r="C520" s="3" t="s">
        <v>388</v>
      </c>
      <c r="D520" s="9" t="s">
        <v>334</v>
      </c>
      <c r="E520" s="208">
        <v>0</v>
      </c>
      <c r="F520" s="208">
        <v>0</v>
      </c>
      <c r="G520" s="208">
        <v>0</v>
      </c>
      <c r="H520" s="208">
        <v>0</v>
      </c>
      <c r="I520" s="208">
        <v>0.05833076454664865</v>
      </c>
      <c r="J520" s="208">
        <v>0.07460346905512757</v>
      </c>
      <c r="K520" s="208">
        <v>0.08600611803250062</v>
      </c>
      <c r="L520" s="208">
        <v>0.08842896165463715</v>
      </c>
      <c r="M520" s="208">
        <v>0.08122637979152801</v>
      </c>
    </row>
    <row r="521" spans="1:13" ht="13.5">
      <c r="A521" s="142"/>
      <c r="C521" s="3" t="s">
        <v>394</v>
      </c>
      <c r="D521" s="9" t="s">
        <v>334</v>
      </c>
      <c r="E521" s="208">
        <v>0</v>
      </c>
      <c r="F521" s="208">
        <v>0</v>
      </c>
      <c r="G521" s="208">
        <v>0</v>
      </c>
      <c r="H521" s="208">
        <v>0</v>
      </c>
      <c r="I521" s="208">
        <v>0</v>
      </c>
      <c r="J521" s="208">
        <v>0</v>
      </c>
      <c r="K521" s="208">
        <v>0</v>
      </c>
      <c r="L521" s="208">
        <v>0</v>
      </c>
      <c r="M521" s="208">
        <v>0</v>
      </c>
    </row>
    <row r="522" spans="1:13" ht="13.5">
      <c r="A522" s="142"/>
      <c r="C522" s="3" t="s">
        <v>395</v>
      </c>
      <c r="D522" s="9" t="s">
        <v>334</v>
      </c>
      <c r="E522" s="208">
        <v>0</v>
      </c>
      <c r="F522" s="208">
        <v>0.005256901944885887</v>
      </c>
      <c r="G522" s="208">
        <v>0.004779657591945824</v>
      </c>
      <c r="H522" s="208">
        <v>0.0038406116885229976</v>
      </c>
      <c r="I522" s="208">
        <v>0.0034640053382145423</v>
      </c>
      <c r="J522" s="208">
        <v>0.002736136438145839</v>
      </c>
      <c r="K522" s="208">
        <v>0.002598552710082592</v>
      </c>
      <c r="L522" s="208">
        <v>0.0020764548207663175</v>
      </c>
      <c r="M522" s="208">
        <v>0</v>
      </c>
    </row>
    <row r="523" spans="1:13" ht="13.5">
      <c r="A523" s="142"/>
      <c r="C523" s="3" t="s">
        <v>397</v>
      </c>
      <c r="D523" s="9" t="s">
        <v>334</v>
      </c>
      <c r="E523" s="208">
        <v>0.06888684873105247</v>
      </c>
      <c r="F523" s="208">
        <v>0.07793902590483423</v>
      </c>
      <c r="G523" s="208">
        <v>0.050670999055909834</v>
      </c>
      <c r="H523" s="208">
        <v>0.041145230372320436</v>
      </c>
      <c r="I523" s="208">
        <v>0.0302442726808905</v>
      </c>
      <c r="J523" s="208">
        <v>0.01883771369503256</v>
      </c>
      <c r="K523" s="208">
        <v>0.020366936431085343</v>
      </c>
      <c r="L523" s="208">
        <v>0.01607053164123972</v>
      </c>
      <c r="M523" s="208">
        <v>0.01526679313185479</v>
      </c>
    </row>
    <row r="524" spans="1:13" ht="13.5">
      <c r="A524" s="142"/>
      <c r="C524" s="3" t="s">
        <v>398</v>
      </c>
      <c r="D524" s="9" t="s">
        <v>334</v>
      </c>
      <c r="E524" s="208">
        <v>0.16620703415059446</v>
      </c>
      <c r="F524" s="208">
        <v>0.14993303464035443</v>
      </c>
      <c r="G524" s="208">
        <v>0.3261139716978886</v>
      </c>
      <c r="H524" s="208">
        <v>0.30298458019574126</v>
      </c>
      <c r="I524" s="208">
        <v>0.3390111232437002</v>
      </c>
      <c r="J524" s="208">
        <v>0.29214661640538503</v>
      </c>
      <c r="K524" s="208">
        <v>0.2554925608633016</v>
      </c>
      <c r="L524" s="208">
        <v>0.24898364294216693</v>
      </c>
      <c r="M524" s="208">
        <v>0.2774037266725893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0.12361398319245856</v>
      </c>
      <c r="F532" s="208">
        <v>0.1601309395625974</v>
      </c>
      <c r="G532" s="208">
        <v>0.1127534547457746</v>
      </c>
      <c r="H532" s="208">
        <v>0.16599934916790648</v>
      </c>
      <c r="I532" s="208">
        <v>0.14858591448478742</v>
      </c>
      <c r="J532" s="208">
        <v>0.09267349650749428</v>
      </c>
      <c r="K532" s="208">
        <v>0.10002193178487309</v>
      </c>
      <c r="L532" s="208">
        <v>0.09932555764484317</v>
      </c>
      <c r="M532" s="208">
        <v>0.09440788165389746</v>
      </c>
    </row>
    <row r="533" spans="1:13" ht="13.5">
      <c r="A533" s="142"/>
      <c r="C533" s="3" t="s">
        <v>96</v>
      </c>
      <c r="D533" s="9" t="s">
        <v>334</v>
      </c>
      <c r="E533" s="208">
        <v>0.19150359831544891</v>
      </c>
      <c r="F533" s="208">
        <v>0.1518810161130851</v>
      </c>
      <c r="G533" s="208">
        <v>0.10269860484452759</v>
      </c>
      <c r="H533" s="208">
        <v>0.1385011079362887</v>
      </c>
      <c r="I533" s="208">
        <v>0.10669529122467875</v>
      </c>
      <c r="J533" s="208">
        <v>0.16896237520723445</v>
      </c>
      <c r="K533" s="208">
        <v>0.129436249186653</v>
      </c>
      <c r="L533" s="208">
        <v>0.13412030561483212</v>
      </c>
      <c r="M533" s="208">
        <v>0.1392396663270286</v>
      </c>
    </row>
    <row r="534" spans="1:13" ht="13.5">
      <c r="A534" s="142"/>
      <c r="C534" s="6" t="s">
        <v>97</v>
      </c>
      <c r="D534" s="9" t="s">
        <v>334</v>
      </c>
      <c r="E534" s="208">
        <v>0.349420411695573</v>
      </c>
      <c r="F534" s="208">
        <v>0.33255769631703574</v>
      </c>
      <c r="G534" s="208">
        <v>0.49472319881174637</v>
      </c>
      <c r="H534" s="208">
        <v>0.4076675863376765</v>
      </c>
      <c r="I534" s="208">
        <v>0.4570834982358817</v>
      </c>
      <c r="J534" s="208">
        <v>0.447440676403915</v>
      </c>
      <c r="K534" s="208">
        <v>0.4113332238476458</v>
      </c>
      <c r="L534" s="208">
        <v>0.41887057567682595</v>
      </c>
      <c r="M534" s="208">
        <v>0.46181620739353313</v>
      </c>
    </row>
    <row r="535" spans="1:13" ht="13.5">
      <c r="A535" s="142"/>
      <c r="C535" s="6" t="s">
        <v>98</v>
      </c>
      <c r="D535" s="9" t="s">
        <v>334</v>
      </c>
      <c r="E535" s="208">
        <v>0.2451192328178691</v>
      </c>
      <c r="F535" s="208">
        <v>0.22954479592814808</v>
      </c>
      <c r="G535" s="208">
        <v>0.19788117077477818</v>
      </c>
      <c r="H535" s="208">
        <v>0.21333041083190624</v>
      </c>
      <c r="I535" s="208">
        <v>0.22633081615612088</v>
      </c>
      <c r="J535" s="208">
        <v>0.23393989880075275</v>
      </c>
      <c r="K535" s="208">
        <v>0.3076299224383987</v>
      </c>
      <c r="L535" s="208">
        <v>0.3016562983175064</v>
      </c>
      <c r="M535" s="208">
        <v>0.26050275955009566</v>
      </c>
    </row>
    <row r="536" spans="1:13" ht="13.5">
      <c r="A536" s="142"/>
      <c r="C536" s="6" t="s">
        <v>99</v>
      </c>
      <c r="D536" s="9" t="s">
        <v>334</v>
      </c>
      <c r="E536" s="208">
        <v>0.0017888594248068308</v>
      </c>
      <c r="F536" s="208">
        <v>0.003329433392124605</v>
      </c>
      <c r="G536" s="208">
        <v>0.001612418486147874</v>
      </c>
      <c r="H536" s="208">
        <v>0.0014833938318441842</v>
      </c>
      <c r="I536" s="208">
        <v>0.0020604520821476944</v>
      </c>
      <c r="J536" s="208">
        <v>0.0011197952214448135</v>
      </c>
      <c r="K536" s="208">
        <v>0.0012530221168018261</v>
      </c>
      <c r="L536" s="208">
        <v>0.0014377913794442277</v>
      </c>
      <c r="M536" s="208">
        <v>0.000927284421204226</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0.012512702728744936</v>
      </c>
      <c r="F539" s="208">
        <v>0.018286708709450154</v>
      </c>
      <c r="G539" s="208">
        <v>0.014915273216605948</v>
      </c>
      <c r="H539" s="208">
        <v>0.01437361507963914</v>
      </c>
      <c r="I539" s="208">
        <v>0.011042744142955994</v>
      </c>
      <c r="J539" s="208">
        <v>0.010079790367987717</v>
      </c>
      <c r="K539" s="208">
        <v>0.011933853321054306</v>
      </c>
      <c r="L539" s="208">
        <v>0.013762840845758479</v>
      </c>
      <c r="M539" s="208">
        <v>0.01325577251032373</v>
      </c>
    </row>
    <row r="540" spans="1:13" ht="13.5">
      <c r="A540" s="142"/>
      <c r="C540" s="6" t="s">
        <v>103</v>
      </c>
      <c r="D540" s="9" t="s">
        <v>334</v>
      </c>
      <c r="E540" s="208">
        <v>0.0760412118250987</v>
      </c>
      <c r="F540" s="208">
        <v>0.10426940997755886</v>
      </c>
      <c r="G540" s="208">
        <v>0.07541587912041944</v>
      </c>
      <c r="H540" s="208">
        <v>0.058644536814738774</v>
      </c>
      <c r="I540" s="208">
        <v>0.0482012836734276</v>
      </c>
      <c r="J540" s="208">
        <v>0.04578396749117102</v>
      </c>
      <c r="K540" s="208">
        <v>0.03839179730457325</v>
      </c>
      <c r="L540" s="208">
        <v>0.030826630520789614</v>
      </c>
      <c r="M540" s="208">
        <v>0.02985042814391718</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659.1716814159292</v>
      </c>
      <c r="F546" s="206">
        <v>717.1201413427561</v>
      </c>
      <c r="G546" s="206">
        <v>1221.179328621908</v>
      </c>
      <c r="H546" s="206">
        <v>1119.8932980599648</v>
      </c>
      <c r="I546" s="206">
        <v>1053.237258347979</v>
      </c>
      <c r="J546" s="206">
        <v>1396.3620386643233</v>
      </c>
      <c r="K546" s="206">
        <v>1277.8355140186916</v>
      </c>
      <c r="L546" s="206">
        <v>1564.160139251523</v>
      </c>
      <c r="M546" s="206">
        <v>2133.4200873362447</v>
      </c>
    </row>
    <row r="547" spans="1:13" ht="13.5">
      <c r="A547" s="142"/>
      <c r="C547" s="6" t="s">
        <v>475</v>
      </c>
      <c r="D547" s="9" t="s">
        <v>334</v>
      </c>
      <c r="E547" s="206">
        <v>231.90037359900373</v>
      </c>
      <c r="F547" s="206">
        <v>251.79280397022333</v>
      </c>
      <c r="G547" s="206">
        <v>428.776364764268</v>
      </c>
      <c r="H547" s="206">
        <v>393.90787841191064</v>
      </c>
      <c r="I547" s="206">
        <v>377.1504090623033</v>
      </c>
      <c r="J547" s="206">
        <v>497.358372456964</v>
      </c>
      <c r="K547" s="206">
        <v>437.9513132607303</v>
      </c>
      <c r="L547" s="206">
        <v>571.8167356029271</v>
      </c>
      <c r="M547" s="206">
        <v>815.6146911519198</v>
      </c>
    </row>
    <row r="548" spans="1:13" ht="13.5">
      <c r="A548" s="142"/>
      <c r="C548" s="6" t="s">
        <v>476</v>
      </c>
      <c r="D548" s="9" t="s">
        <v>334</v>
      </c>
      <c r="E548" s="77">
        <v>0.0540910054558277</v>
      </c>
      <c r="F548" s="77">
        <v>0.18345304914709662</v>
      </c>
      <c r="G548" s="77">
        <v>0.08315073378527875</v>
      </c>
      <c r="H548" s="77">
        <v>0.05134857330263475</v>
      </c>
      <c r="I548" s="77">
        <v>0.03592090915498505</v>
      </c>
      <c r="J548" s="77">
        <v>0.028468783426366082</v>
      </c>
      <c r="K548" s="77">
        <v>0.19726329051433414</v>
      </c>
      <c r="L548" s="77">
        <v>0.3321957657127619</v>
      </c>
      <c r="M548" s="77">
        <v>0.4589991530710263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0.023344827635937794</v>
      </c>
      <c r="F550" s="77">
        <v>0.12587201917835847</v>
      </c>
      <c r="G550" s="77">
        <v>0.062148161444622714</v>
      </c>
      <c r="H550" s="77">
        <v>0.03994659300429682</v>
      </c>
      <c r="I550" s="77">
        <v>0.03592090915498505</v>
      </c>
      <c r="J550" s="77">
        <v>0.028468783426366082</v>
      </c>
      <c r="K550" s="77">
        <v>0.1473155781265695</v>
      </c>
      <c r="L550" s="77">
        <v>0.3321957657127619</v>
      </c>
      <c r="M550" s="77">
        <v>0.4589991530710263</v>
      </c>
    </row>
    <row r="551" spans="1:13" ht="13.5">
      <c r="A551" s="142"/>
      <c r="C551" s="6" t="s">
        <v>478</v>
      </c>
      <c r="D551" s="9" t="s">
        <v>334</v>
      </c>
      <c r="E551" s="77">
        <v>0.030746177819889902</v>
      </c>
      <c r="F551" s="77">
        <v>0.05758102996873815</v>
      </c>
      <c r="G551" s="77">
        <v>0.02100257234065603</v>
      </c>
      <c r="H551" s="77">
        <v>0.01140198029833793</v>
      </c>
      <c r="I551" s="77">
        <v>0</v>
      </c>
      <c r="J551" s="77">
        <v>0</v>
      </c>
      <c r="K551" s="77">
        <v>0.049947712387764624</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0.6691847409887984</v>
      </c>
      <c r="F555" s="77">
        <v>0.44668061471847104</v>
      </c>
      <c r="G555" s="77">
        <v>0.8014205203671971</v>
      </c>
      <c r="H555" s="77">
        <v>0.5634997980239678</v>
      </c>
      <c r="I555" s="77">
        <v>0.8227114610412495</v>
      </c>
      <c r="J555" s="77">
        <v>0.7920857798363268</v>
      </c>
      <c r="K555" s="77">
        <v>0.7650374578642827</v>
      </c>
      <c r="L555" s="77">
        <v>0.5285775881715321</v>
      </c>
      <c r="M555" s="77">
        <v>0.5274788131963818</v>
      </c>
    </row>
    <row r="556" spans="1:13" ht="28.5" customHeight="1">
      <c r="A556" s="142"/>
      <c r="B556" s="235" t="s">
        <v>481</v>
      </c>
      <c r="C556" s="236"/>
      <c r="D556" s="9" t="s">
        <v>334</v>
      </c>
      <c r="E556" s="77">
        <v>0.05190463622767661</v>
      </c>
      <c r="F556" s="77">
        <v>0.07403913539099011</v>
      </c>
      <c r="G556" s="77">
        <v>0.02461476174020862</v>
      </c>
      <c r="H556" s="77">
        <v>0.0755297038084814</v>
      </c>
      <c r="I556" s="77">
        <v>0.007745728489039806</v>
      </c>
      <c r="J556" s="77">
        <v>0.03972417928346575</v>
      </c>
      <c r="K556" s="77">
        <v>0</v>
      </c>
      <c r="L556" s="77">
        <v>0</v>
      </c>
      <c r="M556" s="77">
        <v>0</v>
      </c>
    </row>
    <row r="557" spans="1:13" ht="13.5">
      <c r="A557" s="142"/>
      <c r="C557" s="6" t="s">
        <v>624</v>
      </c>
      <c r="D557" s="9" t="s">
        <v>334</v>
      </c>
      <c r="E557" s="77">
        <v>0.22481961732769723</v>
      </c>
      <c r="F557" s="77">
        <v>0.2958272007434422</v>
      </c>
      <c r="G557" s="77">
        <v>0.09081398410731556</v>
      </c>
      <c r="H557" s="77">
        <v>0.309621924864916</v>
      </c>
      <c r="I557" s="77">
        <v>0.13362190131472568</v>
      </c>
      <c r="J557" s="77">
        <v>0.13972125745384145</v>
      </c>
      <c r="K557" s="77">
        <v>0.03769925162138318</v>
      </c>
      <c r="L557" s="77">
        <v>0.13922664611570604</v>
      </c>
      <c r="M557" s="77">
        <v>0.013522033732591891</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0.7286685891652704</v>
      </c>
      <c r="F560" s="212">
        <v>0.6471888935425855</v>
      </c>
      <c r="G560" s="212">
        <v>0.7715713898182476</v>
      </c>
      <c r="H560" s="212">
        <v>0.6316511005473405</v>
      </c>
      <c r="I560" s="212">
        <v>0.8220858946890665</v>
      </c>
      <c r="J560" s="212">
        <v>0.7512881829509269</v>
      </c>
      <c r="K560" s="212">
        <v>0.7914193393618297</v>
      </c>
      <c r="L560" s="212">
        <v>0.9239041408397414</v>
      </c>
      <c r="M560" s="212">
        <v>0.9434857861948299</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0.04831754521630794</v>
      </c>
      <c r="F562" s="212">
        <v>0.10795905294537929</v>
      </c>
      <c r="G562" s="212">
        <v>0.06538746722126774</v>
      </c>
      <c r="H562" s="212">
        <v>0.27374033334934433</v>
      </c>
      <c r="I562" s="212">
        <v>0.04355472791226981</v>
      </c>
      <c r="J562" s="212">
        <v>0.1063345625715832</v>
      </c>
      <c r="K562" s="212">
        <v>0.01675584589595139</v>
      </c>
      <c r="L562" s="212">
        <v>0</v>
      </c>
      <c r="M562" s="212">
        <v>0</v>
      </c>
    </row>
    <row r="563" spans="1:13" ht="13.5">
      <c r="A563" s="142"/>
      <c r="C563" s="6" t="s">
        <v>486</v>
      </c>
      <c r="D563" s="9" t="s">
        <v>334</v>
      </c>
      <c r="E563" s="212">
        <v>0</v>
      </c>
      <c r="F563" s="212">
        <v>0</v>
      </c>
      <c r="G563" s="212">
        <v>0</v>
      </c>
      <c r="H563" s="212">
        <v>0</v>
      </c>
      <c r="I563" s="212">
        <v>0</v>
      </c>
      <c r="J563" s="212">
        <v>0</v>
      </c>
      <c r="K563" s="212">
        <v>0.05581137495940858</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v>
      </c>
      <c r="G567" s="77">
        <v>0</v>
      </c>
      <c r="H567" s="77">
        <v>0.029650563522129456</v>
      </c>
      <c r="I567" s="77">
        <v>0.00041215300721518056</v>
      </c>
      <c r="J567" s="77">
        <v>0</v>
      </c>
      <c r="K567" s="77">
        <v>0</v>
      </c>
      <c r="L567" s="77">
        <v>0</v>
      </c>
      <c r="M567" s="77">
        <v>0</v>
      </c>
    </row>
    <row r="568" spans="1:13" ht="13.5">
      <c r="A568" s="142"/>
      <c r="C568" s="3" t="s">
        <v>72</v>
      </c>
      <c r="D568" s="9" t="s">
        <v>334</v>
      </c>
      <c r="E568" s="77">
        <v>0</v>
      </c>
      <c r="F568" s="77">
        <v>0</v>
      </c>
      <c r="G568" s="77">
        <v>0</v>
      </c>
      <c r="H568" s="77">
        <v>0</v>
      </c>
      <c r="I568" s="77">
        <v>0</v>
      </c>
      <c r="J568" s="77">
        <v>0</v>
      </c>
      <c r="K568" s="77">
        <v>0</v>
      </c>
      <c r="L568" s="77">
        <v>0</v>
      </c>
      <c r="M568" s="77">
        <v>0</v>
      </c>
    </row>
    <row r="569" spans="1:13" ht="13.5">
      <c r="A569" s="142"/>
      <c r="C569" s="3" t="s">
        <v>74</v>
      </c>
      <c r="D569" s="9" t="s">
        <v>334</v>
      </c>
      <c r="E569" s="77">
        <v>0.7286685891652704</v>
      </c>
      <c r="F569" s="77">
        <v>0.6471888935425855</v>
      </c>
      <c r="G569" s="77">
        <v>0.7715713898182476</v>
      </c>
      <c r="H569" s="77">
        <v>0.6316511005473405</v>
      </c>
      <c r="I569" s="77">
        <v>0.8220858946890665</v>
      </c>
      <c r="J569" s="77">
        <v>0.7512881829509269</v>
      </c>
      <c r="K569" s="77">
        <v>0.7914193393618297</v>
      </c>
      <c r="L569" s="77">
        <v>0.9239041408397414</v>
      </c>
      <c r="M569" s="77">
        <v>0.9434857861948299</v>
      </c>
    </row>
    <row r="570" spans="1:13" ht="13.5">
      <c r="A570" s="142"/>
      <c r="C570" s="3" t="s">
        <v>76</v>
      </c>
      <c r="D570" s="9" t="s">
        <v>334</v>
      </c>
      <c r="E570" s="77">
        <v>0.04831754521630794</v>
      </c>
      <c r="F570" s="77">
        <v>0.10795905294537929</v>
      </c>
      <c r="G570" s="77">
        <v>0.06538746722126774</v>
      </c>
      <c r="H570" s="77">
        <v>0.27374033334934433</v>
      </c>
      <c r="I570" s="77">
        <v>0.04355472791226981</v>
      </c>
      <c r="J570" s="77">
        <v>0.1063345625715832</v>
      </c>
      <c r="K570" s="77">
        <v>0.07256722085535997</v>
      </c>
      <c r="L570" s="77">
        <v>0</v>
      </c>
      <c r="M570" s="77">
        <v>0</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v>
      </c>
      <c r="F574" s="77">
        <v>0</v>
      </c>
      <c r="G574" s="77">
        <v>0</v>
      </c>
      <c r="H574" s="77">
        <v>0.013417756006296267</v>
      </c>
      <c r="I574" s="77">
        <v>0</v>
      </c>
      <c r="J574" s="77">
        <v>0</v>
      </c>
      <c r="K574" s="77">
        <v>0</v>
      </c>
      <c r="L574" s="77">
        <v>0.006402666340236588</v>
      </c>
      <c r="M574" s="77">
        <v>0.004781055573886324</v>
      </c>
    </row>
    <row r="575" spans="1:13" ht="13.5">
      <c r="A575" s="142"/>
      <c r="C575" s="3" t="s">
        <v>86</v>
      </c>
      <c r="D575" s="9" t="s">
        <v>334</v>
      </c>
      <c r="E575" s="77">
        <v>0.22301386561842163</v>
      </c>
      <c r="F575" s="77">
        <v>0.2448520535120353</v>
      </c>
      <c r="G575" s="77">
        <v>0.16304114296048466</v>
      </c>
      <c r="H575" s="77">
        <v>0.051540246574889426</v>
      </c>
      <c r="I575" s="77">
        <v>0.13394722439144857</v>
      </c>
      <c r="J575" s="77">
        <v>0.14237725447748983</v>
      </c>
      <c r="K575" s="77">
        <v>0.1360134397828103</v>
      </c>
      <c r="L575" s="77">
        <v>0.06969319282002204</v>
      </c>
      <c r="M575" s="77">
        <v>0.051733158231283716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78.50796460176991</v>
      </c>
      <c r="F582" s="214">
        <v>47.52826855123675</v>
      </c>
      <c r="G582" s="214">
        <v>30.06095406360424</v>
      </c>
      <c r="H582" s="214">
        <v>11.520282186948853</v>
      </c>
      <c r="I582" s="214">
        <v>0</v>
      </c>
      <c r="J582" s="214">
        <v>393.18101933216167</v>
      </c>
      <c r="K582" s="214">
        <v>377.44205607476636</v>
      </c>
      <c r="L582" s="214">
        <v>362.3716275021758</v>
      </c>
      <c r="M582" s="214">
        <v>357.1938864628821</v>
      </c>
    </row>
    <row r="583" spans="1:13" ht="13.5">
      <c r="A583" s="142"/>
      <c r="B583" s="107"/>
      <c r="C583" s="130" t="s">
        <v>112</v>
      </c>
      <c r="D583" s="9" t="s">
        <v>334</v>
      </c>
      <c r="E583" s="214">
        <v>27.619551681195517</v>
      </c>
      <c r="F583" s="214">
        <v>16.687965260545905</v>
      </c>
      <c r="G583" s="214">
        <v>10.554900744416873</v>
      </c>
      <c r="H583" s="214">
        <v>4.052109181141439</v>
      </c>
      <c r="I583" s="214">
        <v>0</v>
      </c>
      <c r="J583" s="214">
        <v>140.04381846635368</v>
      </c>
      <c r="K583" s="214">
        <v>129.36034593209482</v>
      </c>
      <c r="L583" s="214">
        <v>132.47375119312758</v>
      </c>
      <c r="M583" s="214">
        <v>136.55659432387313</v>
      </c>
    </row>
    <row r="584" spans="1:13" ht="13.5">
      <c r="A584" s="142"/>
      <c r="B584" s="233" t="s">
        <v>113</v>
      </c>
      <c r="C584" s="234"/>
      <c r="D584" s="9" t="s">
        <v>334</v>
      </c>
      <c r="E584" s="139">
        <v>0.03186366944020022</v>
      </c>
      <c r="F584" s="139">
        <v>0.019042091012856473</v>
      </c>
      <c r="G584" s="139">
        <v>0.010590238768197353</v>
      </c>
      <c r="H584" s="139">
        <v>0.0037138968938756236</v>
      </c>
      <c r="I584" s="139">
        <v>0</v>
      </c>
      <c r="J584" s="139">
        <v>0.10836485417583956</v>
      </c>
      <c r="K584" s="139">
        <v>0.10130964559196191</v>
      </c>
      <c r="L584" s="139">
        <v>0.0999342116474426</v>
      </c>
      <c r="M584" s="139">
        <v>0.09128426309719717</v>
      </c>
    </row>
    <row r="585" spans="1:13" ht="13.5">
      <c r="A585" s="142"/>
      <c r="B585" s="233" t="s">
        <v>412</v>
      </c>
      <c r="C585" s="234"/>
      <c r="D585" s="9" t="s">
        <v>334</v>
      </c>
      <c r="E585" s="139">
        <v>0.09236840474502664</v>
      </c>
      <c r="F585" s="139">
        <v>0.09941045868007937</v>
      </c>
      <c r="G585" s="139">
        <v>0.06690169170404092</v>
      </c>
      <c r="H585" s="139">
        <v>0.05277007483398514</v>
      </c>
      <c r="I585" s="139">
        <v>0.03959119688256349</v>
      </c>
      <c r="J585" s="139">
        <v>0.02535837997202262</v>
      </c>
      <c r="K585" s="139">
        <v>0.028496508584578733</v>
      </c>
      <c r="L585" s="139">
        <v>0.022927992970033194</v>
      </c>
      <c r="M585" s="139">
        <v>0.02171867113550372</v>
      </c>
    </row>
    <row r="586" spans="1:13" ht="13.5">
      <c r="A586" s="142"/>
      <c r="B586" s="233" t="s">
        <v>114</v>
      </c>
      <c r="C586" s="234"/>
      <c r="D586" s="9" t="s">
        <v>334</v>
      </c>
      <c r="E586" s="139">
        <v>0.10180991061192216</v>
      </c>
      <c r="F586" s="139">
        <v>0.06076541243837566</v>
      </c>
      <c r="G586" s="139">
        <v>0.03545710585241783</v>
      </c>
      <c r="H586" s="139">
        <v>0.014061448876020516</v>
      </c>
      <c r="I586" s="139">
        <v>0</v>
      </c>
      <c r="J586" s="139">
        <v>0.46540074557315936</v>
      </c>
      <c r="K586" s="139">
        <v>0.4170880271653592</v>
      </c>
      <c r="L586" s="139">
        <v>0.4033297846886476</v>
      </c>
      <c r="M586" s="139">
        <v>0.37971267185097707</v>
      </c>
    </row>
    <row r="587" spans="1:13" ht="13.5">
      <c r="A587" s="142"/>
      <c r="B587" s="233" t="s">
        <v>115</v>
      </c>
      <c r="C587" s="234"/>
      <c r="D587" s="9" t="s">
        <v>334</v>
      </c>
      <c r="E587" s="139">
        <v>0.0594343705573622</v>
      </c>
      <c r="F587" s="139">
        <v>0.034791594456314245</v>
      </c>
      <c r="G587" s="139">
        <v>0.02209048471310414</v>
      </c>
      <c r="H587" s="139">
        <v>0.008014596086197399</v>
      </c>
      <c r="I587" s="139">
        <v>0</v>
      </c>
      <c r="J587" s="139">
        <v>0.24475350427350429</v>
      </c>
      <c r="K587" s="139">
        <v>0.21374712018303807</v>
      </c>
      <c r="L587" s="139">
        <v>0.20732995920773778</v>
      </c>
      <c r="M587" s="139">
        <v>0.20284980800572958</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68.53019925280199</v>
      </c>
      <c r="F590" s="206">
        <v>85.087158808933</v>
      </c>
      <c r="G590" s="206">
        <v>59.49348635235732</v>
      </c>
      <c r="H590" s="206">
        <v>60.924317617866</v>
      </c>
      <c r="I590" s="206">
        <v>57.60352422907489</v>
      </c>
      <c r="J590" s="206">
        <v>42.47668231611894</v>
      </c>
      <c r="K590" s="206">
        <v>46.25080076873799</v>
      </c>
      <c r="L590" s="206">
        <v>48.6891504931594</v>
      </c>
      <c r="M590" s="206">
        <v>43.99365609348915</v>
      </c>
    </row>
    <row r="591" spans="1:13" ht="13.5">
      <c r="A591" s="142"/>
      <c r="C591" s="3" t="s">
        <v>235</v>
      </c>
      <c r="D591" s="9" t="s">
        <v>334</v>
      </c>
      <c r="E591" s="77">
        <v>0.08436784578536388</v>
      </c>
      <c r="F591" s="77">
        <v>0.09457580499637826</v>
      </c>
      <c r="G591" s="77">
        <v>0.06498048793212734</v>
      </c>
      <c r="H591" s="77">
        <v>0.06283557948723198</v>
      </c>
      <c r="I591" s="77">
        <v>0.05963991388791877</v>
      </c>
      <c r="J591" s="77">
        <v>0.043309761506384305</v>
      </c>
      <c r="K591" s="77">
        <v>0.04555837763649845</v>
      </c>
      <c r="L591" s="77">
        <v>0.046177146069511045</v>
      </c>
      <c r="M591" s="77">
        <v>0.03950779940288984</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1333052</v>
      </c>
      <c r="F594" s="54">
        <v>1543611</v>
      </c>
      <c r="G594" s="54">
        <v>1228276</v>
      </c>
      <c r="H594" s="54">
        <v>1552926</v>
      </c>
      <c r="I594" s="54">
        <v>1777614</v>
      </c>
      <c r="J594" s="54">
        <v>1633301</v>
      </c>
      <c r="K594" s="54">
        <v>1750049</v>
      </c>
      <c r="L594" s="54">
        <v>1738468</v>
      </c>
      <c r="M594" s="54">
        <v>1875701</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131369</v>
      </c>
      <c r="F596" s="54">
        <v>209780</v>
      </c>
      <c r="G596" s="54">
        <v>167701</v>
      </c>
      <c r="H596" s="54">
        <v>195784</v>
      </c>
      <c r="I596" s="54">
        <v>219432</v>
      </c>
      <c r="J596" s="54">
        <v>151645</v>
      </c>
      <c r="K596" s="54">
        <v>173070</v>
      </c>
      <c r="L596" s="54">
        <v>128809</v>
      </c>
      <c r="M596" s="54">
        <v>363693</v>
      </c>
    </row>
    <row r="597" spans="1:13" ht="13.5">
      <c r="A597" s="142"/>
      <c r="C597" s="3" t="s">
        <v>517</v>
      </c>
      <c r="D597" s="9" t="s">
        <v>334</v>
      </c>
      <c r="E597" s="54">
        <v>1201683</v>
      </c>
      <c r="F597" s="54">
        <v>1333831</v>
      </c>
      <c r="G597" s="54">
        <v>1060575</v>
      </c>
      <c r="H597" s="54">
        <v>1357142</v>
      </c>
      <c r="I597" s="54">
        <v>1558182</v>
      </c>
      <c r="J597" s="54">
        <v>1481656</v>
      </c>
      <c r="K597" s="54">
        <v>1576979</v>
      </c>
      <c r="L597" s="54">
        <v>1609659</v>
      </c>
      <c r="M597" s="54">
        <v>1512008</v>
      </c>
    </row>
    <row r="598" spans="1:13" ht="13.5">
      <c r="A598" s="142"/>
      <c r="D598" s="23"/>
      <c r="E598" s="46"/>
      <c r="F598" s="46"/>
      <c r="G598" s="46"/>
      <c r="H598" s="46"/>
      <c r="I598" s="46"/>
      <c r="J598" s="46"/>
      <c r="K598" s="46"/>
      <c r="L598" s="46"/>
      <c r="M598" s="46"/>
    </row>
    <row r="599" spans="1:13" ht="13.5">
      <c r="A599" s="142"/>
      <c r="C599" s="3" t="s">
        <v>432</v>
      </c>
      <c r="D599" s="9" t="s">
        <v>334</v>
      </c>
      <c r="E599" s="77">
        <v>0.47879622466124605</v>
      </c>
      <c r="F599" s="77">
        <v>0.5463287823955688</v>
      </c>
      <c r="G599" s="77">
        <v>0.38225443337289877</v>
      </c>
      <c r="H599" s="77">
        <v>0.44147328902470123</v>
      </c>
      <c r="I599" s="77">
        <v>0.5030581996057861</v>
      </c>
      <c r="J599" s="77">
        <v>0.3955668350845989</v>
      </c>
      <c r="K599" s="77">
        <v>0.4390024437954637</v>
      </c>
      <c r="L599" s="77">
        <v>0.41725992591669864</v>
      </c>
      <c r="M599" s="77">
        <v>0.4186489633550109</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0.660027370509959</v>
      </c>
      <c r="F603" s="77">
        <v>0.714183397991547</v>
      </c>
      <c r="G603" s="77">
        <v>0.5710452149446331</v>
      </c>
      <c r="H603" s="77">
        <v>0.5673244973111995</v>
      </c>
      <c r="I603" s="77">
        <v>0.5991243739509676</v>
      </c>
      <c r="J603" s="77">
        <v>0.5038268981025915</v>
      </c>
      <c r="K603" s="77">
        <v>0.528580610514654</v>
      </c>
      <c r="L603" s="77">
        <v>0.4775477027705968</v>
      </c>
      <c r="M603" s="77">
        <v>0.49765856241834816</v>
      </c>
    </row>
    <row r="604" spans="1:13" ht="13.5">
      <c r="A604" s="142"/>
      <c r="C604" s="3" t="s">
        <v>608</v>
      </c>
      <c r="D604" s="9" t="s">
        <v>334</v>
      </c>
      <c r="E604" s="77">
        <v>0.12509333106236</v>
      </c>
      <c r="F604" s="77">
        <v>0.10931656615148297</v>
      </c>
      <c r="G604" s="77">
        <v>0.27784405414226243</v>
      </c>
      <c r="H604" s="77">
        <v>0.26046513327098436</v>
      </c>
      <c r="I604" s="77">
        <v>0.24981159547289875</v>
      </c>
      <c r="J604" s="77">
        <v>0.2268444285410221</v>
      </c>
      <c r="K604" s="77">
        <v>0.22595976979901813</v>
      </c>
      <c r="L604" s="77">
        <v>0.2734460734747516</v>
      </c>
      <c r="M604" s="77">
        <v>0.27164098558470406</v>
      </c>
    </row>
    <row r="605" spans="1:13" ht="13.5">
      <c r="A605" s="142"/>
      <c r="C605" s="3" t="s">
        <v>609</v>
      </c>
      <c r="D605" s="9" t="s">
        <v>334</v>
      </c>
      <c r="E605" s="77">
        <v>0.10898641971152037</v>
      </c>
      <c r="F605" s="77">
        <v>0.12692025641203591</v>
      </c>
      <c r="G605" s="77">
        <v>0.08917415104006368</v>
      </c>
      <c r="H605" s="77">
        <v>0.07175736497545009</v>
      </c>
      <c r="I605" s="77">
        <v>0.06169961779832964</v>
      </c>
      <c r="J605" s="77">
        <v>0.04186360004812156</v>
      </c>
      <c r="K605" s="77">
        <v>0.043612720132558264</v>
      </c>
      <c r="L605" s="77">
        <v>0.042036508555224734</v>
      </c>
      <c r="M605" s="77">
        <v>0.03495865803920986</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0.05647544279028684</v>
      </c>
      <c r="F607" s="77">
        <v>0</v>
      </c>
      <c r="G607" s="77">
        <v>0</v>
      </c>
      <c r="H607" s="77">
        <v>0</v>
      </c>
      <c r="I607" s="77">
        <v>0.0366337267696207</v>
      </c>
      <c r="J607" s="77">
        <v>0.1380225122540325</v>
      </c>
      <c r="K607" s="77">
        <v>0.12198181371166161</v>
      </c>
      <c r="L607" s="77">
        <v>0.11437320057894626</v>
      </c>
      <c r="M607" s="77">
        <v>0.10851190166651986</v>
      </c>
    </row>
    <row r="608" spans="1:13" ht="15">
      <c r="A608" s="142"/>
      <c r="B608" s="115"/>
      <c r="C608" s="3" t="s">
        <v>288</v>
      </c>
      <c r="D608" s="9" t="s">
        <v>334</v>
      </c>
      <c r="E608" s="77">
        <v>0.049417435925873845</v>
      </c>
      <c r="F608" s="77">
        <v>0.0495797794449341</v>
      </c>
      <c r="G608" s="77">
        <v>0.06193657987304073</v>
      </c>
      <c r="H608" s="77">
        <v>0.10045300444236614</v>
      </c>
      <c r="I608" s="77">
        <v>0.05273068600818329</v>
      </c>
      <c r="J608" s="77">
        <v>0.08944256105423239</v>
      </c>
      <c r="K608" s="77">
        <v>0.07986508584210802</v>
      </c>
      <c r="L608" s="77">
        <v>0.08463064706775918</v>
      </c>
      <c r="M608" s="77">
        <v>0.07589335461543115</v>
      </c>
    </row>
    <row r="609" spans="1:13" ht="15">
      <c r="A609" s="142"/>
      <c r="B609" s="115"/>
      <c r="C609" s="3" t="s">
        <v>289</v>
      </c>
      <c r="D609" s="9" t="s">
        <v>334</v>
      </c>
      <c r="E609" s="77">
        <v>0</v>
      </c>
      <c r="F609" s="77">
        <v>0</v>
      </c>
      <c r="G609" s="77">
        <v>0</v>
      </c>
      <c r="H609" s="77">
        <v>0</v>
      </c>
      <c r="I609" s="77">
        <v>0</v>
      </c>
      <c r="J609" s="77">
        <v>0</v>
      </c>
      <c r="K609" s="77">
        <v>0</v>
      </c>
      <c r="L609" s="77">
        <v>0.00796586755272144</v>
      </c>
      <c r="M609" s="77">
        <v>0.011336537675786908</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0.4491754625308154</v>
      </c>
      <c r="F613" s="77">
        <v>0.646770464004933</v>
      </c>
      <c r="G613" s="77">
        <v>0.6366949767078093</v>
      </c>
      <c r="H613" s="77">
        <v>0.7127037632960328</v>
      </c>
      <c r="I613" s="77">
        <v>0.7329645662978996</v>
      </c>
      <c r="J613" s="77">
        <v>0.2309155307044793</v>
      </c>
      <c r="K613" s="77">
        <v>0.2844380019820433</v>
      </c>
      <c r="L613" s="77">
        <v>0.21075633002004335</v>
      </c>
      <c r="M613" s="77">
        <v>0.450300123317997</v>
      </c>
    </row>
    <row r="614" spans="1:13" ht="13.5">
      <c r="A614" s="142"/>
      <c r="B614" s="231" t="s">
        <v>194</v>
      </c>
      <c r="C614" s="229"/>
      <c r="D614" s="9" t="s">
        <v>334</v>
      </c>
      <c r="E614" s="77">
        <v>0.24749458913313296</v>
      </c>
      <c r="F614" s="77">
        <v>0.18735008478495452</v>
      </c>
      <c r="G614" s="77">
        <v>0.2341102459063073</v>
      </c>
      <c r="H614" s="77">
        <v>0.20006115629072535</v>
      </c>
      <c r="I614" s="77">
        <v>0.19455133344022232</v>
      </c>
      <c r="J614" s="77">
        <v>0.020788412576593696</v>
      </c>
      <c r="K614" s="77">
        <v>0.031768570973091215</v>
      </c>
      <c r="L614" s="77">
        <v>0.03798421074160429</v>
      </c>
      <c r="M614" s="77">
        <v>0.0433197799095668</v>
      </c>
    </row>
    <row r="615" spans="1:13" ht="15">
      <c r="A615" s="142"/>
      <c r="B615" s="115"/>
      <c r="C615" s="3" t="s">
        <v>296</v>
      </c>
      <c r="D615" s="9" t="s">
        <v>334</v>
      </c>
      <c r="E615" s="77">
        <v>0</v>
      </c>
      <c r="F615" s="77">
        <v>0</v>
      </c>
      <c r="G615" s="77">
        <v>0</v>
      </c>
      <c r="H615" s="77">
        <v>0</v>
      </c>
      <c r="I615" s="77">
        <v>0.03173267062155951</v>
      </c>
      <c r="J615" s="77">
        <v>0.04838498458989633</v>
      </c>
      <c r="K615" s="77">
        <v>0</v>
      </c>
      <c r="L615" s="77">
        <v>0.0700061357221745</v>
      </c>
      <c r="M615" s="77">
        <v>0</v>
      </c>
    </row>
    <row r="616" spans="1:13" ht="15">
      <c r="A616" s="142"/>
      <c r="B616" s="115"/>
      <c r="C616" s="3" t="s">
        <v>610</v>
      </c>
      <c r="D616" s="9" t="s">
        <v>334</v>
      </c>
      <c r="E616" s="77">
        <v>0.3033299483360516</v>
      </c>
      <c r="F616" s="77">
        <v>0.16587945121011252</v>
      </c>
      <c r="G616" s="77">
        <v>0.12919477738588345</v>
      </c>
      <c r="H616" s="77">
        <v>0.04755629654976593</v>
      </c>
      <c r="I616" s="77">
        <v>0</v>
      </c>
      <c r="J616" s="77">
        <v>0.681333674426537</v>
      </c>
      <c r="K616" s="77">
        <v>0.6637429063065462</v>
      </c>
      <c r="L616" s="77">
        <v>0.6812533235161778</v>
      </c>
      <c r="M616" s="77">
        <v>0.5063800967724362</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0.03967878386347586</v>
      </c>
      <c r="I618" s="77">
        <v>0.040751429640318526</v>
      </c>
      <c r="J618" s="77">
        <v>0.018577397702493635</v>
      </c>
      <c r="K618" s="77">
        <v>0.02005052073831934</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2010-07-30T18:17:34Z</dcterms:modified>
  <cp:category/>
  <cp:version/>
  <cp:contentType/>
  <cp:contentStatus/>
</cp:coreProperties>
</file>