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<sst xmlns="http://schemas.openxmlformats.org/spreadsheetml/2006/main" count="1888" uniqueCount="862">
  <si>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</si>
  <si>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</si>
  <si>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</si>
  <si>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</si>
  <si>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</si>
  <si>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</si>
  <si>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</si>
  <si>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</si>
  <si>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</si>
  <si>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</si>
  <si>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</si>
  <si>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</si>
  <si>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</si>
  <si>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</si>
  <si>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</si>
  <si>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</si>
  <si>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</si>
  <si>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</si>
  <si>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</si>
  <si>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</si>
  <si>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</si>
  <si>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</si>
  <si>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</si>
  <si>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</si>
  <si>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</si>
  <si>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</si>
  <si>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</si>
  <si>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</si>
  <si>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</si>
  <si>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</si>
  <si>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</si>
  <si>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</si>
  <si>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</si>
  <si>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</si>
  <si>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</si>
  <si>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</si>
  <si>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</si>
  <si>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</si>
  <si>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</si>
  <si>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</si>
  <si>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</si>
  <si>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</si>
  <si>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</si>
  <si>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</si>
  <si>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</si>
  <si>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</si>
  <si>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</si>
  <si>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</si>
  <si>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</si>
  <si>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</si>
  <si>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</si>
  <si>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</si>
  <si>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</si>
  <si>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</si>
  <si>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</si>
  <si>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</si>
  <si>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</si>
  <si>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</si>
  <si>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</si>
  <si>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</si>
  <si>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</si>
  <si>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</si>
  <si>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</si>
  <si>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</si>
  <si>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</si>
  <si>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</si>
  <si>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</si>
  <si>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</si>
  <si>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</si>
  <si>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</si>
  <si>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</si>
  <si>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</si>
  <si>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</si>
  <si>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</si>
  <si>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</si>
  <si>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</si>
  <si>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</si>
  <si>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</si>
  <si>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</si>
  <si>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</si>
  <si>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</si>
  <si>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</si>
  <si>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</si>
  <si>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</si>
  <si>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</si>
  <si>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</si>
  <si>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</si>
  <si>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</si>
  <si>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</si>
  <si>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</si>
  <si>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</si>
  <si>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</si>
  <si>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</si>
  <si>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</si>
  <si>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</si>
  <si>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</si>
  <si>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</si>
  <si>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</si>
  <si>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</si>
  <si>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</si>
  <si>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</si>
  <si>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</si>
  <si>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</si>
  <si>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</si>
  <si>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</si>
  <si>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</si>
  <si>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</si>
  <si>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</si>
  <si>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</si>
  <si>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</si>
  <si>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</si>
  <si>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</si>
  <si>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</si>
  <si>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</si>
  <si>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</si>
  <si>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</si>
  <si>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</si>
  <si>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</si>
  <si>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</si>
  <si>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</si>
  <si>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</si>
  <si>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</si>
  <si>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</si>
  <si>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</si>
  <si>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</si>
  <si>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</si>
  <si>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</si>
  <si>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</si>
  <si>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</si>
  <si>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</si>
  <si>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</si>
  <si>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</si>
  <si>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</si>
  <si>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</si>
  <si>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</si>
  <si>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</si>
  <si>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</si>
  <si>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</si>
  <si>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</si>
  <si>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</si>
  <si>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</si>
  <si>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</si>
  <si>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</si>
  <si>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</si>
  <si>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</si>
  <si>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</si>
  <si>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</si>
  <si>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</si>
  <si>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</si>
  <si>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</si>
  <si>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</si>
  <si>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</si>
  <si>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</si>
  <si>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</si>
  <si>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</si>
  <si>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</si>
  <si>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</si>
  <si>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</si>
  <si>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</si>
  <si>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</si>
  <si>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</si>
  <si>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</si>
  <si>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</si>
  <si>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</si>
  <si>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</si>
  <si>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</si>
  <si>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</si>
  <si>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</si>
  <si>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</si>
  <si>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</si>
  <si>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</si>
  <si>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</si>
  <si>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</si>
  <si>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</si>
  <si>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</si>
  <si>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</si>
  <si>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</si>
  <si>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</si>
  <si>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</si>
  <si>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</si>
  <si>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</si>
  <si>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</si>
  <si>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</si>
  <si>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</si>
  <si>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</si>
  <si>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</si>
  <si>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</si>
  <si>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</si>
  <si>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</si>
  <si>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</si>
  <si>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</si>
  <si>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</si>
  <si>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</si>
  <si>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</si>
  <si>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</si>
  <si>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</si>
  <si>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</si>
  <si>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</si>
  <si>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</si>
  <si>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</si>
  <si>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</si>
  <si>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</si>
  <si>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</si>
  <si>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</si>
  <si>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</si>
  <si>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</si>
  <si>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</si>
  <si>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</si>
  <si>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</si>
  <si>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</si>
  <si>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</si>
  <si>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</si>
  <si>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</si>
  <si>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</si>
  <si>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</si>
  <si>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</si>
  <si>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</si>
  <si>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</si>
  <si>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</si>
  <si>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</si>
  <si>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</si>
  <si>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</si>
  <si>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</si>
  <si>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</si>
  <si>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</si>
  <si>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</si>
  <si>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</si>
  <si>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</si>
  <si>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</si>
  <si>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</si>
  <si>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</si>
  <si>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</si>
  <si>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</si>
  <si>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</si>
  <si>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</si>
  <si>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</si>
  <si>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</si>
  <si>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</si>
  <si>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</si>
  <si>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</si>
  <si>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</si>
  <si>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</si>
  <si>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</si>
  <si>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</si>
  <si>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</si>
  <si>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</si>
  <si>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</si>
  <si>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</si>
  <si>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</si>
  <si>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</si>
  <si>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</si>
  <si>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</si>
  <si>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</si>
  <si>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</si>
  <si>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</si>
  <si>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</si>
  <si>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</si>
  <si>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</si>
  <si>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</si>
  <si>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</si>
  <si>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</si>
  <si>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</si>
  <si>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</si>
  <si>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</si>
  <si>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</si>
  <si>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</si>
  <si>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</si>
  <si>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</si>
  <si>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</si>
  <si>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</si>
  <si>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</si>
  <si>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</si>
  <si>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</si>
  <si>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</si>
  <si>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</si>
  <si>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</si>
  <si>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</si>
  <si>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</si>
  <si>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</si>
  <si>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</si>
  <si>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</si>
  <si>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</si>
  <si>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</si>
  <si>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</si>
  <si>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</si>
  <si>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</si>
  <si>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</si>
  <si>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</si>
  <si>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</si>
  <si>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</si>
  <si>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</si>
  <si>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</si>
  <si>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</si>
  <si>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</si>
  <si>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</si>
  <si>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</si>
  <si>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</si>
  <si>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</si>
  <si>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</si>
  <si>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</si>
  <si>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</si>
  <si>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</si>
  <si>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</si>
  <si>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</si>
  <si>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</si>
  <si>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</si>
  <si>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</si>
  <si>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</si>
  <si>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</si>
  <si>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</si>
  <si>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</si>
  <si>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</si>
  <si>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</si>
  <si>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</si>
  <si>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</si>
  <si>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</si>
  <si>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</si>
  <si>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</si>
  <si>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</si>
  <si>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</si>
  <si>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</si>
  <si>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</si>
  <si>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</si>
  <si>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</si>
  <si>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</si>
  <si>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</si>
  <si>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</si>
  <si>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</si>
  <si>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</si>
  <si>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</si>
  <si>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</si>
  <si>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</si>
  <si>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</si>
  <si>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</si>
  <si>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</si>
  <si>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</si>
  <si>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</si>
  <si>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</si>
  <si>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</si>
  <si>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</si>
  <si>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</si>
  <si>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</si>
  <si>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</si>
  <si>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</si>
  <si>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</si>
  <si>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</si>
  <si>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</si>
  <si>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</si>
  <si>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</si>
  <si>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</si>
  <si>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</si>
  <si>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</si>
  <si>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</si>
  <si>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</si>
  <si>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</si>
  <si>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</si>
  <si>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</si>
  <si>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</si>
  <si>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</si>
  <si>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</si>
  <si>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</si>
  <si>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</si>
  <si>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</si>
  <si>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</si>
  <si>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</si>
  <si>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</si>
  <si>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</si>
  <si>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</si>
  <si>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</si>
  <si>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</si>
  <si>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</si>
  <si>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</si>
  <si>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</si>
  <si>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</si>
  <si>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</si>
  <si>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</si>
  <si>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</si>
  <si>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</si>
  <si>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</si>
  <si>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</si>
  <si>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</si>
  <si>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</si>
  <si>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</si>
  <si>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</si>
  <si>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</si>
  <si>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</si>
  <si>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</si>
  <si>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</si>
  <si>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</si>
  <si>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</si>
  <si>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</si>
  <si>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</si>
  <si>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</si>
  <si>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</si>
  <si>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</si>
  <si>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</si>
  <si>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</si>
  <si>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</si>
  <si>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</si>
  <si>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</si>
  <si>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</si>
  <si>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</si>
  <si>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</si>
  <si>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</si>
  <si>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</si>
  <si>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</si>
  <si>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</si>
  <si>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</si>
  <si>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</si>
  <si>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</si>
  <si>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</si>
  <si>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</si>
  <si>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</si>
  <si>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</si>
  <si>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</si>
  <si>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</si>
  <si>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</si>
  <si>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</si>
  <si>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</si>
  <si>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</si>
  <si>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</si>
  <si>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</si>
  <si>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</si>
  <si>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</si>
  <si>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</si>
  <si>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</si>
  <si>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</si>
  <si>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</si>
  <si>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</si>
  <si>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</si>
  <si>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</si>
  <si>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</si>
  <si>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</si>
  <si>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</si>
  <si>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</si>
  <si>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</si>
  <si>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</si>
  <si>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</si>
  <si>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</si>
  <si>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</si>
  <si>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</si>
  <si>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</si>
  <si>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</si>
  <si>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</si>
  <si>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</si>
  <si>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</si>
  <si>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</si>
  <si>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</si>
  <si>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</si>
  <si>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</si>
  <si>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</si>
  <si>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</si>
  <si>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</si>
  <si>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</si>
  <si>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</si>
  <si>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</si>
  <si>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</si>
  <si>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</si>
  <si>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</si>
  <si>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</si>
  <si>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</si>
  <si>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</si>
  <si>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</si>
  <si>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</si>
  <si>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</si>
  <si>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</si>
  <si>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</si>
  <si>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</si>
  <si>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</si>
  <si>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</si>
  <si>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</si>
  <si>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</si>
  <si>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</si>
  <si>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</si>
  <si>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</si>
  <si>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</si>
  <si>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</si>
  <si>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</si>
  <si>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</si>
  <si>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</si>
  <si>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</si>
  <si>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</si>
  <si>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</si>
  <si>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</si>
  <si>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</si>
  <si>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</si>
  <si>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</si>
  <si>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</si>
  <si>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</si>
  <si>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</si>
  <si>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</si>
  <si>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</si>
  <si>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</si>
  <si>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</si>
  <si>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</si>
  <si>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</si>
  <si>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</si>
  <si>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</si>
  <si>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</si>
  <si>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</si>
  <si>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</si>
  <si>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</si>
  <si>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</si>
  <si>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</si>
  <si>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</si>
  <si>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</si>
  <si>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</si>
  <si>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</si>
  <si>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</si>
  <si>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</si>
  <si>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</si>
  <si>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</si>
  <si>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</si>
  <si>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</si>
  <si>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</si>
  <si>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</si>
  <si>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</si>
  <si>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</si>
  <si>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</si>
  <si>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</si>
  <si>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</si>
  <si>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</si>
  <si>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</si>
  <si>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</si>
  <si>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</si>
  <si>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</si>
  <si>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</si>
  <si>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</si>
  <si>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</si>
  <si>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</si>
  <si>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</si>
  <si>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</si>
  <si>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</si>
  <si>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</si>
  <si>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</si>
  <si>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</si>
  <si>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</si>
  <si>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</si>
  <si>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</si>
  <si>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</si>
  <si>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</si>
  <si>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</si>
  <si>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</si>
  <si>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</si>
  <si>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</si>
  <si>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</si>
  <si>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</si>
  <si>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</si>
  <si>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</si>
  <si>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</si>
  <si>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</si>
  <si>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</si>
  <si>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</si>
  <si>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</si>
  <si>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</si>
  <si>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</si>
  <si>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</si>
  <si>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</si>
  <si>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</si>
  <si>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</si>
  <si>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</si>
  <si>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</si>
  <si>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</si>
  <si>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</si>
  <si>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</si>
  <si>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</si>
  <si>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</si>
  <si>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</si>
  <si>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</si>
  <si>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</si>
  <si>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</si>
  <si>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</si>
  <si>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</si>
  <si>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</si>
  <si>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</si>
  <si>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</si>
  <si>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</si>
  <si>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</si>
  <si>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</si>
  <si>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</si>
  <si>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</si>
  <si>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</si>
  <si>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</si>
  <si>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</si>
  <si>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</si>
  <si>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</si>
  <si>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</si>
  <si>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</si>
  <si>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</si>
  <si>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</si>
  <si>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</si>
  <si>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</si>
  <si>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</si>
  <si>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</si>
  <si>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</si>
  <si>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</si>
  <si>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</si>
  <si>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</si>
  <si>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</si>
  <si>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</si>
  <si>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</si>
  <si>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</si>
  <si>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</si>
  <si>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</si>
  <si>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</si>
  <si>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</si>
  <si>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</si>
  <si>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</si>
  <si>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</si>
  <si>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</si>
  <si>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</si>
  <si>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</si>
  <si>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</si>
  <si>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</si>
  <si>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</si>
  <si>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</si>
  <si>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</si>
  <si>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</si>
  <si>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</si>
  <si>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</si>
  <si>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</si>
  <si>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</si>
  <si>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</si>
  <si>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</si>
  <si>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</si>
  <si>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</si>
  <si>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</si>
  <si>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</si>
  <si>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</si>
  <si>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</si>
  <si>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</si>
  <si>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</si>
  <si>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</si>
  <si>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</si>
  <si>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</si>
  <si>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</si>
  <si>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</si>
  <si>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</si>
  <si>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</si>
  <si>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</si>
  <si>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</si>
  <si>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</si>
  <si>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</si>
  <si>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</si>
  <si>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</si>
  <si>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</si>
  <si>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</si>
  <si>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</si>
  <si>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</si>
  <si>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</si>
  <si>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</si>
  <si>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</si>
  <si>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</si>
  <si>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</si>
  <si>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</si>
  <si>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</si>
  <si>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</si>
  <si>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</si>
  <si>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</si>
  <si>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</si>
  <si>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</si>
  <si>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</si>
  <si>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</si>
  <si>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</si>
  <si>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</si>
  <si>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</si>
  <si>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</si>
  <si>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</si>
  <si>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</si>
  <si>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</si>
  <si>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</si>
  <si>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</si>
  <si>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</si>
  <si>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</si>
  <si>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</si>
  <si>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</si>
  <si>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</si>
  <si>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</si>
  <si>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</si>
  <si>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</si>
  <si>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</si>
  <si>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</si>
  <si>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</si>
  <si>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</si>
  <si>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</si>
  <si>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</si>
  <si>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</si>
  <si>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</si>
  <si>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</si>
  <si>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</si>
  <si>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</si>
  <si>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</si>
  <si>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</si>
  <si>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</si>
  <si>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</si>
  <si>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</si>
  <si>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</si>
  <si>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</si>
  <si>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</si>
  <si>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</si>
  <si>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</si>
  <si>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</si>
  <si>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</si>
  <si>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</si>
  <si>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</si>
  <si>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</si>
  <si>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</si>
  <si>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</si>
  <si>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</si>
  <si>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</si>
  <si>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</si>
  <si>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</si>
  <si>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</si>
  <si>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</si>
  <si>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</si>
  <si>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</si>
  <si>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</si>
  <si>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</si>
  <si>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</si>
  <si>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</si>
  <si>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</si>
  <si>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</si>
  <si>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</si>
  <si>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</si>
  <si>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</si>
  <si>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</si>
  <si>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</si>
  <si>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</si>
  <si>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</si>
  <si>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</si>
  <si>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</si>
  <si>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</si>
  <si>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</si>
  <si>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</si>
  <si>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</si>
  <si>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</si>
  <si>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</si>
  <si>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</si>
  <si>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</si>
  <si>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</si>
  <si>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</si>
  <si>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</si>
  <si>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</si>
  <si>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</si>
  <si>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</si>
  <si>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</si>
  <si>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</si>
  <si>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</si>
  <si>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</si>
  <si>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</si>
  <si>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</si>
  <si>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</si>
  <si>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</si>
  <si>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</si>
  <si>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</si>
  <si>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</si>
  <si>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</si>
  <si>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</si>
  <si>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</si>
  <si>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</si>
  <si>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</si>
  <si>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</si>
  <si>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</si>
  <si>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</si>
  <si>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</si>
  <si>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</si>
  <si>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</si>
  <si>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</si>
  <si>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</si>
  <si>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</si>
  <si>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</si>
  <si>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</si>
  <si>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</si>
  <si>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</si>
  <si>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</si>
  <si>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</si>
  <si>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</si>
  <si>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</si>
  <si>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</si>
  <si>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</si>
  <si>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</si>
  <si>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</si>
  <si>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</si>
  <si>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</si>
  <si>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</si>
  <si>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</si>
  <si>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</si>
  <si>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</si>
  <si>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</si>
  <si>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</si>
  <si>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</si>
  <si>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</si>
  <si>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</si>
  <si>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</si>
  <si>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</si>
  <si>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</si>
  <si>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</si>
  <si>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</si>
  <si>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</si>
  <si>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</si>
  <si>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</si>
  <si>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</si>
  <si>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</si>
  <si>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</si>
  <si>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</si>
  <si>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</si>
  <si>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</si>
  <si>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</si>
  <si>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</si>
  <si>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</si>
  <si>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</si>
  <si>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</si>
  <si>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</si>
  <si>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</si>
  <si>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</si>
  <si>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</si>
  <si>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</si>
  <si>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</si>
  <si>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</si>
  <si>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</si>
  <si>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</si>
  <si>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</si>
  <si>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</si>
  <si>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</si>
  <si>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</si>
  <si>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</si>
  <si>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</si>
  <si>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</si>
  <si>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</si>
  <si>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</si>
  <si>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</si>
  <si>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</si>
  <si>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</si>
  <si>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</si>
  <si>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</si>
  <si>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</si>
  <si>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</si>
  <si>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</si>
  <si>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</si>
  <si>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</si>
  <si>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</si>
  <si>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</si>
  <si>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</si>
  <si>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</si>
  <si>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</si>
  <si>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</si>
  <si>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</si>
  <si>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</si>
  <si>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</si>
  <si>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</si>
  <si>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Englehart T</t>
  </si>
  <si>
    <t>90403</t>
  </si>
  <si>
    <t>5452</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</si>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</sst>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54052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941965</v>
      </c>
      <c r="F18" s="36">
        <v>879724</v>
      </c>
      <c r="G18" s="36">
        <v>947195</v>
      </c>
      <c r="H18" s="36">
        <v>990119</v>
      </c>
      <c r="I18" s="36">
        <v>956435</v>
      </c>
      <c r="J18" s="36">
        <v>977253</v>
      </c>
      <c r="K18" s="36">
        <v>1001454</v>
      </c>
      <c r="L18" s="36">
        <v>1028979</v>
      </c>
      <c r="M18" s="36">
        <v>1082235</v>
      </c>
    </row>
    <row r="19" spans="1:13" ht="14.25" customHeight="1">
      <c r="A19" s="103">
        <f aca="true" t="shared" si="1" ref="A19:A31">VALUE(MID(D19,8,4))</f>
        <v>499</v>
      </c>
      <c r="C19" s="3" t="s">
        <v>351</v>
      </c>
      <c r="D19" s="9" t="s">
        <v>364</v>
      </c>
      <c r="E19" s="36">
        <v>70514</v>
      </c>
      <c r="F19" s="36">
        <v>74531</v>
      </c>
      <c r="G19" s="36">
        <v>43613</v>
      </c>
      <c r="H19" s="36">
        <v>42138</v>
      </c>
      <c r="I19" s="36">
        <v>40642</v>
      </c>
      <c r="J19" s="36">
        <v>41748</v>
      </c>
      <c r="K19" s="36">
        <v>38661</v>
      </c>
      <c r="L19" s="36">
        <v>36731</v>
      </c>
      <c r="M19" s="36">
        <v>37376</v>
      </c>
    </row>
    <row r="20" spans="1:13" ht="14.25" customHeight="1">
      <c r="A20" s="103">
        <f t="shared" si="1"/>
        <v>699</v>
      </c>
      <c r="C20" s="3" t="s">
        <v>352</v>
      </c>
      <c r="D20" s="9" t="s">
        <v>365</v>
      </c>
      <c r="E20" s="36">
        <v>564000</v>
      </c>
      <c r="F20" s="36">
        <v>574000</v>
      </c>
      <c r="G20" s="36">
        <v>652000</v>
      </c>
      <c r="H20" s="36">
        <v>608000</v>
      </c>
      <c r="I20" s="36">
        <v>608000</v>
      </c>
      <c r="J20" s="36">
        <v>731320</v>
      </c>
      <c r="K20" s="36">
        <v>716112</v>
      </c>
      <c r="L20" s="36">
        <v>728842</v>
      </c>
      <c r="M20" s="36">
        <v>787600</v>
      </c>
    </row>
    <row r="21" spans="1:13" ht="14.25" customHeight="1">
      <c r="A21" s="103">
        <f t="shared" si="1"/>
        <v>810</v>
      </c>
      <c r="C21" s="3" t="s">
        <v>353</v>
      </c>
      <c r="D21" s="9" t="s">
        <v>366</v>
      </c>
      <c r="E21" s="36">
        <v>385115</v>
      </c>
      <c r="F21" s="36">
        <v>431134</v>
      </c>
      <c r="G21" s="36">
        <v>412202</v>
      </c>
      <c r="H21" s="36">
        <v>563151</v>
      </c>
      <c r="I21" s="36">
        <v>969680</v>
      </c>
      <c r="J21" s="36">
        <v>1019652</v>
      </c>
      <c r="K21" s="36">
        <v>1381729</v>
      </c>
      <c r="L21" s="36">
        <v>1290592</v>
      </c>
      <c r="M21" s="36">
        <v>1459677</v>
      </c>
    </row>
    <row r="22" spans="1:13" ht="14.25" customHeight="1">
      <c r="A22" s="103">
        <f t="shared" si="1"/>
        <v>820</v>
      </c>
      <c r="C22" s="3" t="s">
        <v>354</v>
      </c>
      <c r="D22" s="9" t="s">
        <v>367</v>
      </c>
      <c r="E22" s="36">
        <v>22754</v>
      </c>
      <c r="F22" s="36">
        <v>94218</v>
      </c>
      <c r="G22" s="36">
        <v>74053</v>
      </c>
      <c r="H22" s="36">
        <v>100496</v>
      </c>
      <c r="I22" s="36">
        <v>73415</v>
      </c>
      <c r="J22" s="36">
        <v>79143</v>
      </c>
      <c r="K22" s="36">
        <v>82994</v>
      </c>
      <c r="L22" s="36">
        <v>75273</v>
      </c>
      <c r="M22" s="36">
        <v>92434</v>
      </c>
    </row>
    <row r="23" spans="1:13" ht="14.25" customHeight="1">
      <c r="A23" s="103">
        <f t="shared" si="1"/>
        <v>1099</v>
      </c>
      <c r="C23" s="3" t="s">
        <v>355</v>
      </c>
      <c r="D23" s="9" t="s">
        <v>368</v>
      </c>
      <c r="E23" s="36">
        <v>57436</v>
      </c>
      <c r="F23" s="36">
        <v>65401</v>
      </c>
      <c r="G23" s="36">
        <v>98320</v>
      </c>
      <c r="H23" s="36">
        <v>101634</v>
      </c>
      <c r="I23" s="36">
        <v>105095</v>
      </c>
      <c r="J23" s="36">
        <v>117463</v>
      </c>
      <c r="K23" s="36">
        <v>120998</v>
      </c>
      <c r="L23" s="36">
        <v>96262</v>
      </c>
      <c r="M23" s="36">
        <v>163749</v>
      </c>
    </row>
    <row r="24" spans="1:13" ht="14.25" customHeight="1">
      <c r="A24" s="103">
        <f t="shared" si="1"/>
        <v>1299</v>
      </c>
      <c r="C24" s="3" t="s">
        <v>356</v>
      </c>
      <c r="D24" s="9" t="s">
        <v>369</v>
      </c>
      <c r="E24" s="36">
        <v>420620</v>
      </c>
      <c r="F24" s="36">
        <v>522074</v>
      </c>
      <c r="G24" s="36">
        <v>557861</v>
      </c>
      <c r="H24" s="36">
        <v>550005</v>
      </c>
      <c r="I24" s="36">
        <v>599850</v>
      </c>
      <c r="J24" s="36">
        <v>668871</v>
      </c>
      <c r="K24" s="36">
        <v>690705</v>
      </c>
      <c r="L24" s="36">
        <v>700425</v>
      </c>
      <c r="M24" s="36">
        <v>793267</v>
      </c>
    </row>
    <row r="25" spans="1:13" ht="14.25" customHeight="1">
      <c r="A25" s="103">
        <f t="shared" si="1"/>
        <v>1499</v>
      </c>
      <c r="C25" s="3" t="s">
        <v>357</v>
      </c>
      <c r="D25" s="9" t="s">
        <v>370</v>
      </c>
      <c r="E25" s="36">
        <v>17568</v>
      </c>
      <c r="F25" s="36">
        <v>95303</v>
      </c>
      <c r="G25" s="36">
        <v>87669</v>
      </c>
      <c r="H25" s="36">
        <v>88868</v>
      </c>
      <c r="I25" s="36">
        <v>90427</v>
      </c>
      <c r="J25" s="36">
        <v>99325</v>
      </c>
      <c r="K25" s="36">
        <v>105569</v>
      </c>
      <c r="L25" s="36">
        <v>100908</v>
      </c>
      <c r="M25" s="36">
        <v>128895</v>
      </c>
    </row>
    <row r="26" spans="1:13" ht="14.25" customHeight="1">
      <c r="A26" s="103">
        <f t="shared" si="1"/>
        <v>1699</v>
      </c>
      <c r="C26" s="3" t="s">
        <v>358</v>
      </c>
      <c r="D26" s="9" t="s">
        <v>371</v>
      </c>
      <c r="E26" s="36">
        <v>28328</v>
      </c>
      <c r="F26" s="36">
        <v>60062</v>
      </c>
      <c r="G26" s="36">
        <v>22786</v>
      </c>
      <c r="H26" s="36">
        <v>34360</v>
      </c>
      <c r="I26" s="36">
        <v>35657</v>
      </c>
      <c r="J26" s="36">
        <v>36885</v>
      </c>
      <c r="K26" s="36">
        <v>24846</v>
      </c>
      <c r="L26" s="36">
        <v>33011</v>
      </c>
      <c r="M26" s="36">
        <v>31452</v>
      </c>
    </row>
    <row r="27" spans="1:13" ht="14.25" customHeight="1">
      <c r="A27" s="103">
        <f t="shared" si="1"/>
        <v>1899</v>
      </c>
      <c r="C27" s="3" t="s">
        <v>359</v>
      </c>
      <c r="D27" s="9" t="s">
        <v>372</v>
      </c>
      <c r="E27" s="36">
        <v>109255</v>
      </c>
      <c r="F27" s="36">
        <v>51486</v>
      </c>
      <c r="G27" s="36">
        <v>51661</v>
      </c>
      <c r="H27" s="36">
        <v>72142</v>
      </c>
      <c r="I27" s="36">
        <v>355503</v>
      </c>
      <c r="J27" s="36">
        <v>42711</v>
      </c>
      <c r="K27" s="36">
        <v>94485</v>
      </c>
      <c r="L27" s="36">
        <v>181885</v>
      </c>
      <c r="M27" s="36">
        <v>152168</v>
      </c>
    </row>
    <row r="28" spans="1:13" ht="14.25" customHeight="1">
      <c r="A28" s="103">
        <f t="shared" si="1"/>
        <v>9910</v>
      </c>
      <c r="C28" s="4" t="s">
        <v>360</v>
      </c>
      <c r="D28" s="2" t="s">
        <v>373</v>
      </c>
      <c r="E28" s="36">
        <v>2617555</v>
      </c>
      <c r="F28" s="36">
        <v>2847933</v>
      </c>
      <c r="G28" s="36">
        <v>2947360</v>
      </c>
      <c r="H28" s="36">
        <v>3150913</v>
      </c>
      <c r="I28" s="36">
        <v>3834704</v>
      </c>
      <c r="J28" s="36">
        <v>3814371</v>
      </c>
      <c r="K28" s="36">
        <v>4257553</v>
      </c>
      <c r="L28" s="36">
        <v>4272908</v>
      </c>
      <c r="M28" s="36">
        <v>4728853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44872</v>
      </c>
      <c r="G30" s="36">
        <v>39766</v>
      </c>
      <c r="H30" s="36">
        <v>46553</v>
      </c>
      <c r="I30" s="36">
        <v>51436</v>
      </c>
      <c r="J30" s="36">
        <v>24329</v>
      </c>
      <c r="K30" s="36">
        <v>68705</v>
      </c>
      <c r="L30" s="36">
        <v>58039</v>
      </c>
      <c r="M30" s="36">
        <v>185231</v>
      </c>
    </row>
    <row r="31" spans="1:13" ht="14.25" customHeight="1">
      <c r="A31" s="103">
        <f t="shared" si="1"/>
        <v>9930</v>
      </c>
      <c r="C31" s="4" t="s">
        <v>362</v>
      </c>
      <c r="D31" s="2" t="s">
        <v>41</v>
      </c>
      <c r="E31" s="36">
        <v>2617555</v>
      </c>
      <c r="F31" s="36">
        <v>2892805</v>
      </c>
      <c r="G31" s="36">
        <v>2987126</v>
      </c>
      <c r="H31" s="36">
        <v>3197466</v>
      </c>
      <c r="I31" s="36">
        <v>3886140</v>
      </c>
      <c r="J31" s="36">
        <v>3838700</v>
      </c>
      <c r="K31" s="36">
        <v>4326258</v>
      </c>
      <c r="L31" s="36">
        <v>4330947</v>
      </c>
      <c r="M31" s="36">
        <v>4914084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17622</v>
      </c>
      <c r="F39" s="36">
        <v>41415</v>
      </c>
      <c r="G39" s="36">
        <v>29008</v>
      </c>
      <c r="H39" s="36">
        <v>29606</v>
      </c>
      <c r="I39" s="36">
        <v>9004</v>
      </c>
      <c r="J39" s="36">
        <v>4994</v>
      </c>
      <c r="K39" s="36">
        <v>4991</v>
      </c>
      <c r="L39" s="36">
        <v>445</v>
      </c>
      <c r="M39" s="36">
        <v>-2478</v>
      </c>
    </row>
    <row r="40" spans="1:13" ht="14.25" customHeight="1">
      <c r="A40" s="103">
        <f t="shared" si="2"/>
        <v>5020</v>
      </c>
      <c r="C40" s="3" t="s">
        <v>362</v>
      </c>
      <c r="D40" s="10" t="s">
        <v>465</v>
      </c>
      <c r="E40" s="71">
        <v>2617555</v>
      </c>
      <c r="F40" s="71">
        <v>2892805</v>
      </c>
      <c r="G40" s="36">
        <v>2987126</v>
      </c>
      <c r="H40" s="36">
        <v>3197466</v>
      </c>
      <c r="I40" s="36">
        <v>3886140</v>
      </c>
      <c r="J40" s="36">
        <v>3838700</v>
      </c>
      <c r="K40" s="36">
        <v>4326258</v>
      </c>
      <c r="L40" s="36">
        <v>4330947</v>
      </c>
      <c r="M40" s="36">
        <v>4914084</v>
      </c>
    </row>
    <row r="41" spans="1:13" ht="14.25" customHeight="1">
      <c r="A41" s="103">
        <f t="shared" si="2"/>
        <v>5042</v>
      </c>
      <c r="B41" s="216" t="s">
        <v>280</v>
      </c>
      <c r="C41" s="229"/>
      <c r="D41" s="10" t="s">
        <v>466</v>
      </c>
      <c r="E41" s="65">
        <v>2593762</v>
      </c>
      <c r="F41" s="65">
        <v>2905213</v>
      </c>
      <c r="G41" s="36">
        <v>2986528</v>
      </c>
      <c r="H41" s="36">
        <v>3218068</v>
      </c>
      <c r="I41" s="36">
        <v>3890151</v>
      </c>
      <c r="J41" s="36">
        <v>3838703</v>
      </c>
      <c r="K41" s="36">
        <v>4330804</v>
      </c>
      <c r="L41" s="36">
        <v>4333870</v>
      </c>
      <c r="M41" s="36">
        <v>4942544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41415</v>
      </c>
      <c r="F44" s="36">
        <v>29007</v>
      </c>
      <c r="G44" s="36">
        <v>29606</v>
      </c>
      <c r="H44" s="36">
        <v>9004</v>
      </c>
      <c r="I44" s="36">
        <v>4993</v>
      </c>
      <c r="J44" s="36">
        <v>4991</v>
      </c>
      <c r="K44" s="36">
        <v>445</v>
      </c>
      <c r="L44" s="36">
        <v>-2478</v>
      </c>
      <c r="M44" s="36">
        <v>-30938</v>
      </c>
    </row>
    <row r="45" spans="1:5" ht="6" customHeight="1">
      <c r="A45" s="103"/>
      <c r="E45" s="46"/>
    </row>
    <row r="46" spans="1:13" ht="15">
      <c r="A46" s="103"/>
      <c r="B46" s="218" t="s">
        <v>284</v>
      </c>
      <c r="C46" s="219"/>
      <c r="D46" s="2" t="s">
        <v>334</v>
      </c>
      <c r="E46" s="61">
        <v>23793</v>
      </c>
      <c r="F46" s="61">
        <v>-12408</v>
      </c>
      <c r="G46" s="61">
        <v>598</v>
      </c>
      <c r="H46" s="61">
        <v>-20602</v>
      </c>
      <c r="I46" s="61">
        <v>-4011</v>
      </c>
      <c r="J46" s="61">
        <v>-3</v>
      </c>
      <c r="K46" s="61">
        <v>-4546</v>
      </c>
      <c r="L46" s="61">
        <v>-2923</v>
      </c>
      <c r="M46" s="61">
        <v>-28460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844562</v>
      </c>
      <c r="F57" s="36">
        <v>918988</v>
      </c>
      <c r="G57" s="36">
        <v>869626</v>
      </c>
      <c r="H57" s="36">
        <v>975681</v>
      </c>
      <c r="I57" s="36">
        <v>1079275</v>
      </c>
      <c r="J57" s="36">
        <v>1109939</v>
      </c>
      <c r="K57" s="36">
        <v>1099065</v>
      </c>
      <c r="L57" s="36">
        <v>1124923</v>
      </c>
      <c r="M57" s="36">
        <v>1145804</v>
      </c>
    </row>
    <row r="58" spans="1:13" ht="14.25" customHeight="1">
      <c r="A58" s="103">
        <f t="shared" si="3"/>
        <v>9910</v>
      </c>
      <c r="C58" s="3" t="s">
        <v>396</v>
      </c>
      <c r="D58" s="9" t="s">
        <v>377</v>
      </c>
      <c r="E58" s="36">
        <v>0</v>
      </c>
      <c r="F58" s="36">
        <v>6537</v>
      </c>
      <c r="G58" s="36">
        <v>11204</v>
      </c>
      <c r="H58" s="36">
        <v>5345</v>
      </c>
      <c r="I58" s="36">
        <v>3647</v>
      </c>
      <c r="J58" s="36">
        <v>3421</v>
      </c>
      <c r="K58" s="36">
        <v>22002</v>
      </c>
      <c r="L58" s="36">
        <v>35865</v>
      </c>
      <c r="M58" s="36">
        <v>50480</v>
      </c>
    </row>
    <row r="59" spans="1:13" ht="14.25" customHeight="1">
      <c r="A59" s="103">
        <f t="shared" si="3"/>
        <v>9910</v>
      </c>
      <c r="C59" s="3" t="s">
        <v>387</v>
      </c>
      <c r="D59" s="9" t="s">
        <v>378</v>
      </c>
      <c r="E59" s="36">
        <v>327718</v>
      </c>
      <c r="F59" s="36">
        <v>357712</v>
      </c>
      <c r="G59" s="36">
        <v>421089</v>
      </c>
      <c r="H59" s="36">
        <v>389318</v>
      </c>
      <c r="I59" s="36">
        <v>362294</v>
      </c>
      <c r="J59" s="36">
        <v>434531</v>
      </c>
      <c r="K59" s="36">
        <v>490022</v>
      </c>
      <c r="L59" s="36">
        <v>490942</v>
      </c>
      <c r="M59" s="36">
        <v>614281</v>
      </c>
    </row>
    <row r="60" spans="1:13" ht="14.25" customHeight="1">
      <c r="A60" s="103">
        <f t="shared" si="3"/>
        <v>9910</v>
      </c>
      <c r="C60" s="3" t="s">
        <v>388</v>
      </c>
      <c r="D60" s="9" t="s">
        <v>379</v>
      </c>
      <c r="E60" s="36">
        <v>519638</v>
      </c>
      <c r="F60" s="36">
        <v>502371</v>
      </c>
      <c r="G60" s="36">
        <v>568146</v>
      </c>
      <c r="H60" s="36">
        <v>550821</v>
      </c>
      <c r="I60" s="36">
        <v>635558</v>
      </c>
      <c r="J60" s="36">
        <v>599538</v>
      </c>
      <c r="K60" s="36">
        <v>842626</v>
      </c>
      <c r="L60" s="36">
        <v>685153</v>
      </c>
      <c r="M60" s="36">
        <v>714595</v>
      </c>
    </row>
    <row r="61" spans="1:13" ht="14.25" customHeight="1">
      <c r="A61" s="103">
        <f t="shared" si="3"/>
        <v>9910</v>
      </c>
      <c r="C61" s="3" t="s">
        <v>394</v>
      </c>
      <c r="D61" s="9" t="s">
        <v>380</v>
      </c>
      <c r="E61" s="36">
        <v>56385</v>
      </c>
      <c r="F61" s="36">
        <v>47503</v>
      </c>
      <c r="G61" s="36">
        <v>35985</v>
      </c>
      <c r="H61" s="36">
        <v>44570</v>
      </c>
      <c r="I61" s="36">
        <v>44042</v>
      </c>
      <c r="J61" s="36">
        <v>45713</v>
      </c>
      <c r="K61" s="36">
        <v>50460</v>
      </c>
      <c r="L61" s="36">
        <v>41959</v>
      </c>
      <c r="M61" s="36">
        <v>81490</v>
      </c>
    </row>
    <row r="62" spans="1:13" ht="14.25" customHeight="1">
      <c r="A62" s="103">
        <f t="shared" si="3"/>
        <v>9910</v>
      </c>
      <c r="C62" s="3" t="s">
        <v>395</v>
      </c>
      <c r="D62" s="9" t="s">
        <v>381</v>
      </c>
      <c r="E62" s="36">
        <v>554219</v>
      </c>
      <c r="F62" s="36">
        <v>721291</v>
      </c>
      <c r="G62" s="36">
        <v>702196</v>
      </c>
      <c r="H62" s="36">
        <v>687217</v>
      </c>
      <c r="I62" s="36">
        <v>1215959</v>
      </c>
      <c r="J62" s="36">
        <v>1247049</v>
      </c>
      <c r="K62" s="36">
        <v>1373220</v>
      </c>
      <c r="L62" s="36">
        <v>1542413</v>
      </c>
      <c r="M62" s="36">
        <v>1681342</v>
      </c>
    </row>
    <row r="63" spans="1:13" ht="14.25" customHeight="1">
      <c r="A63" s="103">
        <f t="shared" si="3"/>
        <v>9910</v>
      </c>
      <c r="C63" s="3" t="s">
        <v>397</v>
      </c>
      <c r="D63" s="9" t="s">
        <v>383</v>
      </c>
      <c r="E63" s="36">
        <v>0</v>
      </c>
      <c r="F63" s="36">
        <v>2187</v>
      </c>
      <c r="G63" s="36">
        <v>48100</v>
      </c>
      <c r="H63" s="36">
        <v>48421</v>
      </c>
      <c r="I63" s="36">
        <v>3629</v>
      </c>
      <c r="J63" s="36">
        <v>3800</v>
      </c>
      <c r="K63" s="36">
        <v>64085</v>
      </c>
      <c r="L63" s="36">
        <v>64298</v>
      </c>
      <c r="M63" s="36">
        <v>115015</v>
      </c>
    </row>
    <row r="64" spans="1:13" ht="14.25" customHeight="1">
      <c r="A64" s="103">
        <f t="shared" si="3"/>
        <v>9910</v>
      </c>
      <c r="C64" s="3" t="s">
        <v>398</v>
      </c>
      <c r="D64" s="9" t="s">
        <v>384</v>
      </c>
      <c r="E64" s="36">
        <v>291240</v>
      </c>
      <c r="F64" s="36">
        <v>348624</v>
      </c>
      <c r="G64" s="36">
        <v>330182</v>
      </c>
      <c r="H64" s="36">
        <v>516695</v>
      </c>
      <c r="I64" s="36">
        <v>545747</v>
      </c>
      <c r="J64" s="36">
        <v>394712</v>
      </c>
      <c r="K64" s="36">
        <v>389324</v>
      </c>
      <c r="L64" s="36">
        <v>348317</v>
      </c>
      <c r="M64" s="36">
        <v>539537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2593762</v>
      </c>
      <c r="F68" s="36">
        <v>2905213</v>
      </c>
      <c r="G68" s="36">
        <v>2986528</v>
      </c>
      <c r="H68" s="36">
        <v>3218068</v>
      </c>
      <c r="I68" s="36">
        <v>3890151</v>
      </c>
      <c r="J68" s="36">
        <v>3838703</v>
      </c>
      <c r="K68" s="36">
        <v>4330804</v>
      </c>
      <c r="L68" s="36">
        <v>4333870</v>
      </c>
      <c r="M68" s="36">
        <v>4942544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279638</v>
      </c>
      <c r="F71" s="36">
        <v>279526</v>
      </c>
      <c r="G71" s="36">
        <v>353663</v>
      </c>
      <c r="H71" s="36">
        <v>448077</v>
      </c>
      <c r="I71" s="36">
        <v>251862</v>
      </c>
      <c r="J71" s="36">
        <v>448103</v>
      </c>
      <c r="K71" s="36">
        <v>408379</v>
      </c>
      <c r="L71" s="36">
        <v>397989</v>
      </c>
      <c r="M71" s="36">
        <v>683888</v>
      </c>
    </row>
    <row r="72" spans="1:13" ht="14.25" customHeight="1">
      <c r="A72" s="103">
        <f t="shared" si="4"/>
        <v>499</v>
      </c>
      <c r="C72" s="3" t="s">
        <v>96</v>
      </c>
      <c r="D72" s="9" t="s">
        <v>271</v>
      </c>
      <c r="E72" s="36">
        <v>255593</v>
      </c>
      <c r="F72" s="36">
        <v>279442</v>
      </c>
      <c r="G72" s="36">
        <v>355950</v>
      </c>
      <c r="H72" s="36">
        <v>303509</v>
      </c>
      <c r="I72" s="36">
        <v>331234</v>
      </c>
      <c r="J72" s="36">
        <v>317723</v>
      </c>
      <c r="K72" s="36">
        <v>336134</v>
      </c>
      <c r="L72" s="36">
        <v>317855</v>
      </c>
      <c r="M72" s="36">
        <v>357483</v>
      </c>
    </row>
    <row r="73" spans="1:13" ht="14.25" customHeight="1">
      <c r="A73" s="103">
        <f t="shared" si="4"/>
        <v>699</v>
      </c>
      <c r="C73" s="6" t="s">
        <v>97</v>
      </c>
      <c r="D73" s="9" t="s">
        <v>272</v>
      </c>
      <c r="E73" s="36">
        <v>256532</v>
      </c>
      <c r="F73" s="36">
        <v>379180</v>
      </c>
      <c r="G73" s="36">
        <v>289130</v>
      </c>
      <c r="H73" s="36">
        <v>287553</v>
      </c>
      <c r="I73" s="36">
        <v>295071</v>
      </c>
      <c r="J73" s="36">
        <v>340612</v>
      </c>
      <c r="K73" s="36">
        <v>316625</v>
      </c>
      <c r="L73" s="36">
        <v>294258</v>
      </c>
      <c r="M73" s="36">
        <v>324111</v>
      </c>
    </row>
    <row r="74" spans="1:13" ht="14.25" customHeight="1">
      <c r="A74" s="103">
        <f t="shared" si="4"/>
        <v>899</v>
      </c>
      <c r="C74" s="6" t="s">
        <v>98</v>
      </c>
      <c r="D74" s="9" t="s">
        <v>273</v>
      </c>
      <c r="E74" s="36">
        <v>368896</v>
      </c>
      <c r="F74" s="36">
        <v>317133</v>
      </c>
      <c r="G74" s="36">
        <v>337067</v>
      </c>
      <c r="H74" s="36">
        <v>400769</v>
      </c>
      <c r="I74" s="36">
        <v>433552</v>
      </c>
      <c r="J74" s="36">
        <v>492416</v>
      </c>
      <c r="K74" s="36">
        <v>510375</v>
      </c>
      <c r="L74" s="36">
        <v>550687</v>
      </c>
      <c r="M74" s="36">
        <v>662204</v>
      </c>
    </row>
    <row r="75" spans="1:13" ht="14.25" customHeight="1">
      <c r="A75" s="103">
        <f t="shared" si="4"/>
        <v>1099</v>
      </c>
      <c r="C75" s="6" t="s">
        <v>99</v>
      </c>
      <c r="D75" s="9" t="s">
        <v>105</v>
      </c>
      <c r="E75" s="36">
        <v>195107</v>
      </c>
      <c r="F75" s="36">
        <v>305072</v>
      </c>
      <c r="G75" s="36">
        <v>309254</v>
      </c>
      <c r="H75" s="36">
        <v>364549</v>
      </c>
      <c r="I75" s="36">
        <v>415596</v>
      </c>
      <c r="J75" s="36">
        <v>408202</v>
      </c>
      <c r="K75" s="36">
        <v>444411</v>
      </c>
      <c r="L75" s="36">
        <v>466018</v>
      </c>
      <c r="M75" s="36">
        <v>512980</v>
      </c>
    </row>
    <row r="76" spans="1:13" ht="14.25" customHeight="1">
      <c r="A76" s="103">
        <f t="shared" si="4"/>
        <v>1299</v>
      </c>
      <c r="C76" s="6" t="s">
        <v>100</v>
      </c>
      <c r="D76" s="9" t="s">
        <v>106</v>
      </c>
      <c r="E76" s="36">
        <v>538462</v>
      </c>
      <c r="F76" s="36">
        <v>487084</v>
      </c>
      <c r="G76" s="36">
        <v>475461</v>
      </c>
      <c r="H76" s="36">
        <v>451277</v>
      </c>
      <c r="I76" s="36">
        <v>970381</v>
      </c>
      <c r="J76" s="36">
        <v>1017859</v>
      </c>
      <c r="K76" s="36">
        <v>1264284</v>
      </c>
      <c r="L76" s="36">
        <v>1268361</v>
      </c>
      <c r="M76" s="36">
        <v>1335863</v>
      </c>
    </row>
    <row r="77" spans="1:13" ht="14.25" customHeight="1">
      <c r="A77" s="103">
        <f t="shared" si="4"/>
        <v>1499</v>
      </c>
      <c r="C77" s="6" t="s">
        <v>101</v>
      </c>
      <c r="D77" s="9" t="s">
        <v>107</v>
      </c>
      <c r="E77" s="36">
        <v>96265</v>
      </c>
      <c r="F77" s="36">
        <v>289505</v>
      </c>
      <c r="G77" s="36">
        <v>268348</v>
      </c>
      <c r="H77" s="36">
        <v>253372</v>
      </c>
      <c r="I77" s="36">
        <v>252485</v>
      </c>
      <c r="J77" s="36">
        <v>247712</v>
      </c>
      <c r="K77" s="36">
        <v>284733</v>
      </c>
      <c r="L77" s="36">
        <v>231893</v>
      </c>
      <c r="M77" s="36">
        <v>270749</v>
      </c>
    </row>
    <row r="78" spans="1:13" ht="14.25" customHeight="1">
      <c r="A78" s="103">
        <f t="shared" si="4"/>
        <v>1699</v>
      </c>
      <c r="C78" s="6" t="s">
        <v>102</v>
      </c>
      <c r="D78" s="9" t="s">
        <v>108</v>
      </c>
      <c r="E78" s="36">
        <v>467914</v>
      </c>
      <c r="F78" s="36">
        <v>467910</v>
      </c>
      <c r="G78" s="36">
        <v>511712</v>
      </c>
      <c r="H78" s="36">
        <v>605140</v>
      </c>
      <c r="I78" s="36">
        <v>790793</v>
      </c>
      <c r="J78" s="36">
        <v>450957</v>
      </c>
      <c r="K78" s="36">
        <v>640335</v>
      </c>
      <c r="L78" s="36">
        <v>638754</v>
      </c>
      <c r="M78" s="36">
        <v>596703</v>
      </c>
    </row>
    <row r="79" spans="1:13" ht="14.25" customHeight="1">
      <c r="A79" s="103">
        <f t="shared" si="4"/>
        <v>1899</v>
      </c>
      <c r="C79" s="6" t="s">
        <v>103</v>
      </c>
      <c r="D79" s="9" t="s">
        <v>109</v>
      </c>
      <c r="E79" s="36">
        <v>135355</v>
      </c>
      <c r="F79" s="36">
        <v>100361</v>
      </c>
      <c r="G79" s="36">
        <v>85943</v>
      </c>
      <c r="H79" s="36">
        <v>103822</v>
      </c>
      <c r="I79" s="36">
        <v>149177</v>
      </c>
      <c r="J79" s="36">
        <v>115119</v>
      </c>
      <c r="K79" s="36">
        <v>125528</v>
      </c>
      <c r="L79" s="36">
        <v>168055</v>
      </c>
      <c r="M79" s="36">
        <v>198563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2593762</v>
      </c>
      <c r="F82" s="36">
        <v>2905213</v>
      </c>
      <c r="G82" s="36">
        <v>2986528</v>
      </c>
      <c r="H82" s="36">
        <v>3218068</v>
      </c>
      <c r="I82" s="36">
        <v>3890151</v>
      </c>
      <c r="J82" s="36">
        <v>3838703</v>
      </c>
      <c r="K82" s="36">
        <v>4330804</v>
      </c>
      <c r="L82" s="36">
        <v>4333870</v>
      </c>
      <c r="M82" s="36">
        <v>4942544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44996</v>
      </c>
      <c r="F87" s="54">
        <v>45090</v>
      </c>
      <c r="G87" s="54">
        <v>130797</v>
      </c>
      <c r="H87" s="54">
        <v>659325</v>
      </c>
      <c r="I87" s="54">
        <v>454467</v>
      </c>
      <c r="J87" s="54">
        <v>905348</v>
      </c>
      <c r="K87" s="54">
        <v>964499</v>
      </c>
      <c r="L87" s="54">
        <v>697067</v>
      </c>
      <c r="M87" s="54">
        <v>498230</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21815</v>
      </c>
      <c r="G94" s="54">
        <v>0</v>
      </c>
      <c r="H94" s="54">
        <v>2770</v>
      </c>
      <c r="I94" s="54">
        <v>0</v>
      </c>
      <c r="J94" s="54">
        <v>33650</v>
      </c>
      <c r="K94" s="54">
        <v>402951</v>
      </c>
      <c r="L94" s="54">
        <v>9387</v>
      </c>
      <c r="M94" s="54">
        <v>18126</v>
      </c>
    </row>
    <row r="95" spans="1:13" ht="27">
      <c r="A95" s="103"/>
      <c r="C95" s="3" t="s">
        <v>62</v>
      </c>
      <c r="D95" s="53" t="s">
        <v>496</v>
      </c>
      <c r="E95" s="54">
        <v>0</v>
      </c>
      <c r="F95" s="54">
        <v>0</v>
      </c>
      <c r="G95" s="54">
        <v>0</v>
      </c>
      <c r="H95" s="54">
        <v>0</v>
      </c>
      <c r="I95" s="54">
        <v>12199</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172544</v>
      </c>
      <c r="G98" s="54">
        <v>75113</v>
      </c>
      <c r="H98" s="54">
        <v>0</v>
      </c>
      <c r="I98" s="54">
        <v>0</v>
      </c>
      <c r="J98" s="54">
        <v>0</v>
      </c>
      <c r="K98" s="54">
        <v>600000</v>
      </c>
      <c r="L98" s="54">
        <v>350000</v>
      </c>
      <c r="M98" s="54">
        <v>154084</v>
      </c>
    </row>
    <row r="99" spans="1:13" ht="13.5">
      <c r="A99" s="103">
        <f>VALUE(MID(D99,8,4))</f>
        <v>2010</v>
      </c>
      <c r="C99" s="3" t="s">
        <v>65</v>
      </c>
      <c r="D99" s="9" t="s">
        <v>66</v>
      </c>
      <c r="E99" s="54">
        <v>168423</v>
      </c>
      <c r="F99" s="54">
        <v>229604</v>
      </c>
      <c r="G99" s="54">
        <v>24751</v>
      </c>
      <c r="H99" s="54">
        <v>125057</v>
      </c>
      <c r="I99" s="54">
        <v>110661</v>
      </c>
      <c r="J99" s="54">
        <v>70899</v>
      </c>
      <c r="K99" s="54">
        <v>19724</v>
      </c>
      <c r="L99" s="54">
        <v>158784</v>
      </c>
      <c r="M99" s="54">
        <v>40672</v>
      </c>
    </row>
    <row r="100" spans="1:13" ht="13.5">
      <c r="A100" s="103">
        <f>VALUE(MID(D100,8,4))</f>
        <v>2020</v>
      </c>
      <c r="C100" s="3" t="s">
        <v>516</v>
      </c>
      <c r="D100" s="9" t="s">
        <v>67</v>
      </c>
      <c r="E100" s="54">
        <v>0</v>
      </c>
      <c r="F100" s="54">
        <v>2946</v>
      </c>
      <c r="G100" s="54">
        <v>1268</v>
      </c>
      <c r="H100" s="54">
        <v>6321</v>
      </c>
      <c r="I100" s="54">
        <v>0</v>
      </c>
      <c r="J100" s="54">
        <v>1289097</v>
      </c>
      <c r="K100" s="54">
        <v>583043</v>
      </c>
      <c r="L100" s="54">
        <v>71366</v>
      </c>
      <c r="M100" s="54">
        <v>269522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213419</v>
      </c>
      <c r="F102" s="59">
        <v>471999</v>
      </c>
      <c r="G102" s="59">
        <v>231929</v>
      </c>
      <c r="H102" s="59">
        <v>793473</v>
      </c>
      <c r="I102" s="59">
        <v>577327</v>
      </c>
      <c r="J102" s="59">
        <v>2298994</v>
      </c>
      <c r="K102" s="59">
        <v>2570217</v>
      </c>
      <c r="L102" s="59">
        <v>1286604</v>
      </c>
      <c r="M102" s="59">
        <v>980634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10811</v>
      </c>
      <c r="F105" s="54">
        <v>9144</v>
      </c>
      <c r="G105" s="54">
        <v>2699</v>
      </c>
      <c r="H105" s="54">
        <v>48916</v>
      </c>
      <c r="I105" s="54">
        <v>6956</v>
      </c>
      <c r="J105" s="54">
        <v>14538</v>
      </c>
      <c r="K105" s="54">
        <v>5960</v>
      </c>
      <c r="L105" s="54">
        <v>0</v>
      </c>
      <c r="M105" s="54">
        <v>135040</v>
      </c>
    </row>
    <row r="106" spans="1:13" ht="13.5">
      <c r="A106" s="103">
        <f t="shared" si="6"/>
        <v>499</v>
      </c>
      <c r="C106" s="3" t="s">
        <v>72</v>
      </c>
      <c r="D106" s="9" t="s">
        <v>73</v>
      </c>
      <c r="E106" s="54">
        <v>15651</v>
      </c>
      <c r="F106" s="54">
        <v>33930</v>
      </c>
      <c r="G106" s="54">
        <v>2200</v>
      </c>
      <c r="H106" s="54">
        <v>12865</v>
      </c>
      <c r="I106" s="54">
        <v>13922</v>
      </c>
      <c r="J106" s="54">
        <v>40710</v>
      </c>
      <c r="K106" s="54">
        <v>5366</v>
      </c>
      <c r="L106" s="54">
        <v>0</v>
      </c>
      <c r="M106" s="54">
        <v>3078</v>
      </c>
    </row>
    <row r="107" spans="1:13" ht="13.5">
      <c r="A107" s="103">
        <f t="shared" si="6"/>
        <v>699</v>
      </c>
      <c r="C107" s="3" t="s">
        <v>74</v>
      </c>
      <c r="D107" s="9" t="s">
        <v>75</v>
      </c>
      <c r="E107" s="54">
        <v>0</v>
      </c>
      <c r="F107" s="54">
        <v>208621</v>
      </c>
      <c r="G107" s="54">
        <v>0</v>
      </c>
      <c r="H107" s="54">
        <v>2417</v>
      </c>
      <c r="I107" s="54">
        <v>30576</v>
      </c>
      <c r="J107" s="54">
        <v>30940</v>
      </c>
      <c r="K107" s="54">
        <v>95050</v>
      </c>
      <c r="L107" s="54">
        <v>9450</v>
      </c>
      <c r="M107" s="54">
        <v>60443</v>
      </c>
    </row>
    <row r="108" spans="1:13" ht="13.5">
      <c r="A108" s="103">
        <f t="shared" si="6"/>
        <v>899</v>
      </c>
      <c r="C108" s="3" t="s">
        <v>76</v>
      </c>
      <c r="D108" s="9" t="s">
        <v>77</v>
      </c>
      <c r="E108" s="54">
        <v>20589</v>
      </c>
      <c r="F108" s="54">
        <v>39769</v>
      </c>
      <c r="G108" s="54">
        <v>88685</v>
      </c>
      <c r="H108" s="54">
        <v>779361</v>
      </c>
      <c r="I108" s="54">
        <v>270725</v>
      </c>
      <c r="J108" s="54">
        <v>10034</v>
      </c>
      <c r="K108" s="54">
        <v>0</v>
      </c>
      <c r="L108" s="54">
        <v>1570275</v>
      </c>
      <c r="M108" s="54">
        <v>132155</v>
      </c>
    </row>
    <row r="109" spans="1:13" ht="13.5">
      <c r="A109" s="103">
        <f t="shared" si="6"/>
        <v>1099</v>
      </c>
      <c r="C109" s="3" t="s">
        <v>78</v>
      </c>
      <c r="D109" s="9" t="s">
        <v>79</v>
      </c>
      <c r="E109" s="54">
        <v>6956</v>
      </c>
      <c r="F109" s="54">
        <v>4020</v>
      </c>
      <c r="G109" s="54">
        <v>4423</v>
      </c>
      <c r="H109" s="54">
        <v>0</v>
      </c>
      <c r="I109" s="54">
        <v>41843</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82544</v>
      </c>
      <c r="G111" s="54">
        <v>75113</v>
      </c>
      <c r="H111" s="54">
        <v>0</v>
      </c>
      <c r="I111" s="54">
        <v>0</v>
      </c>
      <c r="J111" s="54">
        <v>0</v>
      </c>
      <c r="K111" s="54">
        <v>0</v>
      </c>
      <c r="L111" s="54">
        <v>0</v>
      </c>
      <c r="M111" s="54">
        <v>0</v>
      </c>
    </row>
    <row r="112" spans="1:13" ht="13.5">
      <c r="A112" s="103">
        <f t="shared" si="6"/>
        <v>1699</v>
      </c>
      <c r="C112" s="3" t="s">
        <v>84</v>
      </c>
      <c r="D112" s="9" t="s">
        <v>85</v>
      </c>
      <c r="E112" s="54">
        <v>77990</v>
      </c>
      <c r="F112" s="54">
        <v>33868</v>
      </c>
      <c r="G112" s="54">
        <v>15849</v>
      </c>
      <c r="H112" s="54">
        <v>131104</v>
      </c>
      <c r="I112" s="54">
        <v>254563</v>
      </c>
      <c r="J112" s="54">
        <v>3528564</v>
      </c>
      <c r="K112" s="54">
        <v>1221018</v>
      </c>
      <c r="L112" s="54">
        <v>45705</v>
      </c>
      <c r="M112" s="54">
        <v>46984</v>
      </c>
    </row>
    <row r="113" spans="1:13" ht="13.5">
      <c r="A113" s="103">
        <f t="shared" si="6"/>
        <v>1899</v>
      </c>
      <c r="C113" s="3" t="s">
        <v>86</v>
      </c>
      <c r="D113" s="9" t="s">
        <v>87</v>
      </c>
      <c r="E113" s="54">
        <v>32681</v>
      </c>
      <c r="F113" s="54">
        <v>51345</v>
      </c>
      <c r="G113" s="54">
        <v>0</v>
      </c>
      <c r="H113" s="54">
        <v>2770</v>
      </c>
      <c r="I113" s="54">
        <v>2742</v>
      </c>
      <c r="J113" s="54">
        <v>2819</v>
      </c>
      <c r="K113" s="54">
        <v>4202</v>
      </c>
      <c r="L113" s="54">
        <v>3220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164678</v>
      </c>
      <c r="F117" s="59">
        <v>463241</v>
      </c>
      <c r="G117" s="59">
        <v>188969</v>
      </c>
      <c r="H117" s="59">
        <v>977433</v>
      </c>
      <c r="I117" s="59">
        <v>621327</v>
      </c>
      <c r="J117" s="59">
        <v>3627605</v>
      </c>
      <c r="K117" s="59">
        <v>1331596</v>
      </c>
      <c r="L117" s="59">
        <v>1628650</v>
      </c>
      <c r="M117" s="59">
        <v>377700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-57499</v>
      </c>
      <c r="F120" s="54">
        <v>-8758</v>
      </c>
      <c r="G120" s="54">
        <v>0</v>
      </c>
      <c r="H120" s="54">
        <v>42960</v>
      </c>
      <c r="I120" s="54">
        <v>-141000</v>
      </c>
      <c r="J120" s="54">
        <v>-185000</v>
      </c>
      <c r="K120" s="54">
        <v>-1513611</v>
      </c>
      <c r="L120" s="54">
        <v>-274990</v>
      </c>
      <c r="M120" s="54">
        <v>-602934</v>
      </c>
    </row>
    <row r="121" spans="1:13" ht="13.5">
      <c r="A121" s="103">
        <f t="shared" si="7"/>
        <v>5020</v>
      </c>
      <c r="C121" s="4" t="s">
        <v>497</v>
      </c>
      <c r="D121" s="9" t="s">
        <v>326</v>
      </c>
      <c r="E121" s="54">
        <v>213419</v>
      </c>
      <c r="F121" s="54">
        <v>471999</v>
      </c>
      <c r="G121" s="54">
        <v>231929</v>
      </c>
      <c r="H121" s="54">
        <v>793473</v>
      </c>
      <c r="I121" s="54">
        <v>577327</v>
      </c>
      <c r="J121" s="54">
        <v>2298994</v>
      </c>
      <c r="K121" s="54">
        <v>2570217</v>
      </c>
      <c r="L121" s="54">
        <v>1286604</v>
      </c>
      <c r="M121" s="54">
        <v>980634</v>
      </c>
    </row>
    <row r="122" spans="1:13" ht="13.5">
      <c r="A122" s="103">
        <f t="shared" si="7"/>
        <v>5040</v>
      </c>
      <c r="B122" s="228" t="s">
        <v>498</v>
      </c>
      <c r="C122" s="229"/>
      <c r="D122" s="9" t="s">
        <v>154</v>
      </c>
      <c r="E122" s="54">
        <v>164678</v>
      </c>
      <c r="F122" s="54">
        <v>463241</v>
      </c>
      <c r="G122" s="54">
        <v>188969</v>
      </c>
      <c r="H122" s="54">
        <v>977433</v>
      </c>
      <c r="I122" s="54">
        <v>621327</v>
      </c>
      <c r="J122" s="54">
        <v>3627605</v>
      </c>
      <c r="K122" s="54">
        <v>1331596</v>
      </c>
      <c r="L122" s="54">
        <v>1628650</v>
      </c>
      <c r="M122" s="54">
        <v>377700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14102</v>
      </c>
      <c r="M124" s="54">
        <v>0</v>
      </c>
    </row>
    <row r="125" spans="1:13" ht="13.5">
      <c r="A125" s="103">
        <f t="shared" si="7"/>
        <v>5090</v>
      </c>
      <c r="C125" s="3" t="s">
        <v>157</v>
      </c>
      <c r="D125" s="9" t="s">
        <v>158</v>
      </c>
      <c r="E125" s="54">
        <v>-8758</v>
      </c>
      <c r="F125" s="54">
        <v>0</v>
      </c>
      <c r="G125" s="54">
        <v>42960</v>
      </c>
      <c r="H125" s="54">
        <v>-141000</v>
      </c>
      <c r="I125" s="54">
        <v>-185000</v>
      </c>
      <c r="J125" s="54">
        <v>-1513611</v>
      </c>
      <c r="K125" s="54">
        <v>-274990</v>
      </c>
      <c r="L125" s="54">
        <v>-602934</v>
      </c>
      <c r="M125" s="54">
        <v>0</v>
      </c>
    </row>
    <row r="126" spans="1:6" ht="6" customHeight="1">
      <c r="A126" s="103"/>
      <c r="C126" s="3"/>
      <c r="D126" s="38"/>
      <c r="E126" s="46"/>
      <c r="F126" s="46"/>
    </row>
    <row r="127" spans="1:13" ht="13.5">
      <c r="A127" s="103"/>
      <c r="C127" s="3" t="s">
        <v>159</v>
      </c>
      <c r="D127" s="9" t="s">
        <v>334</v>
      </c>
      <c r="E127" s="55">
        <v>48741</v>
      </c>
      <c r="F127" s="55">
        <v>8758</v>
      </c>
      <c r="G127" s="55">
        <v>42960</v>
      </c>
      <c r="H127" s="55">
        <v>-183960</v>
      </c>
      <c r="I127" s="55">
        <v>-44000</v>
      </c>
      <c r="J127" s="55">
        <v>-1328611</v>
      </c>
      <c r="K127" s="55">
        <v>1238621</v>
      </c>
      <c r="L127" s="55">
        <v>-327944</v>
      </c>
      <c r="M127" s="55">
        <v>602934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42960</v>
      </c>
      <c r="H130" s="54">
        <v>0</v>
      </c>
      <c r="I130" s="54">
        <v>-185000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141000</v>
      </c>
      <c r="I132" s="54">
        <v>0</v>
      </c>
      <c r="J132" s="54">
        <v>0</v>
      </c>
      <c r="K132" s="54">
        <v>274990</v>
      </c>
      <c r="L132" s="54">
        <v>382916</v>
      </c>
      <c r="M132" s="54">
        <v>0</v>
      </c>
    </row>
    <row r="133" spans="1:13" ht="13.5">
      <c r="A133" s="103">
        <f>VALUE(MID(D133,8,4))</f>
        <v>5420</v>
      </c>
      <c r="C133" s="3" t="s">
        <v>165</v>
      </c>
      <c r="D133" s="9" t="s">
        <v>166</v>
      </c>
      <c r="E133" s="54">
        <v>0</v>
      </c>
      <c r="F133" s="54">
        <v>0</v>
      </c>
      <c r="G133" s="54">
        <v>0</v>
      </c>
      <c r="H133" s="54">
        <v>0</v>
      </c>
      <c r="I133" s="54">
        <v>0</v>
      </c>
      <c r="J133" s="54">
        <v>0</v>
      </c>
      <c r="K133" s="54">
        <v>0</v>
      </c>
      <c r="L133" s="54">
        <v>154084</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8758</v>
      </c>
      <c r="F135" s="54">
        <v>0</v>
      </c>
      <c r="G135" s="54">
        <v>0</v>
      </c>
      <c r="H135" s="54">
        <v>0</v>
      </c>
      <c r="I135" s="54">
        <v>0</v>
      </c>
      <c r="J135" s="54">
        <v>1513611</v>
      </c>
      <c r="K135" s="54">
        <v>0</v>
      </c>
      <c r="L135" s="54">
        <v>65934</v>
      </c>
      <c r="M135" s="54">
        <v>0</v>
      </c>
    </row>
    <row r="136" spans="1:13" ht="13.5">
      <c r="A136" s="103">
        <f>VALUE(MID(D136,8,4))</f>
        <v>5400</v>
      </c>
      <c r="C136" s="3" t="s">
        <v>170</v>
      </c>
      <c r="D136" s="9" t="s">
        <v>171</v>
      </c>
      <c r="E136" s="54">
        <v>8758</v>
      </c>
      <c r="F136" s="54">
        <v>0</v>
      </c>
      <c r="G136" s="54">
        <v>0</v>
      </c>
      <c r="H136" s="54">
        <v>141000</v>
      </c>
      <c r="I136" s="54">
        <v>0</v>
      </c>
      <c r="J136" s="54">
        <v>1513611</v>
      </c>
      <c r="K136" s="54">
        <v>274990</v>
      </c>
      <c r="L136" s="54">
        <v>602934</v>
      </c>
      <c r="M136" s="54">
        <v>0</v>
      </c>
    </row>
    <row r="137" spans="1:4" ht="6" customHeight="1">
      <c r="A137" s="103"/>
      <c r="C137" s="3"/>
      <c r="D137" s="38"/>
    </row>
    <row r="138" spans="1:13" ht="13.5">
      <c r="A138" s="103">
        <v>9950</v>
      </c>
      <c r="C138" s="3" t="s">
        <v>157</v>
      </c>
      <c r="D138" s="9" t="s">
        <v>172</v>
      </c>
      <c r="E138" s="54">
        <v>-8758</v>
      </c>
      <c r="F138" s="54">
        <v>0</v>
      </c>
      <c r="G138" s="54">
        <v>42960</v>
      </c>
      <c r="H138" s="54">
        <v>-141000</v>
      </c>
      <c r="I138" s="54">
        <v>-185000</v>
      </c>
      <c r="J138" s="54">
        <v>-1513611</v>
      </c>
      <c r="K138" s="54">
        <v>-274990</v>
      </c>
      <c r="L138" s="54">
        <v>-602934</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10890</v>
      </c>
      <c r="F142" s="55">
        <v>11919</v>
      </c>
      <c r="G142" s="55">
        <v>13146</v>
      </c>
      <c r="H142" s="55">
        <v>7708</v>
      </c>
      <c r="I142" s="55">
        <v>8117</v>
      </c>
      <c r="J142" s="55">
        <v>621303</v>
      </c>
      <c r="K142" s="55">
        <v>2255</v>
      </c>
      <c r="L142" s="55">
        <v>1473</v>
      </c>
      <c r="M142" s="55">
        <v>2476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42732</v>
      </c>
      <c r="G144" s="54">
        <v>30889</v>
      </c>
      <c r="H144" s="54">
        <v>56598</v>
      </c>
      <c r="I144" s="54">
        <v>340476</v>
      </c>
      <c r="J144" s="54">
        <v>27664</v>
      </c>
      <c r="K144" s="54">
        <v>37934</v>
      </c>
      <c r="L144" s="54">
        <v>25246</v>
      </c>
      <c r="M144" s="54">
        <v>5327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24376</v>
      </c>
      <c r="H146" s="54">
        <v>18336</v>
      </c>
      <c r="I146" s="54">
        <v>28579</v>
      </c>
      <c r="J146" s="54">
        <v>20522</v>
      </c>
      <c r="K146" s="54">
        <v>19371</v>
      </c>
      <c r="L146" s="54">
        <v>9933</v>
      </c>
      <c r="M146" s="54">
        <v>19175</v>
      </c>
    </row>
    <row r="147" spans="1:13" ht="13.5">
      <c r="A147" s="103">
        <f>VALUE(MID(D147,8,4))</f>
        <v>1010</v>
      </c>
      <c r="B147" s="231" t="s">
        <v>0</v>
      </c>
      <c r="C147" s="229"/>
      <c r="D147" s="9" t="s">
        <v>577</v>
      </c>
      <c r="E147" s="54">
        <v>0</v>
      </c>
      <c r="F147" s="54">
        <v>2946</v>
      </c>
      <c r="G147" s="54">
        <v>1268</v>
      </c>
      <c r="H147" s="54">
        <v>6321</v>
      </c>
      <c r="I147" s="54">
        <v>0</v>
      </c>
      <c r="J147" s="54">
        <v>1086112</v>
      </c>
      <c r="K147" s="54">
        <v>172043</v>
      </c>
      <c r="L147" s="54">
        <v>0</v>
      </c>
      <c r="M147" s="54">
        <v>0</v>
      </c>
    </row>
    <row r="148" spans="1:13" ht="13.5">
      <c r="A148" s="103"/>
      <c r="B148" s="231" t="s">
        <v>573</v>
      </c>
      <c r="C148" s="229"/>
      <c r="D148" s="9" t="s">
        <v>334</v>
      </c>
      <c r="E148" s="54">
        <v>0</v>
      </c>
      <c r="F148" s="54">
        <v>-39786</v>
      </c>
      <c r="G148" s="54">
        <v>-5245</v>
      </c>
      <c r="H148" s="54">
        <v>-31941</v>
      </c>
      <c r="I148" s="54">
        <v>-311897</v>
      </c>
      <c r="J148" s="54">
        <v>1078970</v>
      </c>
      <c r="K148" s="54">
        <v>153480</v>
      </c>
      <c r="L148" s="54">
        <v>-15313</v>
      </c>
      <c r="M148" s="54">
        <v>13848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256286</v>
      </c>
      <c r="F150" s="54">
        <v>268395</v>
      </c>
      <c r="G150" s="54">
        <v>350850</v>
      </c>
      <c r="H150" s="54">
        <v>352836</v>
      </c>
      <c r="I150" s="54">
        <v>392485</v>
      </c>
      <c r="J150" s="54">
        <v>701997</v>
      </c>
      <c r="K150" s="54">
        <v>244330</v>
      </c>
      <c r="L150" s="54">
        <v>93105</v>
      </c>
      <c r="M150" s="54">
        <v>109891</v>
      </c>
    </row>
    <row r="151" spans="1:13" ht="13.5">
      <c r="A151" s="103">
        <f>VALUE(MID(D151,8,4))</f>
        <v>2099</v>
      </c>
      <c r="B151" s="231" t="s">
        <v>175</v>
      </c>
      <c r="C151" s="229"/>
      <c r="D151" s="9" t="s">
        <v>176</v>
      </c>
      <c r="E151" s="54">
        <v>268395</v>
      </c>
      <c r="F151" s="54">
        <v>350850</v>
      </c>
      <c r="G151" s="54">
        <v>380604</v>
      </c>
      <c r="H151" s="54">
        <v>392485</v>
      </c>
      <c r="I151" s="54">
        <v>712499</v>
      </c>
      <c r="J151" s="54">
        <v>244330</v>
      </c>
      <c r="K151" s="54">
        <v>93105</v>
      </c>
      <c r="L151" s="54">
        <v>109891</v>
      </c>
      <c r="M151" s="54">
        <v>86207</v>
      </c>
    </row>
    <row r="152" spans="1:13" ht="13.5">
      <c r="A152" s="103"/>
      <c r="B152" s="231" t="s">
        <v>177</v>
      </c>
      <c r="C152" s="229"/>
      <c r="D152" s="9" t="s">
        <v>334</v>
      </c>
      <c r="E152" s="55">
        <v>12109</v>
      </c>
      <c r="F152" s="55">
        <v>82455</v>
      </c>
      <c r="G152" s="55">
        <v>29754</v>
      </c>
      <c r="H152" s="55">
        <v>39649</v>
      </c>
      <c r="I152" s="55">
        <v>320014</v>
      </c>
      <c r="J152" s="55">
        <v>-457667</v>
      </c>
      <c r="K152" s="55">
        <v>-151225</v>
      </c>
      <c r="L152" s="55">
        <v>16786</v>
      </c>
      <c r="M152" s="55">
        <v>-23684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122817</v>
      </c>
      <c r="F158" s="54">
        <v>76290</v>
      </c>
      <c r="G158" s="54">
        <v>274542</v>
      </c>
      <c r="H158" s="54">
        <v>335040</v>
      </c>
      <c r="I158" s="54">
        <v>94610</v>
      </c>
      <c r="J158" s="54">
        <v>296149</v>
      </c>
      <c r="K158" s="54">
        <v>331666</v>
      </c>
      <c r="L158" s="54">
        <v>164287</v>
      </c>
      <c r="M158" s="54">
        <v>493538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44872</v>
      </c>
      <c r="G160" s="54">
        <v>15390</v>
      </c>
      <c r="H160" s="54">
        <v>28217</v>
      </c>
      <c r="I160" s="54">
        <v>22857</v>
      </c>
      <c r="J160" s="54">
        <v>3807</v>
      </c>
      <c r="K160" s="54">
        <v>49334</v>
      </c>
      <c r="L160" s="54">
        <v>48106</v>
      </c>
      <c r="M160" s="54">
        <v>166056</v>
      </c>
    </row>
    <row r="161" spans="1:13" ht="13.5">
      <c r="A161" s="103">
        <f>VALUE(MID(D161,8,4))</f>
        <v>1010</v>
      </c>
      <c r="B161" s="231" t="s">
        <v>0</v>
      </c>
      <c r="C161" s="229"/>
      <c r="D161" s="9" t="s">
        <v>575</v>
      </c>
      <c r="E161" s="54">
        <v>0</v>
      </c>
      <c r="F161" s="54">
        <v>0</v>
      </c>
      <c r="G161" s="54">
        <v>0</v>
      </c>
      <c r="H161" s="54">
        <v>0</v>
      </c>
      <c r="I161" s="54">
        <v>0</v>
      </c>
      <c r="J161" s="54">
        <v>202985</v>
      </c>
      <c r="K161" s="54">
        <v>411000</v>
      </c>
      <c r="L161" s="54">
        <v>71366</v>
      </c>
      <c r="M161" s="54">
        <v>269522</v>
      </c>
    </row>
    <row r="162" spans="1:13" ht="13.5">
      <c r="A162" s="103"/>
      <c r="B162" s="231" t="s">
        <v>573</v>
      </c>
      <c r="C162" s="229"/>
      <c r="D162" s="9" t="s">
        <v>334</v>
      </c>
      <c r="E162" s="54">
        <v>-122817</v>
      </c>
      <c r="F162" s="54">
        <v>-31418</v>
      </c>
      <c r="G162" s="54">
        <v>-259152</v>
      </c>
      <c r="H162" s="54">
        <v>-306823</v>
      </c>
      <c r="I162" s="54">
        <v>-71753</v>
      </c>
      <c r="J162" s="54">
        <v>-89357</v>
      </c>
      <c r="K162" s="54">
        <v>128668</v>
      </c>
      <c r="L162" s="54">
        <v>-44815</v>
      </c>
      <c r="M162" s="54">
        <v>-57960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477984</v>
      </c>
      <c r="F164" s="54">
        <v>600800</v>
      </c>
      <c r="G164" s="54">
        <v>632217</v>
      </c>
      <c r="H164" s="54">
        <v>931188</v>
      </c>
      <c r="I164" s="54">
        <v>1238011</v>
      </c>
      <c r="J164" s="54">
        <v>1320264</v>
      </c>
      <c r="K164" s="54">
        <v>1409620</v>
      </c>
      <c r="L164" s="54">
        <v>1280952</v>
      </c>
      <c r="M164" s="54">
        <v>1313061</v>
      </c>
    </row>
    <row r="165" spans="1:13" ht="13.5">
      <c r="A165" s="103">
        <f>VALUE(MID(D165,8,4))</f>
        <v>2099</v>
      </c>
      <c r="C165" s="3" t="s">
        <v>180</v>
      </c>
      <c r="D165" s="9" t="s">
        <v>181</v>
      </c>
      <c r="E165" s="54">
        <v>600801</v>
      </c>
      <c r="F165" s="54">
        <v>632218</v>
      </c>
      <c r="G165" s="54">
        <v>903421</v>
      </c>
      <c r="H165" s="54">
        <v>1238011</v>
      </c>
      <c r="I165" s="54">
        <v>1309764</v>
      </c>
      <c r="J165" s="54">
        <v>1409621</v>
      </c>
      <c r="K165" s="54">
        <v>1280952</v>
      </c>
      <c r="L165" s="54">
        <v>1313061</v>
      </c>
      <c r="M165" s="54">
        <v>1383360</v>
      </c>
    </row>
    <row r="166" spans="1:13" ht="13.5">
      <c r="A166" s="103"/>
      <c r="C166" s="3" t="s">
        <v>182</v>
      </c>
      <c r="D166" s="9" t="s">
        <v>334</v>
      </c>
      <c r="E166" s="55">
        <v>122817</v>
      </c>
      <c r="F166" s="55">
        <v>31418</v>
      </c>
      <c r="G166" s="55">
        <v>271204</v>
      </c>
      <c r="H166" s="55">
        <v>306823</v>
      </c>
      <c r="I166" s="55">
        <v>71753</v>
      </c>
      <c r="J166" s="55">
        <v>89357</v>
      </c>
      <c r="K166" s="55">
        <v>-128668</v>
      </c>
      <c r="L166" s="55">
        <v>32109</v>
      </c>
      <c r="M166" s="55">
        <v>70299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271750</v>
      </c>
      <c r="F191" s="55">
        <v>283236</v>
      </c>
      <c r="G191" s="55">
        <v>400437</v>
      </c>
      <c r="H191" s="55">
        <v>556864</v>
      </c>
      <c r="I191" s="55">
        <v>547397</v>
      </c>
      <c r="J191" s="55">
        <v>712381</v>
      </c>
      <c r="K191" s="55">
        <v>859326</v>
      </c>
      <c r="L191" s="55">
        <v>958963</v>
      </c>
      <c r="M191" s="55">
        <v>1027557</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227000</v>
      </c>
      <c r="F196" s="55">
        <v>242000</v>
      </c>
      <c r="G196" s="55">
        <v>351000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19118</v>
      </c>
      <c r="H208" s="55">
        <v>43314</v>
      </c>
      <c r="I208" s="55">
        <v>58131</v>
      </c>
      <c r="J208" s="55">
        <v>85472</v>
      </c>
      <c r="K208" s="55">
        <v>109769</v>
      </c>
      <c r="L208" s="55">
        <v>124626</v>
      </c>
      <c r="M208" s="55">
        <v>102432</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13700</v>
      </c>
      <c r="I213" s="55">
        <v>23563</v>
      </c>
      <c r="J213" s="55">
        <v>39165</v>
      </c>
      <c r="K213" s="55">
        <v>23738</v>
      </c>
      <c r="L213" s="55">
        <v>13738</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101600</v>
      </c>
      <c r="G215" s="55">
        <v>116600</v>
      </c>
      <c r="H215" s="55">
        <v>132130</v>
      </c>
      <c r="I215" s="55">
        <v>156389</v>
      </c>
      <c r="J215" s="55">
        <v>36082</v>
      </c>
      <c r="K215" s="55">
        <v>108031</v>
      </c>
      <c r="L215" s="55">
        <v>68031</v>
      </c>
      <c r="M215" s="55">
        <v>141969</v>
      </c>
    </row>
    <row r="216" spans="1:13" ht="13.5">
      <c r="A216" s="162">
        <v>5240</v>
      </c>
      <c r="C216" s="148" t="s">
        <v>559</v>
      </c>
      <c r="D216" s="9" t="s">
        <v>334</v>
      </c>
      <c r="E216" s="55">
        <v>0</v>
      </c>
      <c r="F216" s="55">
        <v>0</v>
      </c>
      <c r="G216" s="55">
        <v>0</v>
      </c>
      <c r="H216" s="55">
        <v>0</v>
      </c>
      <c r="I216" s="55">
        <v>0</v>
      </c>
      <c r="J216" s="55">
        <v>0</v>
      </c>
      <c r="K216" s="55">
        <v>15867</v>
      </c>
      <c r="L216" s="55">
        <v>0</v>
      </c>
      <c r="M216" s="55">
        <v>0</v>
      </c>
    </row>
    <row r="217" spans="1:13" ht="13.5">
      <c r="A217" s="162">
        <v>5245</v>
      </c>
      <c r="C217" s="148" t="s">
        <v>560</v>
      </c>
      <c r="D217" s="9" t="s">
        <v>334</v>
      </c>
      <c r="E217" s="55">
        <v>5454</v>
      </c>
      <c r="F217" s="55">
        <v>5382</v>
      </c>
      <c r="G217" s="55">
        <v>4214</v>
      </c>
      <c r="H217" s="55">
        <v>9105</v>
      </c>
      <c r="I217" s="55">
        <v>10151</v>
      </c>
      <c r="J217" s="55">
        <v>11299</v>
      </c>
      <c r="K217" s="55">
        <v>0</v>
      </c>
      <c r="L217" s="55">
        <v>0</v>
      </c>
      <c r="M217" s="55">
        <v>0</v>
      </c>
    </row>
    <row r="218" spans="1:13" ht="13.5">
      <c r="A218" s="162">
        <v>5250</v>
      </c>
      <c r="C218" s="156" t="s">
        <v>561</v>
      </c>
      <c r="D218" s="9" t="s">
        <v>334</v>
      </c>
      <c r="E218" s="55">
        <v>0</v>
      </c>
      <c r="F218" s="55">
        <v>20117</v>
      </c>
      <c r="G218" s="55">
        <v>21598</v>
      </c>
      <c r="H218" s="55">
        <v>26609</v>
      </c>
      <c r="I218" s="55">
        <v>25228</v>
      </c>
      <c r="J218" s="55">
        <v>27493</v>
      </c>
      <c r="K218" s="55">
        <v>47689</v>
      </c>
      <c r="L218" s="55">
        <v>63137</v>
      </c>
      <c r="M218" s="55">
        <v>48271</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22615</v>
      </c>
      <c r="G220" s="55">
        <v>28687</v>
      </c>
      <c r="H220" s="55">
        <v>32247</v>
      </c>
      <c r="I220" s="55">
        <v>34734</v>
      </c>
      <c r="J220" s="55">
        <v>41024</v>
      </c>
      <c r="K220" s="55">
        <v>44019</v>
      </c>
      <c r="L220" s="55">
        <v>46754</v>
      </c>
      <c r="M220" s="55">
        <v>50275</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30000</v>
      </c>
      <c r="L222" s="55">
        <v>8634</v>
      </c>
      <c r="M222" s="55">
        <v>0</v>
      </c>
    </row>
    <row r="223" spans="1:13" ht="13.5">
      <c r="A223" s="162" t="s">
        <v>490</v>
      </c>
      <c r="C223" s="148" t="s">
        <v>491</v>
      </c>
      <c r="D223" s="9" t="s">
        <v>334</v>
      </c>
      <c r="E223" s="55">
        <v>0</v>
      </c>
      <c r="F223" s="55">
        <v>261946</v>
      </c>
      <c r="G223" s="55">
        <v>290500</v>
      </c>
      <c r="H223" s="55">
        <v>734290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1053035</v>
      </c>
      <c r="J225" s="55">
        <v>586813</v>
      </c>
      <c r="K225" s="55">
        <v>0</v>
      </c>
      <c r="L225" s="55">
        <v>4967</v>
      </c>
      <c r="M225" s="55">
        <v>4967</v>
      </c>
    </row>
    <row r="226" spans="1:13" ht="13.5">
      <c r="A226" s="162">
        <v>5275</v>
      </c>
      <c r="C226" s="148" t="s">
        <v>564</v>
      </c>
      <c r="D226" s="9" t="s">
        <v>334</v>
      </c>
      <c r="E226" s="55">
        <v>0</v>
      </c>
      <c r="F226" s="55">
        <v>37655</v>
      </c>
      <c r="G226" s="55">
        <v>39819</v>
      </c>
      <c r="H226" s="55">
        <v>71898</v>
      </c>
      <c r="I226" s="55">
        <v>79592</v>
      </c>
      <c r="J226" s="55">
        <v>80681</v>
      </c>
      <c r="K226" s="55">
        <v>87975</v>
      </c>
      <c r="L226" s="55">
        <v>94062</v>
      </c>
      <c r="M226" s="55">
        <v>94096</v>
      </c>
    </row>
    <row r="227" spans="1:13" ht="13.5">
      <c r="A227" s="162">
        <v>5280</v>
      </c>
      <c r="C227" s="156" t="s">
        <v>551</v>
      </c>
      <c r="D227" s="9" t="s">
        <v>334</v>
      </c>
      <c r="E227" s="55">
        <v>0</v>
      </c>
      <c r="F227" s="55">
        <v>0</v>
      </c>
      <c r="G227" s="55">
        <v>0</v>
      </c>
      <c r="H227" s="55">
        <v>0</v>
      </c>
      <c r="I227" s="55">
        <v>0</v>
      </c>
      <c r="J227" s="55">
        <v>10000</v>
      </c>
      <c r="K227" s="55">
        <v>33540</v>
      </c>
      <c r="L227" s="55">
        <v>40040</v>
      </c>
      <c r="M227" s="55">
        <v>0</v>
      </c>
    </row>
    <row r="228" spans="1:13" ht="13.5">
      <c r="A228" s="162" t="s">
        <v>443</v>
      </c>
      <c r="C228" s="156" t="s">
        <v>90</v>
      </c>
      <c r="D228" s="9" t="s">
        <v>334</v>
      </c>
      <c r="E228" s="55">
        <v>0</v>
      </c>
      <c r="F228" s="55">
        <v>8517</v>
      </c>
      <c r="G228" s="55">
        <v>12052</v>
      </c>
      <c r="H228" s="55">
        <v>10339</v>
      </c>
      <c r="I228" s="55">
        <v>34043</v>
      </c>
      <c r="J228" s="55">
        <v>23541</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14103</v>
      </c>
      <c r="L246" s="55">
        <v>0</v>
      </c>
      <c r="M246" s="55">
        <v>0</v>
      </c>
    </row>
    <row r="247" spans="1:13" ht="13.5">
      <c r="A247" s="162" t="s">
        <v>493</v>
      </c>
      <c r="C247" s="154" t="s">
        <v>491</v>
      </c>
      <c r="D247" s="9" t="s">
        <v>334</v>
      </c>
      <c r="E247" s="55">
        <v>222570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35691</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106731</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813563</v>
      </c>
      <c r="F275" s="54">
        <v>669140</v>
      </c>
      <c r="G275" s="54">
        <v>1152760</v>
      </c>
      <c r="H275" s="54">
        <v>1273515</v>
      </c>
      <c r="I275" s="54">
        <v>1368751</v>
      </c>
      <c r="J275" s="54">
        <v>682428</v>
      </c>
      <c r="K275" s="54">
        <v>951366</v>
      </c>
      <c r="L275" s="54">
        <v>354481</v>
      </c>
      <c r="M275" s="54">
        <v>1374267</v>
      </c>
    </row>
    <row r="276" spans="1:13" ht="13.5">
      <c r="A276" s="103">
        <f t="shared" si="10"/>
        <v>499</v>
      </c>
      <c r="C276" s="3" t="s">
        <v>608</v>
      </c>
      <c r="D276" s="9" t="s">
        <v>125</v>
      </c>
      <c r="E276" s="54">
        <v>142209</v>
      </c>
      <c r="F276" s="54">
        <v>154929</v>
      </c>
      <c r="G276" s="54">
        <v>84224</v>
      </c>
      <c r="H276" s="54">
        <v>617262</v>
      </c>
      <c r="I276" s="54">
        <v>420478</v>
      </c>
      <c r="J276" s="54">
        <v>797847</v>
      </c>
      <c r="K276" s="54">
        <v>499593</v>
      </c>
      <c r="L276" s="54">
        <v>1010662</v>
      </c>
      <c r="M276" s="54">
        <v>457588</v>
      </c>
    </row>
    <row r="277" spans="1:13" ht="13.5">
      <c r="A277" s="103">
        <f t="shared" si="10"/>
        <v>699</v>
      </c>
      <c r="C277" s="3" t="s">
        <v>609</v>
      </c>
      <c r="D277" s="9" t="s">
        <v>233</v>
      </c>
      <c r="E277" s="54">
        <v>243280</v>
      </c>
      <c r="F277" s="54">
        <v>303515</v>
      </c>
      <c r="G277" s="54">
        <v>269472</v>
      </c>
      <c r="H277" s="54">
        <v>269539</v>
      </c>
      <c r="I277" s="54">
        <v>318382</v>
      </c>
      <c r="J277" s="54">
        <v>323188</v>
      </c>
      <c r="K277" s="54">
        <v>107978</v>
      </c>
      <c r="L277" s="54">
        <v>102035</v>
      </c>
      <c r="M277" s="54">
        <v>81143</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90000</v>
      </c>
      <c r="G280" s="54">
        <v>45000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1199052</v>
      </c>
      <c r="F282" s="54">
        <v>1217584</v>
      </c>
      <c r="G282" s="54">
        <v>1551456</v>
      </c>
      <c r="H282" s="54">
        <v>2160316</v>
      </c>
      <c r="I282" s="54">
        <v>2107611</v>
      </c>
      <c r="J282" s="54">
        <v>1803463</v>
      </c>
      <c r="K282" s="54">
        <v>1558937</v>
      </c>
      <c r="L282" s="54">
        <v>1467178</v>
      </c>
      <c r="M282" s="54">
        <v>1912998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40177</v>
      </c>
      <c r="G284" s="54">
        <v>0</v>
      </c>
      <c r="H284" s="54">
        <v>0</v>
      </c>
      <c r="I284" s="54">
        <v>0</v>
      </c>
      <c r="J284" s="54">
        <v>1000000</v>
      </c>
      <c r="K284" s="54">
        <v>0</v>
      </c>
      <c r="L284" s="54">
        <v>58604</v>
      </c>
      <c r="M284" s="54">
        <v>0</v>
      </c>
    </row>
    <row r="285" spans="1:13" s="23" customFormat="1" ht="15">
      <c r="A285" s="103">
        <f t="shared" si="11"/>
        <v>2299</v>
      </c>
      <c r="B285" s="115"/>
      <c r="C285" s="3" t="s">
        <v>295</v>
      </c>
      <c r="D285" s="9" t="s">
        <v>254</v>
      </c>
      <c r="E285" s="54">
        <v>277973</v>
      </c>
      <c r="F285" s="54">
        <v>131804</v>
      </c>
      <c r="G285" s="54">
        <v>174700</v>
      </c>
      <c r="H285" s="54">
        <v>650690</v>
      </c>
      <c r="I285" s="54">
        <v>256190</v>
      </c>
      <c r="J285" s="54">
        <v>566180</v>
      </c>
      <c r="K285" s="54">
        <v>265513</v>
      </c>
      <c r="L285" s="54">
        <v>350948</v>
      </c>
      <c r="M285" s="54">
        <v>300300</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19226</v>
      </c>
      <c r="F287" s="54">
        <v>33527</v>
      </c>
      <c r="G287" s="54">
        <v>20165</v>
      </c>
      <c r="H287" s="54">
        <v>11126</v>
      </c>
      <c r="I287" s="54">
        <v>9166</v>
      </c>
      <c r="J287" s="54">
        <v>91952</v>
      </c>
      <c r="K287" s="54">
        <v>193912</v>
      </c>
      <c r="L287" s="54">
        <v>184086</v>
      </c>
      <c r="M287" s="54">
        <v>174069</v>
      </c>
    </row>
    <row r="288" spans="1:13" s="23" customFormat="1" ht="15">
      <c r="A288" s="103">
        <f t="shared" si="11"/>
        <v>2699</v>
      </c>
      <c r="B288" s="115"/>
      <c r="C288" s="3" t="s">
        <v>610</v>
      </c>
      <c r="D288" s="9" t="s">
        <v>122</v>
      </c>
      <c r="E288" s="54">
        <v>0</v>
      </c>
      <c r="F288" s="54">
        <v>170358</v>
      </c>
      <c r="G288" s="54">
        <v>120113</v>
      </c>
      <c r="H288" s="54">
        <v>69016</v>
      </c>
      <c r="I288" s="54">
        <v>65769</v>
      </c>
      <c r="J288" s="54">
        <v>61474</v>
      </c>
      <c r="K288" s="54">
        <v>598542</v>
      </c>
      <c r="L288" s="54">
        <v>882687</v>
      </c>
      <c r="M288" s="54">
        <v>921998</v>
      </c>
    </row>
    <row r="289" spans="1:13" s="23" customFormat="1" ht="15">
      <c r="A289" s="103">
        <f t="shared" si="11"/>
        <v>2799</v>
      </c>
      <c r="B289" s="115"/>
      <c r="C289" s="3" t="s">
        <v>611</v>
      </c>
      <c r="D289" s="9" t="s">
        <v>123</v>
      </c>
      <c r="E289" s="54"/>
      <c r="F289" s="54">
        <v>0</v>
      </c>
      <c r="G289" s="54">
        <v>0</v>
      </c>
      <c r="H289" s="54">
        <v>0</v>
      </c>
      <c r="I289" s="54">
        <v>0</v>
      </c>
      <c r="J289" s="54">
        <v>0</v>
      </c>
      <c r="K289" s="54">
        <v>0</v>
      </c>
      <c r="L289" s="54">
        <v>56000</v>
      </c>
      <c r="M289" s="54">
        <v>0</v>
      </c>
    </row>
    <row r="290" spans="1:13" s="23" customFormat="1" ht="15">
      <c r="A290" s="103">
        <f t="shared" si="11"/>
        <v>2899</v>
      </c>
      <c r="B290" s="115"/>
      <c r="C290" s="3" t="s">
        <v>612</v>
      </c>
      <c r="D290" s="9" t="s">
        <v>124</v>
      </c>
      <c r="E290" s="54">
        <v>0</v>
      </c>
      <c r="F290" s="54">
        <v>0</v>
      </c>
      <c r="G290" s="54">
        <v>0</v>
      </c>
      <c r="H290" s="54">
        <v>9960</v>
      </c>
      <c r="I290" s="54">
        <v>23942</v>
      </c>
      <c r="J290" s="54">
        <v>29206</v>
      </c>
      <c r="K290" s="54">
        <v>33373</v>
      </c>
      <c r="L290" s="54">
        <v>38609</v>
      </c>
      <c r="M290" s="54">
        <v>43383</v>
      </c>
    </row>
    <row r="291" spans="1:13" s="23" customFormat="1" ht="15">
      <c r="A291" s="103">
        <f t="shared" si="11"/>
        <v>9940</v>
      </c>
      <c r="B291" s="115"/>
      <c r="C291" s="4" t="s">
        <v>239</v>
      </c>
      <c r="D291" s="2" t="s">
        <v>240</v>
      </c>
      <c r="E291" s="54">
        <v>297199</v>
      </c>
      <c r="F291" s="54">
        <v>375866</v>
      </c>
      <c r="G291" s="54">
        <v>314978</v>
      </c>
      <c r="H291" s="54">
        <v>740792</v>
      </c>
      <c r="I291" s="54">
        <v>355067</v>
      </c>
      <c r="J291" s="54">
        <v>1748812</v>
      </c>
      <c r="K291" s="54">
        <v>1091340</v>
      </c>
      <c r="L291" s="54">
        <v>1570934</v>
      </c>
      <c r="M291" s="54">
        <v>1439750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901853</v>
      </c>
      <c r="F294" s="59">
        <v>841718</v>
      </c>
      <c r="G294" s="59">
        <v>1236478</v>
      </c>
      <c r="H294" s="59">
        <v>1419524</v>
      </c>
      <c r="I294" s="59">
        <v>1752544</v>
      </c>
      <c r="J294" s="59">
        <v>54651</v>
      </c>
      <c r="K294" s="59">
        <v>467597</v>
      </c>
      <c r="L294" s="59">
        <v>-103756</v>
      </c>
      <c r="M294" s="59">
        <v>473248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41415</v>
      </c>
      <c r="F297" s="54">
        <v>29008</v>
      </c>
      <c r="G297" s="54">
        <v>29606</v>
      </c>
      <c r="H297" s="54">
        <v>9004</v>
      </c>
      <c r="I297" s="54">
        <v>4993</v>
      </c>
      <c r="J297" s="54">
        <v>4991</v>
      </c>
      <c r="K297" s="54">
        <v>445</v>
      </c>
      <c r="L297" s="54">
        <v>-2478</v>
      </c>
      <c r="M297" s="54">
        <v>-30938</v>
      </c>
    </row>
    <row r="298" spans="1:13" ht="13.5">
      <c r="A298" s="103">
        <f t="shared" si="12"/>
        <v>5299</v>
      </c>
      <c r="C298" s="3" t="s">
        <v>323</v>
      </c>
      <c r="D298" s="9" t="s">
        <v>191</v>
      </c>
      <c r="E298" s="54">
        <v>-8758</v>
      </c>
      <c r="F298" s="54">
        <v>0</v>
      </c>
      <c r="G298" s="54">
        <v>42960</v>
      </c>
      <c r="H298" s="54">
        <v>-141000</v>
      </c>
      <c r="I298" s="54">
        <v>-185000</v>
      </c>
      <c r="J298" s="54">
        <v>-1513611</v>
      </c>
      <c r="K298" s="54">
        <v>-274990</v>
      </c>
      <c r="L298" s="54">
        <v>-602934</v>
      </c>
      <c r="M298" s="54">
        <v>0</v>
      </c>
    </row>
    <row r="299" spans="1:13" ht="13.5">
      <c r="A299" s="103">
        <f t="shared" si="12"/>
        <v>5499</v>
      </c>
      <c r="B299" s="231" t="s">
        <v>192</v>
      </c>
      <c r="C299" s="229"/>
      <c r="D299" s="9" t="s">
        <v>193</v>
      </c>
      <c r="E299" s="54">
        <v>869196</v>
      </c>
      <c r="F299" s="54">
        <v>983068</v>
      </c>
      <c r="G299" s="54">
        <v>1284025</v>
      </c>
      <c r="H299" s="54">
        <v>1630496</v>
      </c>
      <c r="I299" s="54">
        <v>2022263</v>
      </c>
      <c r="J299" s="54">
        <v>1653951</v>
      </c>
      <c r="K299" s="54">
        <v>1374057</v>
      </c>
      <c r="L299" s="54">
        <v>1422952</v>
      </c>
      <c r="M299" s="54">
        <v>1469567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901853</v>
      </c>
      <c r="F301" s="54">
        <v>1012076</v>
      </c>
      <c r="G301" s="54">
        <v>1356591</v>
      </c>
      <c r="H301" s="54">
        <v>1498500</v>
      </c>
      <c r="I301" s="54">
        <v>1842256</v>
      </c>
      <c r="J301" s="54">
        <v>145331</v>
      </c>
      <c r="K301" s="54">
        <v>1099512</v>
      </c>
      <c r="L301" s="54">
        <v>817540</v>
      </c>
      <c r="M301" s="54">
        <v>1438629</v>
      </c>
    </row>
    <row r="302" spans="1:4" ht="6" customHeight="1">
      <c r="A302" s="103"/>
      <c r="C302" s="3"/>
      <c r="D302" s="38"/>
    </row>
    <row r="303" spans="1:13" ht="15">
      <c r="A303" s="103">
        <f t="shared" si="12"/>
        <v>5699</v>
      </c>
      <c r="C303" s="112" t="s">
        <v>297</v>
      </c>
      <c r="D303" s="9" t="s">
        <v>298</v>
      </c>
      <c r="E303" s="54">
        <v>0</v>
      </c>
      <c r="F303" s="54">
        <v>170358</v>
      </c>
      <c r="G303" s="54">
        <v>120113</v>
      </c>
      <c r="H303" s="54">
        <v>78976</v>
      </c>
      <c r="I303" s="54">
        <v>89712</v>
      </c>
      <c r="J303" s="54">
        <v>90680</v>
      </c>
      <c r="K303" s="54">
        <v>631915</v>
      </c>
      <c r="L303" s="54">
        <v>921296</v>
      </c>
      <c r="M303" s="54">
        <v>965381</v>
      </c>
    </row>
    <row r="304" spans="1:4" ht="6" customHeight="1">
      <c r="A304" s="103"/>
      <c r="C304" s="3"/>
      <c r="D304" s="38"/>
    </row>
    <row r="305" spans="1:13" ht="13.5">
      <c r="A305" s="103">
        <f>VALUE(MID(D305,8,4))</f>
        <v>6099</v>
      </c>
      <c r="C305" s="4" t="s">
        <v>188</v>
      </c>
      <c r="D305" s="2" t="s">
        <v>502</v>
      </c>
      <c r="E305" s="54">
        <v>901853</v>
      </c>
      <c r="F305" s="54">
        <v>841718</v>
      </c>
      <c r="G305" s="54">
        <v>1236478</v>
      </c>
      <c r="H305" s="54">
        <v>1419524</v>
      </c>
      <c r="I305" s="54">
        <v>1752544</v>
      </c>
      <c r="J305" s="54">
        <v>54651</v>
      </c>
      <c r="K305" s="54">
        <v>467597</v>
      </c>
      <c r="L305" s="54">
        <v>-103756</v>
      </c>
      <c r="M305" s="54">
        <v>473248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170358</v>
      </c>
      <c r="G308" s="54">
        <v>120113</v>
      </c>
      <c r="H308" s="54">
        <v>0</v>
      </c>
      <c r="I308" s="54">
        <v>65769</v>
      </c>
      <c r="J308" s="54">
        <v>61474</v>
      </c>
      <c r="K308" s="54">
        <v>58542</v>
      </c>
      <c r="L308" s="54">
        <v>52687</v>
      </c>
      <c r="M308" s="54">
        <v>0</v>
      </c>
    </row>
    <row r="309" spans="1:13" ht="13.5">
      <c r="A309" s="103">
        <f t="shared" si="13"/>
        <v>499</v>
      </c>
      <c r="C309" s="3" t="s">
        <v>242</v>
      </c>
      <c r="D309" s="9" t="s">
        <v>243</v>
      </c>
      <c r="E309" s="54">
        <v>0</v>
      </c>
      <c r="F309" s="54">
        <v>0</v>
      </c>
      <c r="G309" s="54">
        <v>0</v>
      </c>
      <c r="H309" s="54">
        <v>69016</v>
      </c>
      <c r="I309" s="54">
        <v>0</v>
      </c>
      <c r="J309" s="54">
        <v>0</v>
      </c>
      <c r="K309" s="54">
        <v>540000</v>
      </c>
      <c r="L309" s="54">
        <v>830000</v>
      </c>
      <c r="M309" s="54">
        <v>921998</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170358</v>
      </c>
      <c r="G313" s="54">
        <v>120113</v>
      </c>
      <c r="H313" s="54">
        <v>69016</v>
      </c>
      <c r="I313" s="54">
        <v>65769</v>
      </c>
      <c r="J313" s="54">
        <v>61474</v>
      </c>
      <c r="K313" s="54">
        <v>598542</v>
      </c>
      <c r="L313" s="54">
        <v>882687</v>
      </c>
      <c r="M313" s="54">
        <v>921998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90000</v>
      </c>
      <c r="G319" s="54">
        <v>45000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175000</v>
      </c>
      <c r="M321" s="54">
        <v>226838</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175000</v>
      </c>
      <c r="M323" s="54">
        <v>226838</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80358</v>
      </c>
      <c r="G328" s="54">
        <v>75113</v>
      </c>
      <c r="H328" s="54">
        <v>69016</v>
      </c>
      <c r="I328" s="54">
        <v>65769</v>
      </c>
      <c r="J328" s="54">
        <v>61474</v>
      </c>
      <c r="K328" s="54">
        <v>58542</v>
      </c>
      <c r="L328" s="54">
        <v>52687</v>
      </c>
      <c r="M328" s="54">
        <v>48322</v>
      </c>
    </row>
    <row r="329" spans="1:13" ht="13.5">
      <c r="A329" s="103"/>
      <c r="C329" s="3" t="s">
        <v>526</v>
      </c>
      <c r="D329" s="9" t="s">
        <v>334</v>
      </c>
      <c r="E329" s="54">
        <v>0</v>
      </c>
      <c r="F329" s="54">
        <v>0</v>
      </c>
      <c r="G329" s="54">
        <v>0</v>
      </c>
      <c r="H329" s="54">
        <v>0</v>
      </c>
      <c r="I329" s="54">
        <v>0</v>
      </c>
      <c r="J329" s="54">
        <v>0</v>
      </c>
      <c r="K329" s="54">
        <v>540000</v>
      </c>
      <c r="L329" s="54">
        <v>480000</v>
      </c>
      <c r="M329" s="54">
        <v>420000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170358</v>
      </c>
      <c r="G332" s="54">
        <v>120113</v>
      </c>
      <c r="H332" s="54">
        <v>69016</v>
      </c>
      <c r="I332" s="54">
        <v>65769</v>
      </c>
      <c r="J332" s="54">
        <v>61474</v>
      </c>
      <c r="K332" s="54">
        <v>598542</v>
      </c>
      <c r="L332" s="54">
        <v>882687</v>
      </c>
      <c r="M332" s="54">
        <v>921998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2187</v>
      </c>
      <c r="G336" s="54">
        <v>48100</v>
      </c>
      <c r="H336" s="54">
        <v>48421</v>
      </c>
      <c r="I336" s="54">
        <v>3629</v>
      </c>
      <c r="J336" s="54">
        <v>3800</v>
      </c>
      <c r="K336" s="54">
        <v>64085</v>
      </c>
      <c r="L336" s="54">
        <v>64298</v>
      </c>
      <c r="M336" s="54">
        <v>115015</v>
      </c>
    </row>
    <row r="337" spans="1:13" ht="13.5">
      <c r="A337" s="103">
        <f>VALUE(MID(D337,8,4))</f>
        <v>3099</v>
      </c>
      <c r="C337" s="3" t="s">
        <v>437</v>
      </c>
      <c r="D337" s="9" t="s">
        <v>438</v>
      </c>
      <c r="E337" s="54">
        <v>0</v>
      </c>
      <c r="F337" s="54">
        <v>6537</v>
      </c>
      <c r="G337" s="54">
        <v>11204</v>
      </c>
      <c r="H337" s="54">
        <v>5345</v>
      </c>
      <c r="I337" s="54">
        <v>3647</v>
      </c>
      <c r="J337" s="54">
        <v>3421</v>
      </c>
      <c r="K337" s="54">
        <v>22002</v>
      </c>
      <c r="L337" s="54">
        <v>35865</v>
      </c>
      <c r="M337" s="54">
        <v>50480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170358</v>
      </c>
      <c r="G340" s="54">
        <v>120113</v>
      </c>
      <c r="H340" s="54">
        <v>69016</v>
      </c>
      <c r="I340" s="54">
        <v>65769</v>
      </c>
      <c r="J340" s="54">
        <v>61474</v>
      </c>
      <c r="K340" s="54">
        <v>598542</v>
      </c>
      <c r="L340" s="54">
        <v>882687</v>
      </c>
      <c r="M340" s="54">
        <v>921998</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998300</v>
      </c>
      <c r="F358" s="54">
        <v>914364</v>
      </c>
      <c r="G358" s="54">
        <v>955324</v>
      </c>
      <c r="H358" s="54">
        <v>1025462</v>
      </c>
      <c r="I358" s="54">
        <v>968546</v>
      </c>
      <c r="J358" s="54">
        <v>985035</v>
      </c>
      <c r="K358" s="54">
        <v>1016722</v>
      </c>
      <c r="L358" s="54">
        <v>1043906</v>
      </c>
      <c r="M358" s="54">
        <v>1071211</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670155</v>
      </c>
      <c r="F360" s="54">
        <v>574745</v>
      </c>
      <c r="G360" s="54">
        <v>560916</v>
      </c>
      <c r="H360" s="54">
        <v>616669</v>
      </c>
      <c r="I360" s="54">
        <v>518125</v>
      </c>
      <c r="J360" s="54">
        <v>516329</v>
      </c>
      <c r="K360" s="54">
        <v>505933</v>
      </c>
      <c r="L360" s="54">
        <v>508332</v>
      </c>
      <c r="M360" s="54">
        <v>503904</v>
      </c>
    </row>
    <row r="361" spans="1:13" ht="13.5">
      <c r="A361" s="103">
        <f>VALUE(MID(D361,8,4))</f>
        <v>9199</v>
      </c>
      <c r="C361" s="4" t="s">
        <v>200</v>
      </c>
      <c r="D361" s="2" t="s">
        <v>201</v>
      </c>
      <c r="E361" s="59">
        <v>1668455</v>
      </c>
      <c r="F361" s="59">
        <v>1489110</v>
      </c>
      <c r="G361" s="59">
        <v>1516239</v>
      </c>
      <c r="H361" s="59">
        <v>1642131</v>
      </c>
      <c r="I361" s="59">
        <v>1486671</v>
      </c>
      <c r="J361" s="59">
        <v>1501364</v>
      </c>
      <c r="K361" s="59">
        <v>1522655</v>
      </c>
      <c r="L361" s="59">
        <v>1552238</v>
      </c>
      <c r="M361" s="59">
        <v>1575115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66351</v>
      </c>
      <c r="F364" s="54">
        <v>73633</v>
      </c>
      <c r="G364" s="54">
        <v>43613</v>
      </c>
      <c r="H364" s="54">
        <v>39098</v>
      </c>
      <c r="I364" s="54">
        <v>36877</v>
      </c>
      <c r="J364" s="54">
        <v>41748</v>
      </c>
      <c r="K364" s="54">
        <v>38661</v>
      </c>
      <c r="L364" s="54">
        <v>36731</v>
      </c>
      <c r="M364" s="54">
        <v>37376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10518</v>
      </c>
      <c r="F366" s="54">
        <v>5450</v>
      </c>
      <c r="G366" s="54">
        <v>1294</v>
      </c>
      <c r="H366" s="54">
        <v>4024</v>
      </c>
      <c r="I366" s="54">
        <v>3765</v>
      </c>
      <c r="J366" s="54">
        <v>3765</v>
      </c>
      <c r="K366" s="54">
        <v>3703</v>
      </c>
      <c r="L366" s="54">
        <v>3703</v>
      </c>
      <c r="M366" s="54">
        <v>3696</v>
      </c>
    </row>
    <row r="367" spans="1:13" ht="13.5" customHeight="1">
      <c r="A367" s="103">
        <f>VALUE(MID(D367,8,4))</f>
        <v>9299</v>
      </c>
      <c r="C367" s="4" t="s">
        <v>507</v>
      </c>
      <c r="D367" s="2" t="s">
        <v>511</v>
      </c>
      <c r="E367" s="59">
        <v>76869</v>
      </c>
      <c r="F367" s="59">
        <v>79083</v>
      </c>
      <c r="G367" s="59">
        <v>44907</v>
      </c>
      <c r="H367" s="59">
        <v>43122</v>
      </c>
      <c r="I367" s="59">
        <v>40642</v>
      </c>
      <c r="J367" s="59">
        <v>45513</v>
      </c>
      <c r="K367" s="59">
        <v>42364</v>
      </c>
      <c r="L367" s="59">
        <v>40434</v>
      </c>
      <c r="M367" s="59">
        <v>41072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38548695</v>
      </c>
      <c r="H370" s="62">
        <v>37886045</v>
      </c>
      <c r="I370" s="62">
        <v>38508200</v>
      </c>
      <c r="J370" s="62">
        <v>38561100</v>
      </c>
      <c r="K370" s="62">
        <v>39130870</v>
      </c>
      <c r="L370" s="62">
        <v>39133740</v>
      </c>
      <c r="M370" s="62">
        <v>39382140</v>
      </c>
    </row>
    <row r="371" spans="1:13" ht="13.5">
      <c r="A371" s="103"/>
      <c r="C371" s="3" t="s">
        <v>202</v>
      </c>
      <c r="D371" s="9" t="s">
        <v>334</v>
      </c>
      <c r="E371" s="63"/>
      <c r="F371" s="63"/>
      <c r="G371" s="62">
        <v>17080875</v>
      </c>
      <c r="H371" s="62">
        <v>19136950</v>
      </c>
      <c r="I371" s="62">
        <v>18087665</v>
      </c>
      <c r="J371" s="62">
        <v>17760695</v>
      </c>
      <c r="K371" s="62">
        <v>18424090</v>
      </c>
      <c r="L371" s="62">
        <v>18733310</v>
      </c>
      <c r="M371" s="62">
        <v>18312310</v>
      </c>
    </row>
    <row r="372" spans="1:13" ht="13.5">
      <c r="A372" s="103">
        <f>VALUE(MID(D372,8,4))</f>
        <v>9199</v>
      </c>
      <c r="C372" s="4" t="s">
        <v>203</v>
      </c>
      <c r="D372" s="2" t="s">
        <v>501</v>
      </c>
      <c r="E372" s="72"/>
      <c r="F372" s="72"/>
      <c r="G372" s="73">
        <v>55629570</v>
      </c>
      <c r="H372" s="73">
        <v>57022995</v>
      </c>
      <c r="I372" s="73">
        <v>56595865</v>
      </c>
      <c r="J372" s="73">
        <v>56321795</v>
      </c>
      <c r="K372" s="73">
        <v>57554960</v>
      </c>
      <c r="L372" s="73">
        <v>57867050</v>
      </c>
      <c r="M372" s="73">
        <v>57694450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124045</v>
      </c>
      <c r="H376" s="62">
        <v>117330</v>
      </c>
      <c r="I376" s="62">
        <v>118465</v>
      </c>
      <c r="J376" s="62">
        <v>118465</v>
      </c>
      <c r="K376" s="62">
        <v>136635</v>
      </c>
      <c r="L376" s="62">
        <v>136635</v>
      </c>
      <c r="M376" s="62">
        <v>136635</v>
      </c>
    </row>
    <row r="377" spans="1:13" ht="13.5">
      <c r="A377" s="103"/>
      <c r="C377" s="3" t="s">
        <v>202</v>
      </c>
      <c r="D377" s="9" t="s">
        <v>334</v>
      </c>
      <c r="E377" s="63"/>
      <c r="F377" s="63"/>
      <c r="G377" s="62">
        <v>2220450</v>
      </c>
      <c r="H377" s="62">
        <v>2261670</v>
      </c>
      <c r="I377" s="62">
        <v>2128435</v>
      </c>
      <c r="J377" s="62">
        <v>2128435</v>
      </c>
      <c r="K377" s="62">
        <v>1971980</v>
      </c>
      <c r="L377" s="62">
        <v>1971980</v>
      </c>
      <c r="M377" s="62">
        <v>1971980</v>
      </c>
    </row>
    <row r="378" spans="1:13" ht="13.5">
      <c r="A378" s="103">
        <f>VALUE(MID(D378,8,4))</f>
        <v>9299</v>
      </c>
      <c r="C378" s="4" t="s">
        <v>329</v>
      </c>
      <c r="D378" s="2" t="s">
        <v>330</v>
      </c>
      <c r="E378" s="72"/>
      <c r="F378" s="72"/>
      <c r="G378" s="73">
        <v>2344495</v>
      </c>
      <c r="H378" s="73">
        <v>2379000</v>
      </c>
      <c r="I378" s="73">
        <v>2246900</v>
      </c>
      <c r="J378" s="73">
        <v>2246900</v>
      </c>
      <c r="K378" s="73">
        <v>2108615</v>
      </c>
      <c r="L378" s="73">
        <v>2108615</v>
      </c>
      <c r="M378" s="73">
        <v>2108615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39072434</v>
      </c>
      <c r="F382" s="62">
        <v>37729325</v>
      </c>
      <c r="G382" s="62">
        <v>39278641</v>
      </c>
      <c r="H382" s="62">
        <v>38232145</v>
      </c>
      <c r="I382" s="62">
        <v>38973632</v>
      </c>
      <c r="J382" s="62">
        <v>39026532</v>
      </c>
      <c r="K382" s="62">
        <v>39720871</v>
      </c>
      <c r="L382" s="62">
        <v>39723741</v>
      </c>
      <c r="M382" s="62">
        <v>39972141</v>
      </c>
    </row>
    <row r="383" spans="1:13" ht="13.5">
      <c r="A383" s="103"/>
      <c r="C383" s="3" t="s">
        <v>202</v>
      </c>
      <c r="D383" s="9" t="s">
        <v>334</v>
      </c>
      <c r="E383" s="62">
        <v>23998133</v>
      </c>
      <c r="F383" s="62">
        <v>21882611</v>
      </c>
      <c r="G383" s="62">
        <v>21818979</v>
      </c>
      <c r="H383" s="62">
        <v>25297554</v>
      </c>
      <c r="I383" s="62">
        <v>23847990</v>
      </c>
      <c r="J383" s="62">
        <v>23531908</v>
      </c>
      <c r="K383" s="62">
        <v>24465897</v>
      </c>
      <c r="L383" s="62">
        <v>24764764</v>
      </c>
      <c r="M383" s="62">
        <v>24303847</v>
      </c>
    </row>
    <row r="384" spans="1:13" ht="13.5">
      <c r="A384" s="103">
        <f>VALUE(MID(D384,8,4))</f>
        <v>9199</v>
      </c>
      <c r="C384" s="4" t="s">
        <v>427</v>
      </c>
      <c r="D384" s="2" t="s">
        <v>204</v>
      </c>
      <c r="E384" s="73">
        <v>63070567</v>
      </c>
      <c r="F384" s="73">
        <v>59611936</v>
      </c>
      <c r="G384" s="73">
        <v>61097620</v>
      </c>
      <c r="H384" s="73">
        <v>63529699</v>
      </c>
      <c r="I384" s="73">
        <v>62821622</v>
      </c>
      <c r="J384" s="73">
        <v>62558440</v>
      </c>
      <c r="K384" s="73">
        <v>64186768</v>
      </c>
      <c r="L384" s="73">
        <v>64488505</v>
      </c>
      <c r="M384" s="73">
        <v>64275988</v>
      </c>
    </row>
    <row r="385" spans="1:4" ht="6" customHeight="1">
      <c r="A385" s="103"/>
      <c r="C385" s="3"/>
      <c r="D385" s="38"/>
    </row>
    <row r="386" spans="1:13" ht="13.5">
      <c r="A386" s="103"/>
      <c r="B386" s="228" t="s">
        <v>428</v>
      </c>
      <c r="C386" s="232"/>
      <c r="D386" s="75" t="s">
        <v>334</v>
      </c>
      <c r="E386" s="74">
        <v>0.6195034523789836</v>
      </c>
      <c r="F386" s="74">
        <v>0.6329156127390326</v>
      </c>
      <c r="G386" s="74">
        <v>0.6428833234420588</v>
      </c>
      <c r="H386" s="74">
        <v>0.601799561493279</v>
      </c>
      <c r="I386" s="74">
        <v>0.6203856372890213</v>
      </c>
      <c r="J386" s="74">
        <v>0.623841195528533</v>
      </c>
      <c r="K386" s="74">
        <v>0.6188327008457569</v>
      </c>
      <c r="L386" s="74">
        <v>0.6159817319381182</v>
      </c>
      <c r="M386" s="74">
        <v>0.6218829495082985</v>
      </c>
    </row>
    <row r="387" spans="1:13" ht="13.5">
      <c r="A387" s="103"/>
      <c r="B387" s="228" t="s">
        <v>429</v>
      </c>
      <c r="C387" s="232"/>
      <c r="D387" s="75" t="s">
        <v>334</v>
      </c>
      <c r="E387" s="74">
        <v>0.3804965476210163</v>
      </c>
      <c r="F387" s="74">
        <v>0.3670843872609673</v>
      </c>
      <c r="G387" s="74">
        <v>0.3571166765579412</v>
      </c>
      <c r="H387" s="74">
        <v>0.3982004385067211</v>
      </c>
      <c r="I387" s="74">
        <v>0.3796143627109787</v>
      </c>
      <c r="J387" s="74">
        <v>0.376158804471467</v>
      </c>
      <c r="K387" s="74">
        <v>0.38116729915424313</v>
      </c>
      <c r="L387" s="74">
        <v>0.3840182680618817</v>
      </c>
      <c r="M387" s="74">
        <v>0.3781170504917015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84658.47919463087</v>
      </c>
      <c r="F389" s="59">
        <v>79908.76139410188</v>
      </c>
      <c r="G389" s="59">
        <v>82010.22818791946</v>
      </c>
      <c r="H389" s="59">
        <v>85160.4544235925</v>
      </c>
      <c r="I389" s="59">
        <v>84551.30820995962</v>
      </c>
      <c r="J389" s="59">
        <v>83858.49865951743</v>
      </c>
      <c r="K389" s="59">
        <v>88411.5261707989</v>
      </c>
      <c r="L389" s="59">
        <v>88827.14187327823</v>
      </c>
      <c r="M389" s="59">
        <v>88534.41873278237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2295248</v>
      </c>
      <c r="F392" s="62">
        <v>2128808</v>
      </c>
      <c r="G392" s="62">
        <v>124045</v>
      </c>
      <c r="H392" s="62">
        <v>117330</v>
      </c>
      <c r="I392" s="62">
        <v>118465</v>
      </c>
      <c r="J392" s="62">
        <v>118465</v>
      </c>
      <c r="K392" s="62">
        <v>136635</v>
      </c>
      <c r="L392" s="62">
        <v>136635</v>
      </c>
      <c r="M392" s="62">
        <v>136635</v>
      </c>
    </row>
    <row r="393" spans="1:13" ht="13.5">
      <c r="A393" s="103"/>
      <c r="C393" s="3" t="s">
        <v>202</v>
      </c>
      <c r="D393" s="9" t="s">
        <v>334</v>
      </c>
      <c r="E393" s="62">
        <v>2249448</v>
      </c>
      <c r="F393" s="62">
        <v>2190374</v>
      </c>
      <c r="G393" s="62">
        <v>2161582</v>
      </c>
      <c r="H393" s="62">
        <v>2194633</v>
      </c>
      <c r="I393" s="62">
        <v>2067259</v>
      </c>
      <c r="J393" s="62">
        <v>2067259</v>
      </c>
      <c r="K393" s="62">
        <v>1917823</v>
      </c>
      <c r="L393" s="62">
        <v>1917823</v>
      </c>
      <c r="M393" s="62">
        <v>1917823</v>
      </c>
    </row>
    <row r="394" spans="1:13" ht="13.5">
      <c r="A394" s="103">
        <f>VALUE(MID(D394,8,4))</f>
        <v>9299</v>
      </c>
      <c r="C394" s="4" t="s">
        <v>46</v>
      </c>
      <c r="D394" s="2" t="s">
        <v>416</v>
      </c>
      <c r="E394" s="73">
        <v>4544696</v>
      </c>
      <c r="F394" s="73">
        <v>4319182</v>
      </c>
      <c r="G394" s="73">
        <v>2285627</v>
      </c>
      <c r="H394" s="73">
        <v>2311963</v>
      </c>
      <c r="I394" s="73">
        <v>2185724</v>
      </c>
      <c r="J394" s="73">
        <v>2185724</v>
      </c>
      <c r="K394" s="73">
        <v>2054458</v>
      </c>
      <c r="L394" s="73">
        <v>2054458</v>
      </c>
      <c r="M394" s="73">
        <v>2054458</v>
      </c>
    </row>
    <row r="395" spans="1:4" ht="6" customHeight="1">
      <c r="A395" s="103"/>
      <c r="C395" s="3"/>
      <c r="D395" s="38"/>
    </row>
    <row r="396" spans="1:13" ht="13.5">
      <c r="A396" s="103"/>
      <c r="B396" s="228" t="s">
        <v>512</v>
      </c>
      <c r="C396" s="229"/>
      <c r="D396" s="2" t="s">
        <v>334</v>
      </c>
      <c r="E396" s="74">
        <v>0.5050388408817663</v>
      </c>
      <c r="F396" s="74">
        <v>0.4928729560365829</v>
      </c>
      <c r="G396" s="74">
        <v>0.05427176000283511</v>
      </c>
      <c r="H396" s="74">
        <v>0.05074908205710905</v>
      </c>
      <c r="I396" s="74">
        <v>0.054199432316248526</v>
      </c>
      <c r="J396" s="74">
        <v>0.054199432316248526</v>
      </c>
      <c r="K396" s="74">
        <v>0.06650659200626151</v>
      </c>
      <c r="L396" s="74">
        <v>0.06650659200626151</v>
      </c>
      <c r="M396" s="74">
        <v>0.06650659200626151</v>
      </c>
    </row>
    <row r="397" spans="1:13" ht="13.5">
      <c r="A397" s="103"/>
      <c r="B397" s="228" t="s">
        <v>44</v>
      </c>
      <c r="C397" s="229"/>
      <c r="D397" s="2" t="s">
        <v>334</v>
      </c>
      <c r="E397" s="74">
        <v>0.49496115911823363</v>
      </c>
      <c r="F397" s="74">
        <v>0.5071270439634171</v>
      </c>
      <c r="G397" s="74">
        <v>0.9457282399971649</v>
      </c>
      <c r="H397" s="74">
        <v>0.949250917942891</v>
      </c>
      <c r="I397" s="74">
        <v>0.9458005676837514</v>
      </c>
      <c r="J397" s="74">
        <v>0.9458005676837514</v>
      </c>
      <c r="K397" s="74">
        <v>0.9334934079937385</v>
      </c>
      <c r="L397" s="74">
        <v>0.9334934079937385</v>
      </c>
      <c r="M397" s="74">
        <v>0.9334934079937385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6100.263087248322</v>
      </c>
      <c r="F399" s="59">
        <v>5789.788203753351</v>
      </c>
      <c r="G399" s="59">
        <v>3067.9557046979867</v>
      </c>
      <c r="H399" s="59">
        <v>3099.146112600536</v>
      </c>
      <c r="I399" s="59">
        <v>2941.7550471063255</v>
      </c>
      <c r="J399" s="59">
        <v>2929.9249329758713</v>
      </c>
      <c r="K399" s="59">
        <v>2829.831955922865</v>
      </c>
      <c r="L399" s="59">
        <v>2829.831955922865</v>
      </c>
      <c r="M399" s="59">
        <v>2829.831955922865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857685</v>
      </c>
      <c r="F402" s="54">
        <v>913477</v>
      </c>
      <c r="G402" s="54">
        <v>955324</v>
      </c>
      <c r="H402" s="54">
        <v>1025462</v>
      </c>
      <c r="I402" s="54">
        <v>967768</v>
      </c>
      <c r="J402" s="54">
        <v>984148</v>
      </c>
      <c r="K402" s="54">
        <v>1015835</v>
      </c>
      <c r="L402" s="54">
        <v>1043019</v>
      </c>
      <c r="M402" s="54">
        <v>1070324</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670155</v>
      </c>
      <c r="F404" s="54">
        <v>574745</v>
      </c>
      <c r="G404" s="54">
        <v>560916</v>
      </c>
      <c r="H404" s="54">
        <v>616669</v>
      </c>
      <c r="I404" s="54">
        <v>518125</v>
      </c>
      <c r="J404" s="54">
        <v>516329</v>
      </c>
      <c r="K404" s="54">
        <v>505933</v>
      </c>
      <c r="L404" s="54">
        <v>508332</v>
      </c>
      <c r="M404" s="54">
        <v>503904</v>
      </c>
    </row>
    <row r="405" spans="1:13" ht="13.5">
      <c r="A405" s="103">
        <f>VALUE(MID(D405,8,4))</f>
        <v>9180</v>
      </c>
      <c r="C405" s="4" t="s">
        <v>211</v>
      </c>
      <c r="D405" s="2" t="s">
        <v>212</v>
      </c>
      <c r="E405" s="59">
        <v>1527840</v>
      </c>
      <c r="F405" s="59">
        <v>1488223</v>
      </c>
      <c r="G405" s="59">
        <v>1516239</v>
      </c>
      <c r="H405" s="59">
        <v>1642131</v>
      </c>
      <c r="I405" s="59">
        <v>1485893</v>
      </c>
      <c r="J405" s="59">
        <v>1500477</v>
      </c>
      <c r="K405" s="59">
        <v>1521768</v>
      </c>
      <c r="L405" s="59">
        <v>1551351</v>
      </c>
      <c r="M405" s="59">
        <v>1574228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140615</v>
      </c>
      <c r="F408" s="54">
        <v>887</v>
      </c>
      <c r="G408" s="54">
        <v>0</v>
      </c>
      <c r="H408" s="54">
        <v>0</v>
      </c>
      <c r="I408" s="54">
        <v>778</v>
      </c>
      <c r="J408" s="54">
        <v>887</v>
      </c>
      <c r="K408" s="54">
        <v>887</v>
      </c>
      <c r="L408" s="54">
        <v>887</v>
      </c>
      <c r="M408" s="54">
        <v>887</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140615</v>
      </c>
      <c r="F411" s="59">
        <v>887</v>
      </c>
      <c r="G411" s="59">
        <v>0</v>
      </c>
      <c r="H411" s="59">
        <v>0</v>
      </c>
      <c r="I411" s="59">
        <v>778</v>
      </c>
      <c r="J411" s="59">
        <v>887</v>
      </c>
      <c r="K411" s="59">
        <v>887</v>
      </c>
      <c r="L411" s="59">
        <v>887</v>
      </c>
      <c r="M411" s="59">
        <v>887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998300</v>
      </c>
      <c r="F414" s="54">
        <v>914364</v>
      </c>
      <c r="G414" s="54">
        <v>955324</v>
      </c>
      <c r="H414" s="54">
        <v>1025462</v>
      </c>
      <c r="I414" s="54">
        <v>968546</v>
      </c>
      <c r="J414" s="54">
        <v>985035</v>
      </c>
      <c r="K414" s="54">
        <v>1016722</v>
      </c>
      <c r="L414" s="54">
        <v>1043906</v>
      </c>
      <c r="M414" s="54">
        <v>1071211</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670155</v>
      </c>
      <c r="F416" s="54">
        <v>574745</v>
      </c>
      <c r="G416" s="54">
        <v>560916</v>
      </c>
      <c r="H416" s="54">
        <v>616669</v>
      </c>
      <c r="I416" s="54">
        <v>518125</v>
      </c>
      <c r="J416" s="54">
        <v>516329</v>
      </c>
      <c r="K416" s="54">
        <v>505933</v>
      </c>
      <c r="L416" s="54">
        <v>508332</v>
      </c>
      <c r="M416" s="54">
        <v>503904</v>
      </c>
    </row>
    <row r="417" spans="1:13" ht="13.5">
      <c r="A417" s="103">
        <f>VALUE(MID(D417,8,4))</f>
        <v>9199</v>
      </c>
      <c r="C417" s="4" t="s">
        <v>218</v>
      </c>
      <c r="D417" s="2" t="s">
        <v>201</v>
      </c>
      <c r="E417" s="59">
        <v>1668455</v>
      </c>
      <c r="F417" s="59">
        <v>1489110</v>
      </c>
      <c r="G417" s="59">
        <v>1516239</v>
      </c>
      <c r="H417" s="59">
        <v>1642131</v>
      </c>
      <c r="I417" s="59">
        <v>1486671</v>
      </c>
      <c r="J417" s="59">
        <v>1501364</v>
      </c>
      <c r="K417" s="59">
        <v>1522655</v>
      </c>
      <c r="L417" s="59">
        <v>1552238</v>
      </c>
      <c r="M417" s="59">
        <v>1575115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56335</v>
      </c>
      <c r="F420" s="54">
        <v>34640</v>
      </c>
      <c r="G420" s="54">
        <v>8129</v>
      </c>
      <c r="H420" s="54">
        <v>35343</v>
      </c>
      <c r="I420" s="54">
        <v>12111</v>
      </c>
      <c r="J420" s="54">
        <v>7782</v>
      </c>
      <c r="K420" s="54">
        <v>15268</v>
      </c>
      <c r="L420" s="54">
        <v>14927</v>
      </c>
      <c r="M420" s="54">
        <v>-11024</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941965</v>
      </c>
      <c r="F424" s="54">
        <v>879724</v>
      </c>
      <c r="G424" s="54">
        <v>947195</v>
      </c>
      <c r="H424" s="54">
        <v>990119</v>
      </c>
      <c r="I424" s="54">
        <v>956435</v>
      </c>
      <c r="J424" s="54">
        <v>977253</v>
      </c>
      <c r="K424" s="54">
        <v>1001454</v>
      </c>
      <c r="L424" s="54">
        <v>1028979</v>
      </c>
      <c r="M424" s="54">
        <v>1082235</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83660</v>
      </c>
      <c r="F428" s="54">
        <v>121090</v>
      </c>
      <c r="G428" s="54">
        <v>89472</v>
      </c>
      <c r="H428" s="54">
        <v>75983</v>
      </c>
      <c r="I428" s="54">
        <v>71551</v>
      </c>
      <c r="J428" s="54">
        <v>63478</v>
      </c>
      <c r="K428" s="54">
        <v>70234</v>
      </c>
      <c r="L428" s="54">
        <v>67200</v>
      </c>
      <c r="M428" s="54">
        <v>74800</v>
      </c>
    </row>
    <row r="429" spans="1:13" ht="13.5">
      <c r="A429" s="103">
        <f t="shared" si="16"/>
        <v>620</v>
      </c>
      <c r="C429" s="3" t="s">
        <v>225</v>
      </c>
      <c r="D429" s="9" t="s">
        <v>226</v>
      </c>
      <c r="E429" s="54">
        <v>50059</v>
      </c>
      <c r="F429" s="54">
        <v>42409</v>
      </c>
      <c r="G429" s="54">
        <v>48109</v>
      </c>
      <c r="H429" s="54">
        <v>149240</v>
      </c>
      <c r="I429" s="54">
        <v>174702</v>
      </c>
      <c r="J429" s="54">
        <v>39755</v>
      </c>
      <c r="K429" s="54">
        <v>31115</v>
      </c>
      <c r="L429" s="54">
        <v>29342</v>
      </c>
      <c r="M429" s="54">
        <v>22675</v>
      </c>
    </row>
    <row r="430" spans="1:13" ht="13.5">
      <c r="A430" s="103">
        <f t="shared" si="16"/>
        <v>630</v>
      </c>
      <c r="C430" s="3" t="s">
        <v>227</v>
      </c>
      <c r="D430" s="9" t="s">
        <v>228</v>
      </c>
      <c r="E430" s="54">
        <v>75328</v>
      </c>
      <c r="F430" s="54">
        <v>92351</v>
      </c>
      <c r="G430" s="54">
        <v>82428</v>
      </c>
      <c r="H430" s="54">
        <v>0</v>
      </c>
      <c r="I430" s="54">
        <v>0</v>
      </c>
      <c r="J430" s="54">
        <v>130291</v>
      </c>
      <c r="K430" s="54">
        <v>20191</v>
      </c>
      <c r="L430" s="54">
        <v>23924</v>
      </c>
      <c r="M430" s="54">
        <v>19682</v>
      </c>
    </row>
    <row r="431" spans="1:13" ht="13.5">
      <c r="A431" s="103">
        <f t="shared" si="16"/>
        <v>640</v>
      </c>
      <c r="C431" s="3" t="s">
        <v>229</v>
      </c>
      <c r="D431" s="9" t="s">
        <v>230</v>
      </c>
      <c r="E431" s="54">
        <v>84233</v>
      </c>
      <c r="F431" s="54">
        <v>97665</v>
      </c>
      <c r="G431" s="54">
        <v>99463</v>
      </c>
      <c r="H431" s="54">
        <v>124316</v>
      </c>
      <c r="I431" s="54">
        <v>152129</v>
      </c>
      <c r="J431" s="54">
        <v>169664</v>
      </c>
      <c r="K431" s="54">
        <v>66438</v>
      </c>
      <c r="L431" s="54">
        <v>61569</v>
      </c>
      <c r="M431" s="54">
        <v>23986</v>
      </c>
    </row>
    <row r="432" spans="1:13" ht="13.5">
      <c r="A432" s="103">
        <f t="shared" si="16"/>
        <v>690</v>
      </c>
      <c r="C432" s="3" t="s">
        <v>269</v>
      </c>
      <c r="D432" s="9" t="s">
        <v>231</v>
      </c>
      <c r="E432" s="54">
        <v>50000</v>
      </c>
      <c r="F432" s="54">
        <v>50000</v>
      </c>
      <c r="G432" s="54">
        <v>50000</v>
      </c>
      <c r="H432" s="54">
        <v>80000</v>
      </c>
      <c r="I432" s="54">
        <v>80000</v>
      </c>
      <c r="J432" s="54">
        <v>80000</v>
      </c>
      <c r="K432" s="54">
        <v>80000</v>
      </c>
      <c r="L432" s="54">
        <v>80000</v>
      </c>
      <c r="M432" s="54">
        <v>60000</v>
      </c>
    </row>
    <row r="433" spans="1:13" ht="13.5">
      <c r="A433" s="103">
        <f t="shared" si="16"/>
        <v>699</v>
      </c>
      <c r="C433" s="4" t="s">
        <v>232</v>
      </c>
      <c r="D433" s="2" t="s">
        <v>233</v>
      </c>
      <c r="E433" s="54">
        <v>243280</v>
      </c>
      <c r="F433" s="54">
        <v>303515</v>
      </c>
      <c r="G433" s="54">
        <v>269472</v>
      </c>
      <c r="H433" s="54">
        <v>269539</v>
      </c>
      <c r="I433" s="54">
        <v>318382</v>
      </c>
      <c r="J433" s="54">
        <v>323188</v>
      </c>
      <c r="K433" s="54">
        <v>107978</v>
      </c>
      <c r="L433" s="54">
        <v>102035</v>
      </c>
      <c r="M433" s="54">
        <v>81143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61667</v>
      </c>
      <c r="F436" s="54">
        <v>69244</v>
      </c>
      <c r="G436" s="54">
        <v>35413</v>
      </c>
      <c r="H436" s="54">
        <v>35302</v>
      </c>
      <c r="I436" s="54">
        <v>33525</v>
      </c>
      <c r="J436" s="54">
        <v>38545</v>
      </c>
      <c r="K436" s="54">
        <v>32318</v>
      </c>
      <c r="L436" s="54">
        <v>33068</v>
      </c>
      <c r="M436" s="54">
        <v>33916</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10518</v>
      </c>
      <c r="F438" s="54">
        <v>5450</v>
      </c>
      <c r="G438" s="54">
        <v>1294</v>
      </c>
      <c r="H438" s="54">
        <v>4024</v>
      </c>
      <c r="I438" s="54">
        <v>3765</v>
      </c>
      <c r="J438" s="54">
        <v>3765</v>
      </c>
      <c r="K438" s="54">
        <v>3703</v>
      </c>
      <c r="L438" s="54">
        <v>3703</v>
      </c>
      <c r="M438" s="54">
        <v>3696</v>
      </c>
    </row>
    <row r="439" spans="1:13" ht="13.5">
      <c r="A439" s="103">
        <f>VALUE(MID(D439,8,4))</f>
        <v>9280</v>
      </c>
      <c r="C439" s="4" t="s">
        <v>347</v>
      </c>
      <c r="D439" s="2" t="s">
        <v>338</v>
      </c>
      <c r="E439" s="59">
        <v>72185</v>
      </c>
      <c r="F439" s="59">
        <v>74694</v>
      </c>
      <c r="G439" s="59">
        <v>36707</v>
      </c>
      <c r="H439" s="59">
        <v>39326</v>
      </c>
      <c r="I439" s="59">
        <v>37290</v>
      </c>
      <c r="J439" s="59">
        <v>42310</v>
      </c>
      <c r="K439" s="59">
        <v>36021</v>
      </c>
      <c r="L439" s="59">
        <v>36771</v>
      </c>
      <c r="M439" s="59">
        <v>37612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4684</v>
      </c>
      <c r="F442" s="54">
        <v>4389</v>
      </c>
      <c r="G442" s="54">
        <v>4107</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4684</v>
      </c>
      <c r="F445" s="59">
        <v>4389</v>
      </c>
      <c r="G445" s="59">
        <v>4107</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4093</v>
      </c>
      <c r="H448" s="54">
        <v>3796</v>
      </c>
      <c r="I448" s="54">
        <v>3352</v>
      </c>
      <c r="J448" s="54">
        <v>3203</v>
      </c>
      <c r="K448" s="54">
        <v>6343</v>
      </c>
      <c r="L448" s="54">
        <v>3663</v>
      </c>
      <c r="M448" s="54">
        <v>3460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4093</v>
      </c>
      <c r="H451" s="59">
        <v>3796</v>
      </c>
      <c r="I451" s="59">
        <v>3352</v>
      </c>
      <c r="J451" s="59">
        <v>3203</v>
      </c>
      <c r="K451" s="59">
        <v>6343</v>
      </c>
      <c r="L451" s="59">
        <v>3663</v>
      </c>
      <c r="M451" s="59">
        <v>3460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745</v>
      </c>
      <c r="F456" s="54">
        <v>746</v>
      </c>
      <c r="G456" s="54">
        <v>745</v>
      </c>
      <c r="H456" s="54">
        <v>746</v>
      </c>
      <c r="I456" s="54">
        <v>743</v>
      </c>
      <c r="J456" s="54">
        <v>746</v>
      </c>
      <c r="K456" s="54">
        <v>726</v>
      </c>
      <c r="L456" s="54">
        <v>726</v>
      </c>
      <c r="M456" s="54">
        <v>726</v>
      </c>
    </row>
    <row r="457" spans="1:13" ht="13.5">
      <c r="A457" s="103">
        <f>VALUE(MID(D457,8,4))</f>
        <v>41</v>
      </c>
      <c r="C457" s="3" t="s">
        <v>514</v>
      </c>
      <c r="D457" s="9" t="s">
        <v>37</v>
      </c>
      <c r="E457" s="54">
        <v>1615</v>
      </c>
      <c r="F457" s="54">
        <v>1570</v>
      </c>
      <c r="G457" s="54">
        <v>1570</v>
      </c>
      <c r="H457" s="54">
        <v>1570</v>
      </c>
      <c r="I457" s="54">
        <v>1546</v>
      </c>
      <c r="J457" s="54">
        <v>1540</v>
      </c>
      <c r="K457" s="54">
        <v>1494</v>
      </c>
      <c r="L457" s="54">
        <v>1494</v>
      </c>
      <c r="M457" s="54">
        <v>1494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12</v>
      </c>
      <c r="F460" s="79">
        <v>0</v>
      </c>
      <c r="G460" s="79">
        <v>9</v>
      </c>
      <c r="H460" s="79">
        <v>9</v>
      </c>
      <c r="I460" s="79">
        <v>8</v>
      </c>
      <c r="J460" s="79">
        <v>0</v>
      </c>
      <c r="K460" s="79">
        <v>11</v>
      </c>
      <c r="L460" s="79">
        <v>0</v>
      </c>
      <c r="M460" s="79">
        <v>10</v>
      </c>
    </row>
    <row r="461" spans="1:13" ht="13.5">
      <c r="A461" s="103">
        <v>298</v>
      </c>
      <c r="C461" s="3" t="s">
        <v>450</v>
      </c>
      <c r="D461" s="9" t="s">
        <v>32</v>
      </c>
      <c r="E461" s="79">
        <v>32</v>
      </c>
      <c r="F461" s="79">
        <v>0</v>
      </c>
      <c r="G461" s="79">
        <v>8</v>
      </c>
      <c r="H461" s="79">
        <v>1</v>
      </c>
      <c r="I461" s="79">
        <v>6</v>
      </c>
      <c r="J461" s="79">
        <v>0</v>
      </c>
      <c r="K461" s="79">
        <v>1</v>
      </c>
      <c r="L461" s="79">
        <v>0</v>
      </c>
      <c r="M461" s="79">
        <v>3</v>
      </c>
    </row>
    <row r="462" spans="1:13" ht="13.5">
      <c r="A462" s="103">
        <v>298</v>
      </c>
      <c r="C462" s="3" t="s">
        <v>451</v>
      </c>
      <c r="D462" s="9" t="s">
        <v>33</v>
      </c>
      <c r="E462" s="79">
        <v>23</v>
      </c>
      <c r="F462" s="79">
        <v>0</v>
      </c>
      <c r="G462" s="79">
        <v>8</v>
      </c>
      <c r="H462" s="79">
        <v>7</v>
      </c>
      <c r="I462" s="79">
        <v>12</v>
      </c>
      <c r="J462" s="79">
        <v>0</v>
      </c>
      <c r="K462" s="79">
        <v>3</v>
      </c>
      <c r="L462" s="79">
        <v>0</v>
      </c>
      <c r="M462" s="79">
        <v>13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436000</v>
      </c>
      <c r="F465" s="54">
        <v>388800</v>
      </c>
      <c r="G465" s="54">
        <v>119000</v>
      </c>
      <c r="H465" s="54">
        <v>105000</v>
      </c>
      <c r="I465" s="54">
        <v>534000</v>
      </c>
      <c r="J465" s="54">
        <v>0</v>
      </c>
      <c r="K465" s="54">
        <v>249070</v>
      </c>
      <c r="L465" s="54">
        <v>0</v>
      </c>
      <c r="M465" s="54">
        <v>879000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383000</v>
      </c>
      <c r="G467" s="54">
        <v>61000</v>
      </c>
      <c r="H467" s="54">
        <v>60000</v>
      </c>
      <c r="I467" s="54">
        <v>190000</v>
      </c>
      <c r="J467" s="54">
        <v>0</v>
      </c>
      <c r="K467" s="54">
        <v>1143950</v>
      </c>
      <c r="L467" s="54">
        <v>0</v>
      </c>
      <c r="M467" s="54">
        <v>1987000</v>
      </c>
    </row>
    <row r="468" spans="1:13" ht="13.5">
      <c r="A468" s="103">
        <f>VALUE(MID(D468,8,4))</f>
        <v>1299</v>
      </c>
      <c r="C468" s="3" t="s">
        <v>452</v>
      </c>
      <c r="D468" s="9" t="s">
        <v>453</v>
      </c>
      <c r="E468" s="54">
        <v>436000</v>
      </c>
      <c r="F468" s="54">
        <v>771800</v>
      </c>
      <c r="G468" s="54">
        <v>180000</v>
      </c>
      <c r="H468" s="54">
        <v>165000</v>
      </c>
      <c r="I468" s="54">
        <v>724000</v>
      </c>
      <c r="J468" s="54">
        <v>0</v>
      </c>
      <c r="K468" s="54">
        <v>1393020</v>
      </c>
      <c r="L468" s="54">
        <v>0</v>
      </c>
      <c r="M468" s="54">
        <v>2866000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11267</v>
      </c>
      <c r="H470" s="54">
        <v>0</v>
      </c>
      <c r="I470" s="54">
        <v>0</v>
      </c>
      <c r="J470" s="54">
        <v>0</v>
      </c>
      <c r="K470" s="54">
        <v>60100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1340</v>
      </c>
      <c r="F480" s="206">
        <v>1225.6890080428955</v>
      </c>
      <c r="G480" s="206">
        <v>1282.3140939597315</v>
      </c>
      <c r="H480" s="206">
        <v>1374.6139410187668</v>
      </c>
      <c r="I480" s="206">
        <v>1303.5612382234185</v>
      </c>
      <c r="J480" s="206">
        <v>1320.422252010724</v>
      </c>
      <c r="K480" s="206">
        <v>1400.4435261707988</v>
      </c>
      <c r="L480" s="206">
        <v>1437.8870523415978</v>
      </c>
      <c r="M480" s="206">
        <v>1475.4972451790634</v>
      </c>
    </row>
    <row r="481" spans="1:13" ht="13.5">
      <c r="A481" s="142"/>
      <c r="C481" s="3" t="s">
        <v>433</v>
      </c>
      <c r="D481" s="9" t="s">
        <v>334</v>
      </c>
      <c r="E481" s="206">
        <v>2239.536912751678</v>
      </c>
      <c r="F481" s="206">
        <v>1996.1260053619303</v>
      </c>
      <c r="G481" s="206">
        <v>2035.2201342281878</v>
      </c>
      <c r="H481" s="206">
        <v>2201.2479892761394</v>
      </c>
      <c r="I481" s="206">
        <v>2000.9030955585465</v>
      </c>
      <c r="J481" s="206">
        <v>2012.5522788203752</v>
      </c>
      <c r="K481" s="206">
        <v>2097.3209366391184</v>
      </c>
      <c r="L481" s="206">
        <v>2138.068870523416</v>
      </c>
      <c r="M481" s="206">
        <v>2169.5798898071625</v>
      </c>
    </row>
    <row r="482" spans="1:13" ht="13.5">
      <c r="A482" s="142"/>
      <c r="C482" s="3" t="s">
        <v>301</v>
      </c>
      <c r="D482" s="9" t="s">
        <v>334</v>
      </c>
      <c r="E482" s="206">
        <v>326.6953020134228</v>
      </c>
      <c r="F482" s="206">
        <v>333.75603217158175</v>
      </c>
      <c r="G482" s="206">
        <v>353.4738255033557</v>
      </c>
      <c r="H482" s="206">
        <v>371.65549597855227</v>
      </c>
      <c r="I482" s="206">
        <v>430.1776581426649</v>
      </c>
      <c r="J482" s="206">
        <v>502.70911528150134</v>
      </c>
      <c r="K482" s="206">
        <v>507.44765840220384</v>
      </c>
      <c r="L482" s="206">
        <v>565.0330578512396</v>
      </c>
      <c r="M482" s="206">
        <v>665.3415977961432</v>
      </c>
    </row>
    <row r="483" spans="1:13" ht="13.5">
      <c r="A483" s="142"/>
      <c r="C483" s="3" t="s">
        <v>434</v>
      </c>
      <c r="D483" s="9" t="s">
        <v>334</v>
      </c>
      <c r="E483" s="206">
        <v>237.89530201342282</v>
      </c>
      <c r="F483" s="206">
        <v>366.0750670241287</v>
      </c>
      <c r="G483" s="206">
        <v>395.33288590604025</v>
      </c>
      <c r="H483" s="206">
        <v>365.61662198391423</v>
      </c>
      <c r="I483" s="206">
        <v>377.15746971736206</v>
      </c>
      <c r="J483" s="206">
        <v>393.9008042895442</v>
      </c>
      <c r="K483" s="206">
        <v>443.9366391184573</v>
      </c>
      <c r="L483" s="206">
        <v>399.7396694214876</v>
      </c>
      <c r="M483" s="206">
        <v>427.3126721763085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949115</v>
      </c>
      <c r="F486" s="54">
        <v>1005134</v>
      </c>
      <c r="G486" s="54">
        <v>1064202</v>
      </c>
      <c r="H486" s="54">
        <v>1171151</v>
      </c>
      <c r="I486" s="54">
        <v>1577680</v>
      </c>
      <c r="J486" s="54">
        <v>1750972</v>
      </c>
      <c r="K486" s="54">
        <v>2097841</v>
      </c>
      <c r="L486" s="54">
        <v>2019434</v>
      </c>
      <c r="M486" s="54">
        <v>2247277</v>
      </c>
    </row>
    <row r="487" spans="1:13" ht="13.5">
      <c r="A487" s="142"/>
      <c r="C487" s="3" t="s">
        <v>303</v>
      </c>
      <c r="D487" s="9" t="s">
        <v>334</v>
      </c>
      <c r="E487" s="54">
        <v>22754</v>
      </c>
      <c r="F487" s="54">
        <v>94218</v>
      </c>
      <c r="G487" s="54">
        <v>74053</v>
      </c>
      <c r="H487" s="54">
        <v>100496</v>
      </c>
      <c r="I487" s="54">
        <v>73415</v>
      </c>
      <c r="J487" s="54">
        <v>79143</v>
      </c>
      <c r="K487" s="54">
        <v>82994</v>
      </c>
      <c r="L487" s="54">
        <v>75273</v>
      </c>
      <c r="M487" s="54">
        <v>92434</v>
      </c>
    </row>
    <row r="488" spans="1:13" ht="13.5">
      <c r="A488" s="142"/>
      <c r="C488" s="3" t="s">
        <v>311</v>
      </c>
      <c r="D488" s="9" t="s">
        <v>334</v>
      </c>
      <c r="E488" s="77">
        <v>0.3625960103990174</v>
      </c>
      <c r="F488" s="77">
        <v>0.3474599912541633</v>
      </c>
      <c r="G488" s="77">
        <v>0.35626284261192864</v>
      </c>
      <c r="H488" s="77">
        <v>0.36627473130285043</v>
      </c>
      <c r="I488" s="77">
        <v>0.4059761099703047</v>
      </c>
      <c r="J488" s="77">
        <v>0.4561367129496965</v>
      </c>
      <c r="K488" s="77">
        <v>0.4849088981748199</v>
      </c>
      <c r="L488" s="77">
        <v>0.4662800075826372</v>
      </c>
      <c r="M488" s="77">
        <v>0.45731350949637817</v>
      </c>
    </row>
    <row r="489" spans="1:13" ht="13.5">
      <c r="A489" s="142"/>
      <c r="C489" s="3" t="s">
        <v>304</v>
      </c>
      <c r="D489" s="9" t="s">
        <v>334</v>
      </c>
      <c r="E489" s="206">
        <v>1273.979865771812</v>
      </c>
      <c r="F489" s="206">
        <v>1347.3646112600536</v>
      </c>
      <c r="G489" s="206">
        <v>1428.4590604026846</v>
      </c>
      <c r="H489" s="206">
        <v>1569.9075067024128</v>
      </c>
      <c r="I489" s="206">
        <v>2123.3916554508746</v>
      </c>
      <c r="J489" s="206">
        <v>2347.14745308311</v>
      </c>
      <c r="K489" s="206">
        <v>2889.5881542699726</v>
      </c>
      <c r="L489" s="206">
        <v>2781.589531680441</v>
      </c>
      <c r="M489" s="206">
        <v>3095.4228650137743</v>
      </c>
    </row>
    <row r="490" spans="1:13" ht="13.5">
      <c r="A490" s="142"/>
      <c r="C490" s="3" t="s">
        <v>305</v>
      </c>
      <c r="D490" s="9" t="s">
        <v>334</v>
      </c>
      <c r="E490" s="206">
        <v>30.54228187919463</v>
      </c>
      <c r="F490" s="206">
        <v>126.2975871313673</v>
      </c>
      <c r="G490" s="206">
        <v>99.4</v>
      </c>
      <c r="H490" s="206">
        <v>134.71313672922253</v>
      </c>
      <c r="I490" s="206">
        <v>98.80888290713324</v>
      </c>
      <c r="J490" s="206">
        <v>106.08981233243968</v>
      </c>
      <c r="K490" s="206">
        <v>114.3168044077135</v>
      </c>
      <c r="L490" s="206">
        <v>103.68181818181819</v>
      </c>
      <c r="M490" s="206">
        <v>127.31955922865014</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0.01551158823356569</v>
      </c>
      <c r="G493" s="77">
        <v>0.013312461543302827</v>
      </c>
      <c r="H493" s="77">
        <v>0.014559341678691815</v>
      </c>
      <c r="I493" s="77">
        <v>0.013235755788520228</v>
      </c>
      <c r="J493" s="77">
        <v>0.006337822700393362</v>
      </c>
      <c r="K493" s="77">
        <v>0.015880929893686415</v>
      </c>
      <c r="L493" s="77">
        <v>0.01340099520959273</v>
      </c>
      <c r="M493" s="77">
        <v>0.037693901854343556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0.35986445365999953</v>
      </c>
      <c r="F497" s="207">
        <v>0.30889912087117216</v>
      </c>
      <c r="G497" s="207">
        <v>0.3213706503447153</v>
      </c>
      <c r="H497" s="207">
        <v>0.3142324145414361</v>
      </c>
      <c r="I497" s="207">
        <v>0.249415600265366</v>
      </c>
      <c r="J497" s="207">
        <v>0.25620292310318005</v>
      </c>
      <c r="K497" s="207">
        <v>0.23521821102403187</v>
      </c>
      <c r="L497" s="207">
        <v>0.24081468639156284</v>
      </c>
      <c r="M497" s="207">
        <v>0.22885782239371788</v>
      </c>
    </row>
    <row r="498" spans="1:13" ht="13.5">
      <c r="A498" s="142"/>
      <c r="B498" s="231" t="s">
        <v>351</v>
      </c>
      <c r="C498" s="229"/>
      <c r="D498" s="9" t="s">
        <v>334</v>
      </c>
      <c r="E498" s="207">
        <v>0.02693887998532982</v>
      </c>
      <c r="F498" s="207">
        <v>0.02617020835813202</v>
      </c>
      <c r="G498" s="207">
        <v>0.014797310135171814</v>
      </c>
      <c r="H498" s="207">
        <v>0.013373266732531175</v>
      </c>
      <c r="I498" s="207">
        <v>0.010598471224897672</v>
      </c>
      <c r="J498" s="207">
        <v>0.01094492381574839</v>
      </c>
      <c r="K498" s="207">
        <v>0.009080568110367622</v>
      </c>
      <c r="L498" s="207">
        <v>0.008596253418046913</v>
      </c>
      <c r="M498" s="207">
        <v>0.007903819382839771</v>
      </c>
    </row>
    <row r="499" spans="1:13" ht="13.5">
      <c r="A499" s="142"/>
      <c r="C499" s="3" t="s">
        <v>352</v>
      </c>
      <c r="D499" s="9" t="s">
        <v>334</v>
      </c>
      <c r="E499" s="207">
        <v>0.21546825186099242</v>
      </c>
      <c r="F499" s="207">
        <v>0.20154968533318726</v>
      </c>
      <c r="G499" s="207">
        <v>0.22121491775690788</v>
      </c>
      <c r="H499" s="207">
        <v>0.19295994526031027</v>
      </c>
      <c r="I499" s="207">
        <v>0.15855200297076386</v>
      </c>
      <c r="J499" s="207">
        <v>0.191727548264183</v>
      </c>
      <c r="K499" s="207">
        <v>0.16819802360651764</v>
      </c>
      <c r="L499" s="207">
        <v>0.1705728276855013</v>
      </c>
      <c r="M499" s="207">
        <v>0.16655201589053414</v>
      </c>
    </row>
    <row r="500" spans="1:13" ht="13.5">
      <c r="A500" s="142"/>
      <c r="C500" s="3" t="s">
        <v>353</v>
      </c>
      <c r="D500" s="9" t="s">
        <v>334</v>
      </c>
      <c r="E500" s="207">
        <v>0.14712775853802498</v>
      </c>
      <c r="F500" s="207">
        <v>0.1513848815965825</v>
      </c>
      <c r="G500" s="207">
        <v>0.1398546495847131</v>
      </c>
      <c r="H500" s="207">
        <v>0.1787262929823832</v>
      </c>
      <c r="I500" s="207">
        <v>0.2528695826327143</v>
      </c>
      <c r="J500" s="207">
        <v>0.2673185172601197</v>
      </c>
      <c r="K500" s="207">
        <v>0.3245359482312962</v>
      </c>
      <c r="L500" s="207">
        <v>0.30204067113076155</v>
      </c>
      <c r="M500" s="207">
        <v>0.30867464055237076</v>
      </c>
    </row>
    <row r="501" spans="1:13" ht="13.5">
      <c r="A501" s="142"/>
      <c r="C501" s="3" t="s">
        <v>354</v>
      </c>
      <c r="D501" s="9" t="s">
        <v>334</v>
      </c>
      <c r="E501" s="207">
        <v>0.008692845040505357</v>
      </c>
      <c r="F501" s="207">
        <v>0.033082941206833166</v>
      </c>
      <c r="G501" s="207">
        <v>0.025125196786276532</v>
      </c>
      <c r="H501" s="207">
        <v>0.03189424779421076</v>
      </c>
      <c r="I501" s="207">
        <v>0.01914489358239906</v>
      </c>
      <c r="J501" s="207">
        <v>0.02074863719339309</v>
      </c>
      <c r="K501" s="207">
        <v>0.019493356864847013</v>
      </c>
      <c r="L501" s="207">
        <v>0.01761633997268371</v>
      </c>
      <c r="M501" s="207">
        <v>0.01954681188017475</v>
      </c>
    </row>
    <row r="502" spans="1:13" ht="13.5">
      <c r="A502" s="142"/>
      <c r="C502" s="3" t="s">
        <v>355</v>
      </c>
      <c r="D502" s="9" t="s">
        <v>334</v>
      </c>
      <c r="E502" s="207">
        <v>0.02194261438632617</v>
      </c>
      <c r="F502" s="207">
        <v>0.022964374513024008</v>
      </c>
      <c r="G502" s="207">
        <v>0.033358666739047825</v>
      </c>
      <c r="H502" s="207">
        <v>0.0322554129549118</v>
      </c>
      <c r="I502" s="207">
        <v>0.027406287421402015</v>
      </c>
      <c r="J502" s="207">
        <v>0.030794854512054545</v>
      </c>
      <c r="K502" s="207">
        <v>0.028419610983116357</v>
      </c>
      <c r="L502" s="207">
        <v>0.02252845134975993</v>
      </c>
      <c r="M502" s="207">
        <v>0.03462763591932335</v>
      </c>
    </row>
    <row r="503" spans="1:13" ht="13.5">
      <c r="A503" s="142"/>
      <c r="C503" s="3" t="s">
        <v>356</v>
      </c>
      <c r="D503" s="9" t="s">
        <v>334</v>
      </c>
      <c r="E503" s="207">
        <v>0.16069194343576354</v>
      </c>
      <c r="F503" s="207">
        <v>0.1833168125795094</v>
      </c>
      <c r="G503" s="207">
        <v>0.18927480864231042</v>
      </c>
      <c r="H503" s="207">
        <v>0.17455416890279105</v>
      </c>
      <c r="I503" s="207">
        <v>0.1564266759572577</v>
      </c>
      <c r="J503" s="207">
        <v>0.17535551733169114</v>
      </c>
      <c r="K503" s="207">
        <v>0.16223051128194999</v>
      </c>
      <c r="L503" s="207">
        <v>0.16392232175370966</v>
      </c>
      <c r="M503" s="207">
        <v>0.16775040374484046</v>
      </c>
    </row>
    <row r="504" spans="1:13" ht="13.5">
      <c r="A504" s="142"/>
      <c r="C504" s="3" t="s">
        <v>357</v>
      </c>
      <c r="D504" s="9" t="s">
        <v>334</v>
      </c>
      <c r="E504" s="207">
        <v>0.00671160682392538</v>
      </c>
      <c r="F504" s="207">
        <v>0.033463919270572726</v>
      </c>
      <c r="G504" s="207">
        <v>0.029744924271212204</v>
      </c>
      <c r="H504" s="207">
        <v>0.028203888841107323</v>
      </c>
      <c r="I504" s="207">
        <v>0.02358122034973234</v>
      </c>
      <c r="J504" s="207">
        <v>0.026039679936744487</v>
      </c>
      <c r="K504" s="207">
        <v>0.024795698374159993</v>
      </c>
      <c r="L504" s="207">
        <v>0.023615767060746452</v>
      </c>
      <c r="M504" s="207">
        <v>0.027257138253187402</v>
      </c>
    </row>
    <row r="505" spans="1:13" ht="13.5">
      <c r="A505" s="142"/>
      <c r="C505" s="3" t="s">
        <v>358</v>
      </c>
      <c r="D505" s="9" t="s">
        <v>334</v>
      </c>
      <c r="E505" s="207">
        <v>0.010822313189216655</v>
      </c>
      <c r="F505" s="207">
        <v>0.02108968153394058</v>
      </c>
      <c r="G505" s="207">
        <v>0.007730986374246783</v>
      </c>
      <c r="H505" s="207">
        <v>0.010904775853855691</v>
      </c>
      <c r="I505" s="207">
        <v>0.009298501266329813</v>
      </c>
      <c r="J505" s="207">
        <v>0.00967000850205709</v>
      </c>
      <c r="K505" s="207">
        <v>0.005835746495698351</v>
      </c>
      <c r="L505" s="207">
        <v>0.007725651944764549</v>
      </c>
      <c r="M505" s="207">
        <v>0.006651084311565617</v>
      </c>
    </row>
    <row r="506" spans="1:13" ht="13.5">
      <c r="A506" s="142"/>
      <c r="C506" s="3" t="s">
        <v>359</v>
      </c>
      <c r="D506" s="9" t="s">
        <v>334</v>
      </c>
      <c r="E506" s="207">
        <v>0.04173933307991618</v>
      </c>
      <c r="F506" s="207">
        <v>0.01807837473704613</v>
      </c>
      <c r="G506" s="207">
        <v>0.017527889365398185</v>
      </c>
      <c r="H506" s="207">
        <v>0.02289558613646267</v>
      </c>
      <c r="I506" s="207">
        <v>0.09270676432913727</v>
      </c>
      <c r="J506" s="207">
        <v>0.01119739008082853</v>
      </c>
      <c r="K506" s="207">
        <v>0.02219232502801492</v>
      </c>
      <c r="L506" s="207">
        <v>0.042567029292463116</v>
      </c>
      <c r="M506" s="207">
        <v>0.03217862767144591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3481.5597315436244</v>
      </c>
      <c r="F510" s="206">
        <v>3894.387399463807</v>
      </c>
      <c r="G510" s="206">
        <v>4008.7624161073827</v>
      </c>
      <c r="H510" s="206">
        <v>4313.764075067024</v>
      </c>
      <c r="I510" s="206">
        <v>5235.734858681023</v>
      </c>
      <c r="J510" s="206">
        <v>5145.714477211796</v>
      </c>
      <c r="K510" s="206">
        <v>5965.29476584022</v>
      </c>
      <c r="L510" s="206">
        <v>5969.517906336088</v>
      </c>
      <c r="M510" s="206">
        <v>6807.911845730027</v>
      </c>
    </row>
    <row r="511" spans="1:13" ht="13.5">
      <c r="A511" s="142"/>
      <c r="C511" s="6" t="s">
        <v>309</v>
      </c>
      <c r="D511" s="9" t="s">
        <v>334</v>
      </c>
      <c r="E511" s="206">
        <v>1606.0445820433436</v>
      </c>
      <c r="F511" s="206">
        <v>1850.4541401273884</v>
      </c>
      <c r="G511" s="206">
        <v>1902.2471337579618</v>
      </c>
      <c r="H511" s="206">
        <v>2049.724840764331</v>
      </c>
      <c r="I511" s="206">
        <v>2516.268434670116</v>
      </c>
      <c r="J511" s="206">
        <v>2492.6642857142856</v>
      </c>
      <c r="K511" s="206">
        <v>2898.797858099063</v>
      </c>
      <c r="L511" s="206">
        <v>2900.8500669344044</v>
      </c>
      <c r="M511" s="206">
        <v>3308.2623828647925</v>
      </c>
    </row>
    <row r="512" spans="1:13" ht="13.5">
      <c r="A512" s="142"/>
      <c r="C512" s="6" t="s">
        <v>472</v>
      </c>
      <c r="D512" s="9" t="s">
        <v>334</v>
      </c>
      <c r="E512" s="206">
        <v>336.6805369127517</v>
      </c>
      <c r="F512" s="206">
        <v>267.01608579088474</v>
      </c>
      <c r="G512" s="206">
        <v>276.7852348993289</v>
      </c>
      <c r="H512" s="206">
        <v>375.5428954423592</v>
      </c>
      <c r="I512" s="206">
        <v>427.6958277254374</v>
      </c>
      <c r="J512" s="206">
        <v>502.70911528150134</v>
      </c>
      <c r="K512" s="206">
        <v>528.694214876033</v>
      </c>
      <c r="L512" s="206">
        <v>565.0371900826447</v>
      </c>
      <c r="M512" s="206">
        <v>727.9834710743802</v>
      </c>
    </row>
    <row r="513" spans="1:13" ht="13.5">
      <c r="A513" s="142"/>
      <c r="C513" s="6" t="s">
        <v>318</v>
      </c>
      <c r="D513" s="9" t="s">
        <v>334</v>
      </c>
      <c r="E513" s="206">
        <v>0</v>
      </c>
      <c r="F513" s="206">
        <v>11.694369973190348</v>
      </c>
      <c r="G513" s="206">
        <v>79.60268456375839</v>
      </c>
      <c r="H513" s="206">
        <v>72.07238605898124</v>
      </c>
      <c r="I513" s="206">
        <v>9.792732166890982</v>
      </c>
      <c r="J513" s="206">
        <v>9.679624664879357</v>
      </c>
      <c r="K513" s="206">
        <v>118.5771349862259</v>
      </c>
      <c r="L513" s="206">
        <v>137.96556473829202</v>
      </c>
      <c r="M513" s="206">
        <v>227.95454545454547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0.3256127586108517</v>
      </c>
      <c r="F517" s="208">
        <v>0.3163237945031913</v>
      </c>
      <c r="G517" s="208">
        <v>0.2911829388507324</v>
      </c>
      <c r="H517" s="208">
        <v>0.30318843480001045</v>
      </c>
      <c r="I517" s="208">
        <v>0.27743781668115197</v>
      </c>
      <c r="J517" s="208">
        <v>0.28914427607449705</v>
      </c>
      <c r="K517" s="208">
        <v>0.25377851318138617</v>
      </c>
      <c r="L517" s="208">
        <v>0.25956546919958373</v>
      </c>
      <c r="M517" s="208">
        <v>0.2318247445040449</v>
      </c>
    </row>
    <row r="518" spans="1:13" ht="13.5">
      <c r="A518" s="142"/>
      <c r="C518" s="3" t="s">
        <v>396</v>
      </c>
      <c r="D518" s="9" t="s">
        <v>334</v>
      </c>
      <c r="E518" s="208">
        <v>0</v>
      </c>
      <c r="F518" s="208">
        <v>0.002250093194543739</v>
      </c>
      <c r="G518" s="208">
        <v>0.0037515134631250736</v>
      </c>
      <c r="H518" s="208">
        <v>0.0016609344488680785</v>
      </c>
      <c r="I518" s="208">
        <v>0.000937495742453185</v>
      </c>
      <c r="J518" s="208">
        <v>0.0008911864241646202</v>
      </c>
      <c r="K518" s="208">
        <v>0.005080349976586334</v>
      </c>
      <c r="L518" s="208">
        <v>0.00827551357101159</v>
      </c>
      <c r="M518" s="208">
        <v>0.010213363806169454</v>
      </c>
    </row>
    <row r="519" spans="1:13" ht="13.5">
      <c r="A519" s="142"/>
      <c r="C519" s="3" t="s">
        <v>387</v>
      </c>
      <c r="D519" s="9" t="s">
        <v>334</v>
      </c>
      <c r="E519" s="208">
        <v>0.12634852388152806</v>
      </c>
      <c r="F519" s="208">
        <v>0.1231276329825042</v>
      </c>
      <c r="G519" s="208">
        <v>0.14099616678631507</v>
      </c>
      <c r="H519" s="208">
        <v>0.12097879845919975</v>
      </c>
      <c r="I519" s="208">
        <v>0.09313108925591834</v>
      </c>
      <c r="J519" s="208">
        <v>0.11319734816681572</v>
      </c>
      <c r="K519" s="208">
        <v>0.11314804364270468</v>
      </c>
      <c r="L519" s="208">
        <v>0.1132802783655255</v>
      </c>
      <c r="M519" s="208">
        <v>0.1242843766287159</v>
      </c>
    </row>
    <row r="520" spans="1:13" ht="13.5">
      <c r="A520" s="142"/>
      <c r="C520" s="3" t="s">
        <v>388</v>
      </c>
      <c r="D520" s="9" t="s">
        <v>334</v>
      </c>
      <c r="E520" s="208">
        <v>0.20034143456492925</v>
      </c>
      <c r="F520" s="208">
        <v>0.17292053973323127</v>
      </c>
      <c r="G520" s="208">
        <v>0.19023628775621726</v>
      </c>
      <c r="H520" s="208">
        <v>0.1711651214331083</v>
      </c>
      <c r="I520" s="208">
        <v>0.16337617742858826</v>
      </c>
      <c r="J520" s="208">
        <v>0.1561824397459246</v>
      </c>
      <c r="K520" s="208">
        <v>0.19456572036046887</v>
      </c>
      <c r="L520" s="208">
        <v>0.15809265160237848</v>
      </c>
      <c r="M520" s="208">
        <v>0.14458040231912958</v>
      </c>
    </row>
    <row r="521" spans="1:13" ht="13.5">
      <c r="A521" s="142"/>
      <c r="C521" s="3" t="s">
        <v>394</v>
      </c>
      <c r="D521" s="9" t="s">
        <v>334</v>
      </c>
      <c r="E521" s="208">
        <v>0.02173869460652134</v>
      </c>
      <c r="F521" s="208">
        <v>0.016350952580757416</v>
      </c>
      <c r="G521" s="208">
        <v>0.012049108530038894</v>
      </c>
      <c r="H521" s="208">
        <v>0.013849924861749349</v>
      </c>
      <c r="I521" s="208">
        <v>0.011321411431072985</v>
      </c>
      <c r="J521" s="208">
        <v>0.011908449286126069</v>
      </c>
      <c r="K521" s="208">
        <v>0.011651416226640596</v>
      </c>
      <c r="L521" s="208">
        <v>0.009681647119087559</v>
      </c>
      <c r="M521" s="208">
        <v>0.01648746070849344</v>
      </c>
    </row>
    <row r="522" spans="1:13" ht="13.5">
      <c r="A522" s="142"/>
      <c r="C522" s="3" t="s">
        <v>395</v>
      </c>
      <c r="D522" s="9" t="s">
        <v>334</v>
      </c>
      <c r="E522" s="208">
        <v>0.21367380661756938</v>
      </c>
      <c r="F522" s="208">
        <v>0.24827473923598717</v>
      </c>
      <c r="G522" s="208">
        <v>0.23512118419783776</v>
      </c>
      <c r="H522" s="208">
        <v>0.21354955830641242</v>
      </c>
      <c r="I522" s="208">
        <v>0.31257372785786464</v>
      </c>
      <c r="J522" s="208">
        <v>0.32486206929788525</v>
      </c>
      <c r="K522" s="208">
        <v>0.3170820014020491</v>
      </c>
      <c r="L522" s="208">
        <v>0.35589738501616336</v>
      </c>
      <c r="M522" s="208">
        <v>0.34017744707988434</v>
      </c>
    </row>
    <row r="523" spans="1:13" ht="13.5">
      <c r="A523" s="142"/>
      <c r="C523" s="3" t="s">
        <v>397</v>
      </c>
      <c r="D523" s="9" t="s">
        <v>334</v>
      </c>
      <c r="E523" s="208">
        <v>0</v>
      </c>
      <c r="F523" s="208">
        <v>0.0007527847355770472</v>
      </c>
      <c r="G523" s="208">
        <v>0.01610565847700072</v>
      </c>
      <c r="H523" s="208">
        <v>0.015046605603113421</v>
      </c>
      <c r="I523" s="208">
        <v>0.0009328686727070491</v>
      </c>
      <c r="J523" s="208">
        <v>0.0009899176883442142</v>
      </c>
      <c r="K523" s="208">
        <v>0.014797483331039687</v>
      </c>
      <c r="L523" s="208">
        <v>0.01483616259832436</v>
      </c>
      <c r="M523" s="208">
        <v>0.023270404876517034</v>
      </c>
    </row>
    <row r="524" spans="1:13" ht="13.5">
      <c r="A524" s="142"/>
      <c r="C524" s="3" t="s">
        <v>398</v>
      </c>
      <c r="D524" s="9" t="s">
        <v>334</v>
      </c>
      <c r="E524" s="208">
        <v>0.11228478171860024</v>
      </c>
      <c r="F524" s="208">
        <v>0.11999946303420782</v>
      </c>
      <c r="G524" s="208">
        <v>0.11055714193873287</v>
      </c>
      <c r="H524" s="208">
        <v>0.16056062208753824</v>
      </c>
      <c r="I524" s="208">
        <v>0.14028941293024358</v>
      </c>
      <c r="J524" s="208">
        <v>0.10282431331624249</v>
      </c>
      <c r="K524" s="208">
        <v>0.08989647187912453</v>
      </c>
      <c r="L524" s="208">
        <v>0.08037089252792538</v>
      </c>
      <c r="M524" s="208">
        <v>0.10916180007704535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0.1078117421721808</v>
      </c>
      <c r="F532" s="208">
        <v>0.09621532052899391</v>
      </c>
      <c r="G532" s="208">
        <v>0.11841944893870072</v>
      </c>
      <c r="H532" s="208">
        <v>0.1392378905604232</v>
      </c>
      <c r="I532" s="208">
        <v>0.06474350224451442</v>
      </c>
      <c r="J532" s="208">
        <v>0.11673291734213352</v>
      </c>
      <c r="K532" s="208">
        <v>0.09429634774513</v>
      </c>
      <c r="L532" s="208">
        <v>0.09183224231460566</v>
      </c>
      <c r="M532" s="208">
        <v>0.1383676098786374</v>
      </c>
    </row>
    <row r="533" spans="1:13" ht="13.5">
      <c r="A533" s="142"/>
      <c r="C533" s="3" t="s">
        <v>96</v>
      </c>
      <c r="D533" s="9" t="s">
        <v>334</v>
      </c>
      <c r="E533" s="208">
        <v>0.09854142361558231</v>
      </c>
      <c r="F533" s="208">
        <v>0.09618640698633801</v>
      </c>
      <c r="G533" s="208">
        <v>0.11918522109955106</v>
      </c>
      <c r="H533" s="208">
        <v>0.09431404184125382</v>
      </c>
      <c r="I533" s="208">
        <v>0.08514682334953065</v>
      </c>
      <c r="J533" s="208">
        <v>0.08276832044573389</v>
      </c>
      <c r="K533" s="208">
        <v>0.0776146877115658</v>
      </c>
      <c r="L533" s="208">
        <v>0.07334207071278095</v>
      </c>
      <c r="M533" s="208">
        <v>0.07232773243900308</v>
      </c>
    </row>
    <row r="534" spans="1:13" ht="13.5">
      <c r="A534" s="142"/>
      <c r="C534" s="6" t="s">
        <v>97</v>
      </c>
      <c r="D534" s="9" t="s">
        <v>334</v>
      </c>
      <c r="E534" s="208">
        <v>0.09890344603706894</v>
      </c>
      <c r="F534" s="208">
        <v>0.1305171083841357</v>
      </c>
      <c r="G534" s="208">
        <v>0.09681141445852844</v>
      </c>
      <c r="H534" s="208">
        <v>0.08935578738547477</v>
      </c>
      <c r="I534" s="208">
        <v>0.07585078317011344</v>
      </c>
      <c r="J534" s="208">
        <v>0.08873101149007881</v>
      </c>
      <c r="K534" s="208">
        <v>0.07310998142608162</v>
      </c>
      <c r="L534" s="208">
        <v>0.06789728349027543</v>
      </c>
      <c r="M534" s="208">
        <v>0.06557574398933019</v>
      </c>
    </row>
    <row r="535" spans="1:13" ht="13.5">
      <c r="A535" s="142"/>
      <c r="C535" s="6" t="s">
        <v>98</v>
      </c>
      <c r="D535" s="9" t="s">
        <v>334</v>
      </c>
      <c r="E535" s="208">
        <v>0.14222430585381388</v>
      </c>
      <c r="F535" s="208">
        <v>0.1091599824178124</v>
      </c>
      <c r="G535" s="208">
        <v>0.11286249450867361</v>
      </c>
      <c r="H535" s="208">
        <v>0.12453714464703666</v>
      </c>
      <c r="I535" s="208">
        <v>0.11144863014314868</v>
      </c>
      <c r="J535" s="208">
        <v>0.1282766601115012</v>
      </c>
      <c r="K535" s="208">
        <v>0.11784763291065585</v>
      </c>
      <c r="L535" s="208">
        <v>0.12706587876424535</v>
      </c>
      <c r="M535" s="208">
        <v>0.13398039552101104</v>
      </c>
    </row>
    <row r="536" spans="1:13" ht="13.5">
      <c r="A536" s="142"/>
      <c r="C536" s="6" t="s">
        <v>99</v>
      </c>
      <c r="D536" s="9" t="s">
        <v>334</v>
      </c>
      <c r="E536" s="208">
        <v>0.07522162789029987</v>
      </c>
      <c r="F536" s="208">
        <v>0.10500847958480153</v>
      </c>
      <c r="G536" s="208">
        <v>0.10354967373485198</v>
      </c>
      <c r="H536" s="208">
        <v>0.11328194432187262</v>
      </c>
      <c r="I536" s="208">
        <v>0.10683287101194787</v>
      </c>
      <c r="J536" s="208">
        <v>0.10633852110986446</v>
      </c>
      <c r="K536" s="208">
        <v>0.10261628094921867</v>
      </c>
      <c r="L536" s="208">
        <v>0.10752929829459583</v>
      </c>
      <c r="M536" s="208">
        <v>0.10378865620619665</v>
      </c>
    </row>
    <row r="537" spans="1:13" ht="13.5">
      <c r="A537" s="142"/>
      <c r="C537" s="6" t="s">
        <v>100</v>
      </c>
      <c r="D537" s="9" t="s">
        <v>334</v>
      </c>
      <c r="E537" s="208">
        <v>0.20759884677160048</v>
      </c>
      <c r="F537" s="208">
        <v>0.16765861917869707</v>
      </c>
      <c r="G537" s="208">
        <v>0.15920192276784279</v>
      </c>
      <c r="H537" s="208">
        <v>0.14023227601156968</v>
      </c>
      <c r="I537" s="208">
        <v>0.2494455870736123</v>
      </c>
      <c r="J537" s="208">
        <v>0.26515700745798776</v>
      </c>
      <c r="K537" s="208">
        <v>0.2919282424233468</v>
      </c>
      <c r="L537" s="208">
        <v>0.29266244718923273</v>
      </c>
      <c r="M537" s="208">
        <v>0.27027842341919467</v>
      </c>
    </row>
    <row r="538" spans="1:13" ht="13.5">
      <c r="A538" s="142"/>
      <c r="C538" s="6" t="s">
        <v>101</v>
      </c>
      <c r="D538" s="9" t="s">
        <v>334</v>
      </c>
      <c r="E538" s="208">
        <v>0.03711404515911637</v>
      </c>
      <c r="F538" s="208">
        <v>0.09965018055474763</v>
      </c>
      <c r="G538" s="208">
        <v>0.08985283245293532</v>
      </c>
      <c r="H538" s="208">
        <v>0.07873419703996311</v>
      </c>
      <c r="I538" s="208">
        <v>0.06490365026961678</v>
      </c>
      <c r="J538" s="208">
        <v>0.06453012905661105</v>
      </c>
      <c r="K538" s="208">
        <v>0.06574599081371496</v>
      </c>
      <c r="L538" s="208">
        <v>0.053507142576957774</v>
      </c>
      <c r="M538" s="208">
        <v>0.05477927965841073</v>
      </c>
    </row>
    <row r="539" spans="1:13" ht="13.5">
      <c r="A539" s="142"/>
      <c r="C539" s="6" t="s">
        <v>102</v>
      </c>
      <c r="D539" s="9" t="s">
        <v>334</v>
      </c>
      <c r="E539" s="208">
        <v>0.18039974369275208</v>
      </c>
      <c r="F539" s="208">
        <v>0.1610587588586448</v>
      </c>
      <c r="G539" s="208">
        <v>0.17134009793311833</v>
      </c>
      <c r="H539" s="208">
        <v>0.18804450372086606</v>
      </c>
      <c r="I539" s="208">
        <v>0.20328079809755456</v>
      </c>
      <c r="J539" s="208">
        <v>0.117476397627011</v>
      </c>
      <c r="K539" s="208">
        <v>0.14785591774645077</v>
      </c>
      <c r="L539" s="208">
        <v>0.1473865159776366</v>
      </c>
      <c r="M539" s="208">
        <v>0.12072790854264524</v>
      </c>
    </row>
    <row r="540" spans="1:13" ht="13.5">
      <c r="A540" s="142"/>
      <c r="C540" s="6" t="s">
        <v>103</v>
      </c>
      <c r="D540" s="9" t="s">
        <v>334</v>
      </c>
      <c r="E540" s="208">
        <v>0.05218481880758528</v>
      </c>
      <c r="F540" s="208">
        <v>0.034545143505829004</v>
      </c>
      <c r="G540" s="208">
        <v>0.02877689410579777</v>
      </c>
      <c r="H540" s="208">
        <v>0.03226221447154007</v>
      </c>
      <c r="I540" s="208">
        <v>0.03834735463996128</v>
      </c>
      <c r="J540" s="208">
        <v>0.029989035359078313</v>
      </c>
      <c r="K540" s="208">
        <v>0.02898491827383553</v>
      </c>
      <c r="L540" s="208">
        <v>0.03877712067966967</v>
      </c>
      <c r="M540" s="208">
        <v>0.040174250345571025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221.0442953020134</v>
      </c>
      <c r="F546" s="206">
        <v>620.9664879356568</v>
      </c>
      <c r="G546" s="206">
        <v>253.6496644295302</v>
      </c>
      <c r="H546" s="206">
        <v>1310.2319034852546</v>
      </c>
      <c r="I546" s="206">
        <v>836.2409152086137</v>
      </c>
      <c r="J546" s="206">
        <v>4862.741286863271</v>
      </c>
      <c r="K546" s="206">
        <v>1834.1542699724519</v>
      </c>
      <c r="L546" s="206">
        <v>2243.31955922865</v>
      </c>
      <c r="M546" s="206">
        <v>520.2479338842975</v>
      </c>
    </row>
    <row r="547" spans="1:13" ht="13.5">
      <c r="A547" s="142"/>
      <c r="C547" s="6" t="s">
        <v>475</v>
      </c>
      <c r="D547" s="9" t="s">
        <v>334</v>
      </c>
      <c r="E547" s="206">
        <v>101.96780185758514</v>
      </c>
      <c r="F547" s="206">
        <v>295.0579617834395</v>
      </c>
      <c r="G547" s="206">
        <v>120.36242038216561</v>
      </c>
      <c r="H547" s="206">
        <v>622.5687898089172</v>
      </c>
      <c r="I547" s="206">
        <v>401.8932729624838</v>
      </c>
      <c r="J547" s="206">
        <v>2355.5876623376626</v>
      </c>
      <c r="K547" s="206">
        <v>891.2958500669343</v>
      </c>
      <c r="L547" s="206">
        <v>1090.1271753681392</v>
      </c>
      <c r="M547" s="206">
        <v>252.81124497991968</v>
      </c>
    </row>
    <row r="548" spans="1:13" ht="13.5">
      <c r="A548" s="142"/>
      <c r="C548" s="6" t="s">
        <v>476</v>
      </c>
      <c r="D548" s="9" t="s">
        <v>334</v>
      </c>
      <c r="E548" s="77">
        <v>0.21083408693696437</v>
      </c>
      <c r="F548" s="77">
        <v>0.09552986341072757</v>
      </c>
      <c r="G548" s="77">
        <v>0.5639527614054302</v>
      </c>
      <c r="H548" s="77">
        <v>0.8309356462034625</v>
      </c>
      <c r="I548" s="77">
        <v>0.7871916608784969</v>
      </c>
      <c r="J548" s="77">
        <v>0.3938018107050301</v>
      </c>
      <c r="K548" s="77">
        <v>0.37525975433202724</v>
      </c>
      <c r="L548" s="77">
        <v>0.5417883047153592</v>
      </c>
      <c r="M548" s="77">
        <v>0.5080692694726064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0.21083408693696437</v>
      </c>
      <c r="F550" s="77">
        <v>0.05680308644721705</v>
      </c>
      <c r="G550" s="77">
        <v>0.5639527614054302</v>
      </c>
      <c r="H550" s="77">
        <v>0.45592477626837963</v>
      </c>
      <c r="I550" s="77">
        <v>0.634051412804182</v>
      </c>
      <c r="J550" s="77">
        <v>0.3932850629449229</v>
      </c>
      <c r="K550" s="77">
        <v>0.36038474572380463</v>
      </c>
      <c r="L550" s="77">
        <v>0.4612141731255305</v>
      </c>
      <c r="M550" s="77">
        <v>0.37955241201100515</v>
      </c>
    </row>
    <row r="551" spans="1:13" ht="13.5">
      <c r="A551" s="142"/>
      <c r="C551" s="6" t="s">
        <v>478</v>
      </c>
      <c r="D551" s="9" t="s">
        <v>334</v>
      </c>
      <c r="E551" s="77">
        <v>0</v>
      </c>
      <c r="F551" s="77">
        <v>0.03872677696351052</v>
      </c>
      <c r="G551" s="77">
        <v>0</v>
      </c>
      <c r="H551" s="77">
        <v>0.37501086993508287</v>
      </c>
      <c r="I551" s="77">
        <v>0.1531402480743149</v>
      </c>
      <c r="J551" s="77">
        <v>0.0005167477601072469</v>
      </c>
      <c r="K551" s="77">
        <v>0.014875008608222575</v>
      </c>
      <c r="L551" s="77">
        <v>0.08057413158982872</v>
      </c>
      <c r="M551" s="77">
        <v>0.12851685746160138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0.3655600965256282</v>
      </c>
      <c r="G553" s="77">
        <v>0.32386204398759966</v>
      </c>
      <c r="H553" s="77">
        <v>0</v>
      </c>
      <c r="I553" s="77">
        <v>0</v>
      </c>
      <c r="J553" s="77">
        <v>0</v>
      </c>
      <c r="K553" s="77">
        <v>0.23344332404617976</v>
      </c>
      <c r="L553" s="77">
        <v>0.2720339747117217</v>
      </c>
      <c r="M553" s="77">
        <v>0.15712691993139133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0.7891659130630356</v>
      </c>
      <c r="F555" s="77">
        <v>0.4864501831571677</v>
      </c>
      <c r="G555" s="77">
        <v>0.10671800421680773</v>
      </c>
      <c r="H555" s="77">
        <v>0.15760712714862382</v>
      </c>
      <c r="I555" s="77">
        <v>0.19167819970311453</v>
      </c>
      <c r="J555" s="77">
        <v>0.03083914094599638</v>
      </c>
      <c r="K555" s="77">
        <v>0.0076740602058114156</v>
      </c>
      <c r="L555" s="77">
        <v>0.12341326468750291</v>
      </c>
      <c r="M555" s="77">
        <v>0.04147520889546966</v>
      </c>
    </row>
    <row r="556" spans="1:13" ht="28.5" customHeight="1">
      <c r="A556" s="142"/>
      <c r="B556" s="235" t="s">
        <v>481</v>
      </c>
      <c r="C556" s="236"/>
      <c r="D556" s="9" t="s">
        <v>334</v>
      </c>
      <c r="E556" s="77">
        <v>0</v>
      </c>
      <c r="F556" s="77">
        <v>0.0062415386473276425</v>
      </c>
      <c r="G556" s="77">
        <v>0.005467190390162507</v>
      </c>
      <c r="H556" s="77">
        <v>0.00796624459811487</v>
      </c>
      <c r="I556" s="77">
        <v>0</v>
      </c>
      <c r="J556" s="77">
        <v>0.5607222115412219</v>
      </c>
      <c r="K556" s="77">
        <v>0.22684582663642797</v>
      </c>
      <c r="L556" s="77">
        <v>0.05546850468364781</v>
      </c>
      <c r="M556" s="77">
        <v>0.2748446413238782</v>
      </c>
    </row>
    <row r="557" spans="1:13" ht="13.5">
      <c r="A557" s="142"/>
      <c r="C557" s="6" t="s">
        <v>624</v>
      </c>
      <c r="D557" s="9" t="s">
        <v>334</v>
      </c>
      <c r="E557" s="77">
        <v>0</v>
      </c>
      <c r="F557" s="77">
        <v>0.046218318259148856</v>
      </c>
      <c r="G557" s="77">
        <v>0</v>
      </c>
      <c r="H557" s="77">
        <v>0.003490982049798796</v>
      </c>
      <c r="I557" s="77">
        <v>0.021130139418388538</v>
      </c>
      <c r="J557" s="77">
        <v>0.014636836807751564</v>
      </c>
      <c r="K557" s="77">
        <v>0.15677703477955363</v>
      </c>
      <c r="L557" s="77">
        <v>0.0072959512017683765</v>
      </c>
      <c r="M557" s="77">
        <v>0.01848396037665429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0.45035089726513844</v>
      </c>
      <c r="G560" s="212">
        <v>0</v>
      </c>
      <c r="H560" s="212">
        <v>0.00247280376250853</v>
      </c>
      <c r="I560" s="212">
        <v>0.049210802041437116</v>
      </c>
      <c r="J560" s="212">
        <v>0.00852904326683859</v>
      </c>
      <c r="K560" s="212">
        <v>0.07138050880297027</v>
      </c>
      <c r="L560" s="212">
        <v>0.005802351640929604</v>
      </c>
      <c r="M560" s="212">
        <v>0.16002912364310298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0.12502580794034418</v>
      </c>
      <c r="F562" s="212">
        <v>0.08584948223494898</v>
      </c>
      <c r="G562" s="212">
        <v>0.46891289047409895</v>
      </c>
      <c r="H562" s="212">
        <v>0.7973549082136576</v>
      </c>
      <c r="I562" s="212">
        <v>0.43572064307522446</v>
      </c>
      <c r="J562" s="212">
        <v>0.0027660122863431935</v>
      </c>
      <c r="K562" s="212">
        <v>0</v>
      </c>
      <c r="L562" s="212">
        <v>0.47740030086267765</v>
      </c>
      <c r="M562" s="212">
        <v>0.34459888800635424</v>
      </c>
    </row>
    <row r="563" spans="1:13" ht="13.5">
      <c r="A563" s="142"/>
      <c r="C563" s="6" t="s">
        <v>486</v>
      </c>
      <c r="D563" s="9" t="s">
        <v>334</v>
      </c>
      <c r="E563" s="212">
        <v>0</v>
      </c>
      <c r="F563" s="212">
        <v>0</v>
      </c>
      <c r="G563" s="212">
        <v>0</v>
      </c>
      <c r="H563" s="212">
        <v>0</v>
      </c>
      <c r="I563" s="212">
        <v>0</v>
      </c>
      <c r="J563" s="212">
        <v>0</v>
      </c>
      <c r="K563" s="212">
        <v>0</v>
      </c>
      <c r="L563" s="212">
        <v>0.47740030086267765</v>
      </c>
      <c r="M563" s="212">
        <v>0.0052952078369075985</v>
      </c>
    </row>
    <row r="564" spans="1:13" ht="28.5" customHeight="1">
      <c r="A564" s="142"/>
      <c r="B564" s="235" t="s">
        <v>487</v>
      </c>
      <c r="C564" s="236"/>
      <c r="D564" s="9" t="s">
        <v>334</v>
      </c>
      <c r="E564" s="212">
        <v>0</v>
      </c>
      <c r="F564" s="212">
        <v>0</v>
      </c>
      <c r="G564" s="212">
        <v>0.00039689049526641935</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0.06564932777905974</v>
      </c>
      <c r="F567" s="77">
        <v>0.01973918543479528</v>
      </c>
      <c r="G567" s="77">
        <v>0.014282765956320878</v>
      </c>
      <c r="H567" s="77">
        <v>0.05004537395402038</v>
      </c>
      <c r="I567" s="77">
        <v>0.011195393086088324</v>
      </c>
      <c r="J567" s="77">
        <v>0.004007602812323833</v>
      </c>
      <c r="K567" s="77">
        <v>0.004475832009107867</v>
      </c>
      <c r="L567" s="77">
        <v>0</v>
      </c>
      <c r="M567" s="77">
        <v>0.35753243314800104</v>
      </c>
    </row>
    <row r="568" spans="1:13" ht="13.5">
      <c r="A568" s="142"/>
      <c r="C568" s="3" t="s">
        <v>72</v>
      </c>
      <c r="D568" s="9" t="s">
        <v>334</v>
      </c>
      <c r="E568" s="77">
        <v>0.09504001748867487</v>
      </c>
      <c r="F568" s="77">
        <v>0.07324481209564784</v>
      </c>
      <c r="G568" s="77">
        <v>0.011642121194481634</v>
      </c>
      <c r="H568" s="77">
        <v>0.013162027474005892</v>
      </c>
      <c r="I568" s="77">
        <v>0.022406880756831747</v>
      </c>
      <c r="J568" s="77">
        <v>0.011222280264802811</v>
      </c>
      <c r="K568" s="77">
        <v>0.004029750765247117</v>
      </c>
      <c r="L568" s="77">
        <v>0</v>
      </c>
      <c r="M568" s="77">
        <v>0.008149324861000794</v>
      </c>
    </row>
    <row r="569" spans="1:13" ht="13.5">
      <c r="A569" s="142"/>
      <c r="C569" s="3" t="s">
        <v>74</v>
      </c>
      <c r="D569" s="9" t="s">
        <v>334</v>
      </c>
      <c r="E569" s="77">
        <v>0</v>
      </c>
      <c r="F569" s="77">
        <v>0.45035089726513844</v>
      </c>
      <c r="G569" s="77">
        <v>0</v>
      </c>
      <c r="H569" s="77">
        <v>0.00247280376250853</v>
      </c>
      <c r="I569" s="77">
        <v>0.049210802041437116</v>
      </c>
      <c r="J569" s="77">
        <v>0.00852904326683859</v>
      </c>
      <c r="K569" s="77">
        <v>0.07138050880297027</v>
      </c>
      <c r="L569" s="77">
        <v>0.005802351640929604</v>
      </c>
      <c r="M569" s="77">
        <v>0.16002912364310298</v>
      </c>
    </row>
    <row r="570" spans="1:13" ht="13.5">
      <c r="A570" s="142"/>
      <c r="C570" s="3" t="s">
        <v>76</v>
      </c>
      <c r="D570" s="9" t="s">
        <v>334</v>
      </c>
      <c r="E570" s="77">
        <v>0.12502580794034418</v>
      </c>
      <c r="F570" s="77">
        <v>0.08584948223494898</v>
      </c>
      <c r="G570" s="77">
        <v>0.4693097809693653</v>
      </c>
      <c r="H570" s="77">
        <v>0.7973549082136576</v>
      </c>
      <c r="I570" s="77">
        <v>0.43572064307522446</v>
      </c>
      <c r="J570" s="77">
        <v>0.0027660122863431935</v>
      </c>
      <c r="K570" s="77">
        <v>0</v>
      </c>
      <c r="L570" s="77">
        <v>0.9641574310011359</v>
      </c>
      <c r="M570" s="77">
        <v>0.34989409584326187</v>
      </c>
    </row>
    <row r="571" spans="1:13" ht="13.5">
      <c r="A571" s="142"/>
      <c r="C571" s="3" t="s">
        <v>78</v>
      </c>
      <c r="D571" s="9" t="s">
        <v>334</v>
      </c>
      <c r="E571" s="77">
        <v>0.042240007772744385</v>
      </c>
      <c r="F571" s="77">
        <v>0.008677988347318135</v>
      </c>
      <c r="G571" s="77">
        <v>0.023405955474178303</v>
      </c>
      <c r="H571" s="77">
        <v>0</v>
      </c>
      <c r="I571" s="77">
        <v>0.06734457057233953</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0.1781880273982657</v>
      </c>
      <c r="G573" s="77">
        <v>0.3974884769459541</v>
      </c>
      <c r="H573" s="77">
        <v>0</v>
      </c>
      <c r="I573" s="77">
        <v>0</v>
      </c>
      <c r="J573" s="77">
        <v>0</v>
      </c>
      <c r="K573" s="77">
        <v>0</v>
      </c>
      <c r="L573" s="77">
        <v>0</v>
      </c>
      <c r="M573" s="77">
        <v>0</v>
      </c>
    </row>
    <row r="574" spans="1:13" ht="13.5">
      <c r="A574" s="142"/>
      <c r="C574" s="3" t="s">
        <v>84</v>
      </c>
      <c r="D574" s="9" t="s">
        <v>334</v>
      </c>
      <c r="E574" s="77">
        <v>0.47359088645720737</v>
      </c>
      <c r="F574" s="77">
        <v>0.07311097247437079</v>
      </c>
      <c r="G574" s="77">
        <v>0.08387089945969974</v>
      </c>
      <c r="H574" s="77">
        <v>0.13413093275958557</v>
      </c>
      <c r="I574" s="77">
        <v>0.4097085753556501</v>
      </c>
      <c r="J574" s="77">
        <v>0.9726979646350692</v>
      </c>
      <c r="K574" s="77">
        <v>0.9169582966605487</v>
      </c>
      <c r="L574" s="77">
        <v>0.02806311976176588</v>
      </c>
      <c r="M574" s="77">
        <v>0.1243950225046333</v>
      </c>
    </row>
    <row r="575" spans="1:13" ht="13.5">
      <c r="A575" s="142"/>
      <c r="C575" s="3" t="s">
        <v>86</v>
      </c>
      <c r="D575" s="9" t="s">
        <v>334</v>
      </c>
      <c r="E575" s="77">
        <v>0.19845395256196943</v>
      </c>
      <c r="F575" s="77">
        <v>0.11083863474951483</v>
      </c>
      <c r="G575" s="77">
        <v>0</v>
      </c>
      <c r="H575" s="77">
        <v>0.0028339538362220223</v>
      </c>
      <c r="I575" s="77">
        <v>0.004413135112428721</v>
      </c>
      <c r="J575" s="77">
        <v>0.00077709673462243</v>
      </c>
      <c r="K575" s="77">
        <v>0.00315561176212605</v>
      </c>
      <c r="L575" s="77">
        <v>0.001977097596168606</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228.36193029490616</v>
      </c>
      <c r="G582" s="214">
        <v>161.2255033557047</v>
      </c>
      <c r="H582" s="214">
        <v>92.51474530831099</v>
      </c>
      <c r="I582" s="214">
        <v>88.51816958277254</v>
      </c>
      <c r="J582" s="214">
        <v>82.40482573726541</v>
      </c>
      <c r="K582" s="214">
        <v>824.4380165289256</v>
      </c>
      <c r="L582" s="214">
        <v>1215.8223140495868</v>
      </c>
      <c r="M582" s="214">
        <v>1269.969696969697</v>
      </c>
    </row>
    <row r="583" spans="1:13" ht="13.5">
      <c r="A583" s="142"/>
      <c r="B583" s="107"/>
      <c r="C583" s="130" t="s">
        <v>112</v>
      </c>
      <c r="D583" s="9" t="s">
        <v>334</v>
      </c>
      <c r="E583" s="214">
        <v>0</v>
      </c>
      <c r="F583" s="214">
        <v>108.50828025477708</v>
      </c>
      <c r="G583" s="214">
        <v>76.50509554140127</v>
      </c>
      <c r="H583" s="214">
        <v>43.95923566878981</v>
      </c>
      <c r="I583" s="214">
        <v>42.54139715394567</v>
      </c>
      <c r="J583" s="214">
        <v>39.91818181818182</v>
      </c>
      <c r="K583" s="214">
        <v>400.6305220883534</v>
      </c>
      <c r="L583" s="214">
        <v>590.8212851405623</v>
      </c>
      <c r="M583" s="214">
        <v>617.1338688085676</v>
      </c>
    </row>
    <row r="584" spans="1:13" ht="13.5">
      <c r="A584" s="142"/>
      <c r="B584" s="233" t="s">
        <v>113</v>
      </c>
      <c r="C584" s="234"/>
      <c r="D584" s="9" t="s">
        <v>334</v>
      </c>
      <c r="E584" s="139">
        <v>0</v>
      </c>
      <c r="F584" s="139">
        <v>0.05981812072123888</v>
      </c>
      <c r="G584" s="139">
        <v>0.0407527414364041</v>
      </c>
      <c r="H584" s="139">
        <v>0.021903492733693377</v>
      </c>
      <c r="I584" s="139">
        <v>0.017150997834513432</v>
      </c>
      <c r="J584" s="139">
        <v>0.016116418670339094</v>
      </c>
      <c r="K584" s="139">
        <v>0.14058356995203583</v>
      </c>
      <c r="L584" s="139">
        <v>0.20657758135677154</v>
      </c>
      <c r="M584" s="139">
        <v>0.19497286128369817</v>
      </c>
    </row>
    <row r="585" spans="1:13" ht="13.5">
      <c r="A585" s="142"/>
      <c r="B585" s="233" t="s">
        <v>412</v>
      </c>
      <c r="C585" s="234"/>
      <c r="D585" s="9" t="s">
        <v>334</v>
      </c>
      <c r="E585" s="139">
        <v>0</v>
      </c>
      <c r="F585" s="139">
        <v>0.0030028779301207865</v>
      </c>
      <c r="G585" s="139">
        <v>0.019857171940125793</v>
      </c>
      <c r="H585" s="139">
        <v>0.0167075400519815</v>
      </c>
      <c r="I585" s="139">
        <v>0.0018703644151602341</v>
      </c>
      <c r="J585" s="139">
        <v>0.0018811041125088343</v>
      </c>
      <c r="K585" s="139">
        <v>0.01987783330762602</v>
      </c>
      <c r="L585" s="139">
        <v>0.023111676169335953</v>
      </c>
      <c r="M585" s="139">
        <v>0.03348376868268649</v>
      </c>
    </row>
    <row r="586" spans="1:13" ht="13.5">
      <c r="A586" s="142"/>
      <c r="B586" s="233" t="s">
        <v>114</v>
      </c>
      <c r="C586" s="234"/>
      <c r="D586" s="9" t="s">
        <v>334</v>
      </c>
      <c r="E586" s="139">
        <v>0</v>
      </c>
      <c r="F586" s="139">
        <v>0.19364937184844339</v>
      </c>
      <c r="G586" s="139">
        <v>0.1268091575652321</v>
      </c>
      <c r="H586" s="139">
        <v>0.06970475266104377</v>
      </c>
      <c r="I586" s="139">
        <v>0.06876473571126109</v>
      </c>
      <c r="J586" s="139">
        <v>0.06290489770816769</v>
      </c>
      <c r="K586" s="139">
        <v>0.5976729834820171</v>
      </c>
      <c r="L586" s="139">
        <v>0.8578280023207471</v>
      </c>
      <c r="M586" s="139">
        <v>0.8519388118107435</v>
      </c>
    </row>
    <row r="587" spans="1:13" ht="13.5">
      <c r="A587" s="142"/>
      <c r="B587" s="233" t="s">
        <v>115</v>
      </c>
      <c r="C587" s="234"/>
      <c r="D587" s="9" t="s">
        <v>334</v>
      </c>
      <c r="E587" s="139">
        <v>0</v>
      </c>
      <c r="F587" s="139">
        <v>0.1732921832467337</v>
      </c>
      <c r="G587" s="139">
        <v>0.09354412881369133</v>
      </c>
      <c r="H587" s="139">
        <v>0.04232822404961435</v>
      </c>
      <c r="I587" s="139">
        <v>0.03252247605776301</v>
      </c>
      <c r="J587" s="139">
        <v>0.03716796930501569</v>
      </c>
      <c r="K587" s="139">
        <v>0.4356020165102321</v>
      </c>
      <c r="L587" s="139">
        <v>0.6203209946646128</v>
      </c>
      <c r="M587" s="139">
        <v>0.6273943277169397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150.6377708978328</v>
      </c>
      <c r="F590" s="206">
        <v>193.32165605095543</v>
      </c>
      <c r="G590" s="206">
        <v>171.63821656050956</v>
      </c>
      <c r="H590" s="206">
        <v>171.68089171974523</v>
      </c>
      <c r="I590" s="206">
        <v>205.9391979301423</v>
      </c>
      <c r="J590" s="206">
        <v>209.86233766233767</v>
      </c>
      <c r="K590" s="206">
        <v>72.27443105756359</v>
      </c>
      <c r="L590" s="206">
        <v>68.29651941097724</v>
      </c>
      <c r="M590" s="206">
        <v>54.31258366800535</v>
      </c>
    </row>
    <row r="591" spans="1:13" ht="13.5">
      <c r="A591" s="142"/>
      <c r="C591" s="3" t="s">
        <v>235</v>
      </c>
      <c r="D591" s="9" t="s">
        <v>334</v>
      </c>
      <c r="E591" s="77">
        <v>0.15923133312388732</v>
      </c>
      <c r="F591" s="77">
        <v>0.20394457013498649</v>
      </c>
      <c r="G591" s="77">
        <v>0.17772396040465915</v>
      </c>
      <c r="H591" s="77">
        <v>0.16413976716839276</v>
      </c>
      <c r="I591" s="77">
        <v>0.2142698027381514</v>
      </c>
      <c r="J591" s="77">
        <v>0.21539017259178247</v>
      </c>
      <c r="K591" s="77">
        <v>0.07095562529899432</v>
      </c>
      <c r="L591" s="77">
        <v>0.06577170479150109</v>
      </c>
      <c r="M591" s="77">
        <v>0.05154463012981601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40177</v>
      </c>
      <c r="G595" s="54">
        <v>0</v>
      </c>
      <c r="H595" s="54">
        <v>0</v>
      </c>
      <c r="I595" s="54">
        <v>0</v>
      </c>
      <c r="J595" s="54">
        <v>1000000</v>
      </c>
      <c r="K595" s="54">
        <v>0</v>
      </c>
      <c r="L595" s="54">
        <v>58604</v>
      </c>
      <c r="M595" s="54">
        <v>0</v>
      </c>
    </row>
    <row r="596" spans="1:13" ht="13.5">
      <c r="A596" s="103">
        <f>VALUE(MID(D596,8,4))</f>
        <v>2299</v>
      </c>
      <c r="C596" s="3" t="s">
        <v>532</v>
      </c>
      <c r="D596" s="52" t="s">
        <v>254</v>
      </c>
      <c r="E596" s="54">
        <v>277973</v>
      </c>
      <c r="F596" s="54">
        <v>131804</v>
      </c>
      <c r="G596" s="54">
        <v>174700</v>
      </c>
      <c r="H596" s="54">
        <v>650690</v>
      </c>
      <c r="I596" s="54">
        <v>256190</v>
      </c>
      <c r="J596" s="54">
        <v>566180</v>
      </c>
      <c r="K596" s="54">
        <v>265513</v>
      </c>
      <c r="L596" s="54">
        <v>350948</v>
      </c>
      <c r="M596" s="54">
        <v>300300</v>
      </c>
    </row>
    <row r="597" spans="1:13" ht="13.5">
      <c r="A597" s="142"/>
      <c r="C597" s="3" t="s">
        <v>517</v>
      </c>
      <c r="D597" s="9" t="s">
        <v>334</v>
      </c>
      <c r="E597" s="54">
        <v>-277973</v>
      </c>
      <c r="F597" s="54">
        <v>-171981</v>
      </c>
      <c r="G597" s="54">
        <v>-174700</v>
      </c>
      <c r="H597" s="54">
        <v>-650690</v>
      </c>
      <c r="I597" s="54">
        <v>-256190</v>
      </c>
      <c r="J597" s="54">
        <v>-1566180</v>
      </c>
      <c r="K597" s="54">
        <v>-265513</v>
      </c>
      <c r="L597" s="54">
        <v>-409552</v>
      </c>
      <c r="M597" s="54">
        <v>-300300</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0.6785051857634198</v>
      </c>
      <c r="F603" s="77">
        <v>0.5495637261987674</v>
      </c>
      <c r="G603" s="77">
        <v>0.7430181713177815</v>
      </c>
      <c r="H603" s="77">
        <v>0.5895040355207294</v>
      </c>
      <c r="I603" s="77">
        <v>0.6494324616829197</v>
      </c>
      <c r="J603" s="77">
        <v>0.3783986696705172</v>
      </c>
      <c r="K603" s="77">
        <v>0.6102658414034692</v>
      </c>
      <c r="L603" s="77">
        <v>0.24160735779844028</v>
      </c>
      <c r="M603" s="77">
        <v>0.7183839188540709</v>
      </c>
    </row>
    <row r="604" spans="1:13" ht="13.5">
      <c r="A604" s="142"/>
      <c r="C604" s="3" t="s">
        <v>608</v>
      </c>
      <c r="D604" s="9" t="s">
        <v>334</v>
      </c>
      <c r="E604" s="77">
        <v>0.11860119494400577</v>
      </c>
      <c r="F604" s="77">
        <v>0.12724296639903285</v>
      </c>
      <c r="G604" s="77">
        <v>0.054287069694532106</v>
      </c>
      <c r="H604" s="77">
        <v>0.2857276435484438</v>
      </c>
      <c r="I604" s="77">
        <v>0.1995045575298288</v>
      </c>
      <c r="J604" s="77">
        <v>0.4423972102560463</v>
      </c>
      <c r="K604" s="77">
        <v>0.32047029482269007</v>
      </c>
      <c r="L604" s="77">
        <v>0.6888475699608364</v>
      </c>
      <c r="M604" s="77">
        <v>0.23919941369515285</v>
      </c>
    </row>
    <row r="605" spans="1:13" ht="13.5">
      <c r="A605" s="142"/>
      <c r="C605" s="3" t="s">
        <v>609</v>
      </c>
      <c r="D605" s="9" t="s">
        <v>334</v>
      </c>
      <c r="E605" s="77">
        <v>0.20289361929257446</v>
      </c>
      <c r="F605" s="77">
        <v>0.24927643595842258</v>
      </c>
      <c r="G605" s="77">
        <v>0.17368974692160138</v>
      </c>
      <c r="H605" s="77">
        <v>0.12476832093082679</v>
      </c>
      <c r="I605" s="77">
        <v>0.15106298078725153</v>
      </c>
      <c r="J605" s="77">
        <v>0.1792041200734365</v>
      </c>
      <c r="K605" s="77">
        <v>0.06926386377384076</v>
      </c>
      <c r="L605" s="77">
        <v>0.06954507224072334</v>
      </c>
      <c r="M605" s="77">
        <v>0.04241666745077621</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0.07391687144377719</v>
      </c>
      <c r="G608" s="77">
        <v>0.02900501206608502</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0.10689181782869427</v>
      </c>
      <c r="G612" s="77">
        <v>0</v>
      </c>
      <c r="H612" s="77">
        <v>0</v>
      </c>
      <c r="I612" s="77">
        <v>0</v>
      </c>
      <c r="J612" s="77">
        <v>0.5718167533159654</v>
      </c>
      <c r="K612" s="77">
        <v>0</v>
      </c>
      <c r="L612" s="77">
        <v>0.0373051955078953</v>
      </c>
      <c r="M612" s="77">
        <v>0</v>
      </c>
    </row>
    <row r="613" spans="1:13" ht="15">
      <c r="A613" s="142"/>
      <c r="B613" s="115"/>
      <c r="C613" s="3" t="s">
        <v>295</v>
      </c>
      <c r="D613" s="9" t="s">
        <v>334</v>
      </c>
      <c r="E613" s="77">
        <v>0.9353093381875444</v>
      </c>
      <c r="F613" s="77">
        <v>0.35066752512863625</v>
      </c>
      <c r="G613" s="77">
        <v>0.5546419114985809</v>
      </c>
      <c r="H613" s="77">
        <v>0.8783707167464011</v>
      </c>
      <c r="I613" s="77">
        <v>0.721525796539808</v>
      </c>
      <c r="J613" s="77">
        <v>0.32375120939243324</v>
      </c>
      <c r="K613" s="77">
        <v>0.24329081679403303</v>
      </c>
      <c r="L613" s="77">
        <v>0.22340085579661526</v>
      </c>
      <c r="M613" s="77">
        <v>0.20857787810383746</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0.06469066181245563</v>
      </c>
      <c r="F615" s="77">
        <v>0.08919934231880511</v>
      </c>
      <c r="G615" s="77">
        <v>0.06402034427801306</v>
      </c>
      <c r="H615" s="77">
        <v>0.015019060681000874</v>
      </c>
      <c r="I615" s="77">
        <v>0.025814846212123346</v>
      </c>
      <c r="J615" s="77">
        <v>0.052579694100909645</v>
      </c>
      <c r="K615" s="77">
        <v>0.1776824820862426</v>
      </c>
      <c r="L615" s="77">
        <v>0.11718251689759086</v>
      </c>
      <c r="M615" s="77">
        <v>0.1209022399722174</v>
      </c>
    </row>
    <row r="616" spans="1:13" ht="15">
      <c r="A616" s="142"/>
      <c r="B616" s="115"/>
      <c r="C616" s="3" t="s">
        <v>610</v>
      </c>
      <c r="D616" s="9" t="s">
        <v>334</v>
      </c>
      <c r="E616" s="77">
        <v>0</v>
      </c>
      <c r="F616" s="77">
        <v>0.45324131472386436</v>
      </c>
      <c r="G616" s="77">
        <v>0.3813377442234061</v>
      </c>
      <c r="H616" s="77">
        <v>0.09316515297141438</v>
      </c>
      <c r="I616" s="77">
        <v>0.18522982986309627</v>
      </c>
      <c r="J616" s="77">
        <v>0.035151863093345656</v>
      </c>
      <c r="K616" s="77">
        <v>0.5484468634889219</v>
      </c>
      <c r="L616" s="77">
        <v>0.5618867501753734</v>
      </c>
      <c r="M616" s="77">
        <v>0.6403875672859871</v>
      </c>
    </row>
    <row r="617" spans="1:13" ht="15">
      <c r="A617" s="142"/>
      <c r="B617" s="115"/>
      <c r="C617" s="3" t="s">
        <v>611</v>
      </c>
      <c r="D617" s="9" t="s">
        <v>334</v>
      </c>
      <c r="E617" s="77">
        <v>0</v>
      </c>
      <c r="F617" s="77">
        <v>0</v>
      </c>
      <c r="G617" s="77">
        <v>0</v>
      </c>
      <c r="H617" s="77">
        <v>0</v>
      </c>
      <c r="I617" s="77">
        <v>0</v>
      </c>
      <c r="J617" s="77">
        <v>0</v>
      </c>
      <c r="K617" s="77">
        <v>0</v>
      </c>
      <c r="L617" s="77">
        <v>0.03564758290290999</v>
      </c>
      <c r="M617" s="77">
        <v>0</v>
      </c>
    </row>
    <row r="618" spans="1:13" ht="15">
      <c r="A618" s="142"/>
      <c r="B618" s="115"/>
      <c r="C618" s="3" t="s">
        <v>612</v>
      </c>
      <c r="D618" s="9" t="s">
        <v>334</v>
      </c>
      <c r="E618" s="77">
        <v>0</v>
      </c>
      <c r="F618" s="77">
        <v>0</v>
      </c>
      <c r="G618" s="77">
        <v>0</v>
      </c>
      <c r="H618" s="77">
        <v>0.013445069601183598</v>
      </c>
      <c r="I618" s="77">
        <v>0.06742952738497242</v>
      </c>
      <c r="J618" s="77">
        <v>0.016700480097346083</v>
      </c>
      <c r="K618" s="77">
        <v>0.0305798376308025</v>
      </c>
      <c r="L618" s="77">
        <v>0.02457709871961521</v>
      </c>
      <c r="M618" s="77">
        <v>0.03013231463795798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2012-06-15T19:50:17Z</dcterms:modified>
  <cp:category/>
  <cp:version/>
  <cp:contentType/>
  <cp:contentStatus/>
</cp:coreProperties>
</file>