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<sst xmlns="http://schemas.openxmlformats.org/spreadsheetml/2006/main" count="1888" uniqueCount="862">
  <si>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</si>
  <si>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</si>
  <si>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</si>
  <si>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</si>
  <si>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</si>
  <si>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</si>
  <si>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</si>
  <si>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</si>
  <si>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</si>
  <si>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</si>
  <si>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</si>
  <si>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</si>
  <si>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</si>
  <si>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</si>
  <si>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</si>
  <si>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</si>
  <si>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</si>
  <si>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</si>
  <si>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</si>
  <si>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</si>
  <si>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</si>
  <si>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</si>
  <si>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</si>
  <si>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</si>
  <si>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</si>
  <si>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</si>
  <si>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</si>
  <si>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</si>
  <si>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</si>
  <si>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</si>
  <si>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</si>
  <si>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</si>
  <si>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</si>
  <si>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</si>
  <si>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</si>
  <si>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</si>
  <si>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</si>
  <si>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</si>
  <si>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</si>
  <si>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</si>
  <si>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</si>
  <si>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</si>
  <si>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</si>
  <si>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</si>
  <si>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</si>
  <si>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</si>
  <si>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</si>
  <si>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</si>
  <si>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</si>
  <si>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</si>
  <si>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</si>
  <si>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</si>
  <si>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</si>
  <si>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</si>
  <si>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</si>
  <si>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</si>
  <si>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</si>
  <si>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</si>
  <si>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</si>
  <si>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</si>
  <si>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</si>
  <si>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</si>
  <si>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</si>
  <si>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</si>
  <si>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</si>
  <si>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</si>
  <si>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</si>
  <si>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</si>
  <si>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</si>
  <si>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</si>
  <si>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</si>
  <si>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</si>
  <si>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</si>
  <si>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</si>
  <si>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</si>
  <si>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</si>
  <si>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</si>
  <si>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</si>
  <si>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</si>
  <si>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</si>
  <si>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</si>
  <si>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</si>
  <si>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</si>
  <si>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</si>
  <si>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</si>
  <si>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</si>
  <si>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</si>
  <si>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</si>
  <si>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</si>
  <si>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</si>
  <si>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</si>
  <si>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</si>
  <si>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</si>
  <si>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</si>
  <si>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</si>
  <si>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</si>
  <si>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</si>
  <si>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</si>
  <si>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</si>
  <si>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</si>
  <si>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</si>
  <si>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</si>
  <si>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</si>
  <si>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</si>
  <si>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</si>
  <si>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</si>
  <si>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</si>
  <si>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</si>
  <si>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</si>
  <si>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</si>
  <si>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</si>
  <si>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</si>
  <si>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</si>
  <si>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</si>
  <si>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</si>
  <si>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</si>
  <si>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</si>
  <si>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</si>
  <si>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</si>
  <si>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</si>
  <si>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</si>
  <si>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</si>
  <si>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</si>
  <si>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</si>
  <si>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</si>
  <si>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</si>
  <si>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</si>
  <si>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</si>
  <si>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</si>
  <si>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</si>
  <si>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</si>
  <si>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</si>
  <si>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</si>
  <si>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</si>
  <si>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</si>
  <si>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</si>
  <si>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</si>
  <si>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</si>
  <si>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</si>
  <si>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</si>
  <si>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</si>
  <si>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</si>
  <si>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</si>
  <si>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</si>
  <si>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</si>
  <si>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</si>
  <si>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</si>
  <si>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</si>
  <si>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</si>
  <si>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</si>
  <si>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</si>
  <si>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</si>
  <si>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</si>
  <si>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</si>
  <si>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</si>
  <si>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</si>
  <si>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</si>
  <si>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</si>
  <si>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</si>
  <si>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</si>
  <si>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</si>
  <si>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</si>
  <si>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</si>
  <si>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</si>
  <si>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</si>
  <si>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</si>
  <si>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</si>
  <si>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</si>
  <si>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</si>
  <si>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</si>
  <si>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</si>
  <si>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</si>
  <si>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</si>
  <si>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</si>
  <si>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</si>
  <si>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</si>
  <si>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</si>
  <si>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</si>
  <si>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</si>
  <si>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</si>
  <si>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</si>
  <si>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</si>
  <si>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</si>
  <si>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</si>
  <si>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</si>
  <si>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</si>
  <si>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</si>
  <si>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</si>
  <si>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</si>
  <si>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</si>
  <si>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</si>
  <si>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</si>
  <si>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</si>
  <si>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</si>
  <si>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</si>
  <si>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</si>
  <si>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</si>
  <si>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</si>
  <si>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</si>
  <si>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</si>
  <si>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</si>
  <si>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</si>
  <si>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</si>
  <si>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</si>
  <si>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</si>
  <si>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</si>
  <si>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</si>
  <si>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</si>
  <si>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</si>
  <si>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</si>
  <si>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</si>
  <si>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</si>
  <si>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</si>
  <si>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</si>
  <si>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</si>
  <si>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</si>
  <si>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</si>
  <si>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</si>
  <si>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</si>
  <si>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</si>
  <si>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</si>
  <si>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</si>
  <si>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</si>
  <si>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</si>
  <si>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</si>
  <si>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</si>
  <si>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</si>
  <si>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</si>
  <si>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</si>
  <si>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</si>
  <si>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</si>
  <si>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</si>
  <si>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</si>
  <si>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</si>
  <si>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</si>
  <si>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</si>
  <si>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</si>
  <si>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</si>
  <si>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</si>
  <si>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</si>
  <si>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</si>
  <si>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</si>
  <si>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</si>
  <si>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</si>
  <si>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</si>
  <si>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</si>
  <si>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</si>
  <si>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</si>
  <si>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</si>
  <si>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</si>
  <si>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</si>
  <si>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</si>
  <si>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</si>
  <si>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</si>
  <si>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</si>
  <si>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</si>
  <si>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</si>
  <si>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</si>
  <si>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</si>
  <si>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</si>
  <si>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</si>
  <si>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</si>
  <si>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</si>
  <si>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</si>
  <si>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</si>
  <si>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</si>
  <si>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</si>
  <si>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</si>
  <si>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</si>
  <si>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</si>
  <si>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</si>
  <si>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</si>
  <si>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</si>
  <si>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</si>
  <si>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</si>
  <si>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</si>
  <si>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</si>
  <si>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</si>
  <si>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</si>
  <si>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</si>
  <si>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</si>
  <si>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</si>
  <si>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</si>
  <si>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</si>
  <si>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</si>
  <si>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</si>
  <si>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</si>
  <si>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</si>
  <si>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</si>
  <si>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</si>
  <si>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</si>
  <si>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</si>
  <si>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</si>
  <si>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</si>
  <si>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</si>
  <si>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</si>
  <si>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</si>
  <si>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</si>
  <si>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</si>
  <si>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</si>
  <si>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</si>
  <si>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</si>
  <si>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</si>
  <si>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</si>
  <si>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</si>
  <si>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</si>
  <si>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</si>
  <si>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</si>
  <si>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</si>
  <si>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</si>
  <si>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</si>
  <si>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</si>
  <si>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</si>
  <si>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</si>
  <si>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</si>
  <si>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</si>
  <si>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</si>
  <si>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</si>
  <si>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</si>
  <si>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</si>
  <si>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</si>
  <si>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</si>
  <si>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</si>
  <si>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</si>
  <si>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</si>
  <si>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</si>
  <si>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</si>
  <si>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</si>
  <si>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</si>
  <si>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</si>
  <si>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</si>
  <si>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</si>
  <si>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</si>
  <si>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</si>
  <si>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</si>
  <si>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</si>
  <si>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</si>
  <si>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</si>
  <si>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</si>
  <si>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</si>
  <si>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</si>
  <si>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</si>
  <si>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</si>
  <si>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</si>
  <si>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</si>
  <si>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</si>
  <si>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</si>
  <si>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</si>
  <si>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</si>
  <si>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</si>
  <si>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</si>
  <si>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</si>
  <si>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</si>
  <si>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</si>
  <si>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</si>
  <si>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</si>
  <si>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</si>
  <si>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</si>
  <si>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</si>
  <si>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</si>
  <si>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</si>
  <si>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</si>
  <si>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</si>
  <si>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</si>
  <si>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</si>
  <si>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</si>
  <si>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</si>
  <si>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</si>
  <si>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</si>
  <si>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</si>
  <si>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</si>
  <si>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</si>
  <si>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</si>
  <si>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</si>
  <si>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</si>
  <si>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</si>
  <si>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</si>
  <si>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</si>
  <si>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</si>
  <si>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</si>
  <si>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</si>
  <si>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</si>
  <si>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</si>
  <si>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</si>
  <si>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</si>
  <si>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</si>
  <si>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</si>
  <si>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</si>
  <si>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</si>
  <si>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</si>
  <si>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</si>
  <si>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</si>
  <si>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</si>
  <si>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</si>
  <si>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</si>
  <si>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</si>
  <si>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</si>
  <si>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</si>
  <si>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</si>
  <si>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</si>
  <si>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</si>
  <si>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</si>
  <si>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</si>
  <si>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</si>
  <si>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</si>
  <si>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</si>
  <si>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</si>
  <si>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</si>
  <si>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</si>
  <si>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</si>
  <si>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</si>
  <si>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</si>
  <si>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</si>
  <si>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</si>
  <si>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</si>
  <si>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</si>
  <si>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</si>
  <si>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</si>
  <si>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</si>
  <si>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</si>
  <si>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</si>
  <si>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</si>
  <si>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</si>
  <si>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</si>
  <si>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</si>
  <si>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</si>
  <si>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</si>
  <si>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</si>
  <si>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</si>
  <si>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</si>
  <si>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</si>
  <si>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</si>
  <si>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</si>
  <si>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</si>
  <si>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</si>
  <si>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</si>
  <si>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</si>
  <si>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</si>
  <si>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</si>
  <si>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</si>
  <si>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</si>
  <si>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</si>
  <si>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</si>
  <si>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</si>
  <si>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</si>
  <si>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</si>
  <si>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</si>
  <si>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</si>
  <si>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</si>
  <si>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</si>
  <si>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</si>
  <si>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</si>
  <si>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</si>
  <si>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</si>
  <si>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</si>
  <si>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</si>
  <si>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</si>
  <si>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</si>
  <si>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</si>
  <si>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</si>
  <si>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</si>
  <si>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</si>
  <si>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</si>
  <si>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</si>
  <si>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</si>
  <si>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</si>
  <si>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</si>
  <si>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</si>
  <si>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</si>
  <si>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</si>
  <si>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</si>
  <si>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</si>
  <si>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</si>
  <si>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</si>
  <si>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</si>
  <si>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</si>
  <si>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</si>
  <si>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</si>
  <si>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</si>
  <si>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</si>
  <si>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</si>
  <si>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</si>
  <si>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</si>
  <si>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</si>
  <si>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</si>
  <si>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</si>
  <si>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</si>
  <si>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</si>
  <si>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</si>
  <si>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</si>
  <si>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</si>
  <si>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</si>
  <si>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</si>
  <si>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</si>
  <si>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</si>
  <si>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</si>
  <si>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</si>
  <si>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</si>
  <si>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</si>
  <si>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</si>
  <si>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</si>
  <si>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</si>
  <si>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</si>
  <si>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</si>
  <si>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</si>
  <si>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</si>
  <si>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</si>
  <si>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</si>
  <si>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</si>
  <si>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</si>
  <si>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</si>
  <si>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</si>
  <si>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</si>
  <si>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</si>
  <si>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</si>
  <si>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</si>
  <si>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</si>
  <si>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</si>
  <si>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</si>
  <si>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</si>
  <si>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</si>
  <si>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</si>
  <si>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</si>
  <si>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</si>
  <si>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</si>
  <si>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</si>
  <si>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</si>
  <si>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</si>
  <si>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</si>
  <si>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</si>
  <si>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</si>
  <si>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</si>
  <si>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</si>
  <si>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</si>
  <si>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</si>
  <si>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</si>
  <si>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</si>
  <si>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</si>
  <si>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</si>
  <si>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</si>
  <si>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</si>
  <si>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</si>
  <si>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</si>
  <si>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</si>
  <si>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</si>
  <si>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</si>
  <si>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</si>
  <si>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</si>
  <si>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</si>
  <si>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</si>
  <si>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</si>
  <si>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</si>
  <si>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</si>
  <si>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</si>
  <si>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</si>
  <si>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</si>
  <si>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</si>
  <si>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</si>
  <si>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</si>
  <si>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</si>
  <si>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</si>
  <si>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</si>
  <si>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</si>
  <si>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</si>
  <si>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</si>
  <si>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</si>
  <si>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</si>
  <si>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</si>
  <si>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</si>
  <si>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</si>
  <si>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</si>
  <si>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</si>
  <si>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</si>
  <si>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</si>
  <si>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</si>
  <si>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</si>
  <si>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</si>
  <si>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</si>
  <si>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</si>
  <si>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</si>
  <si>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</si>
  <si>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</si>
  <si>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</si>
  <si>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</si>
  <si>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</si>
  <si>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</si>
  <si>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</si>
  <si>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</si>
  <si>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</si>
  <si>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</si>
  <si>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</si>
  <si>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</si>
  <si>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</si>
  <si>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</si>
  <si>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</si>
  <si>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</si>
  <si>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</si>
  <si>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</si>
  <si>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</si>
  <si>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</si>
  <si>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</si>
  <si>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</si>
  <si>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</si>
  <si>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</si>
  <si>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</si>
  <si>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</si>
  <si>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</si>
  <si>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</si>
  <si>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</si>
  <si>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</si>
  <si>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</si>
  <si>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</si>
  <si>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</si>
  <si>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</si>
  <si>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</si>
  <si>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</si>
  <si>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</si>
  <si>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</si>
  <si>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</si>
  <si>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</si>
  <si>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</si>
  <si>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</si>
  <si>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</si>
  <si>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</si>
  <si>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</si>
  <si>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</si>
  <si>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</si>
  <si>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</si>
  <si>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</si>
  <si>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</si>
  <si>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</si>
  <si>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</si>
  <si>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</si>
  <si>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</si>
  <si>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</si>
  <si>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</si>
  <si>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</si>
  <si>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</si>
  <si>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</si>
  <si>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</si>
  <si>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</si>
  <si>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</si>
  <si>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</si>
  <si>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</si>
  <si>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</si>
  <si>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</si>
  <si>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</si>
  <si>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</si>
  <si>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</si>
  <si>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</si>
  <si>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</si>
  <si>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</si>
  <si>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</si>
  <si>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</si>
  <si>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</si>
  <si>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</si>
  <si>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</si>
  <si>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</si>
  <si>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</si>
  <si>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</si>
  <si>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</si>
  <si>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</si>
  <si>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</si>
  <si>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</si>
  <si>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</si>
  <si>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</si>
  <si>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</si>
  <si>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</si>
  <si>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</si>
  <si>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</si>
  <si>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</si>
  <si>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</si>
  <si>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</si>
  <si>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</si>
  <si>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</si>
  <si>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</si>
  <si>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</si>
  <si>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</si>
  <si>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</si>
  <si>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</si>
  <si>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</si>
  <si>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</si>
  <si>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</si>
  <si>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</si>
  <si>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</si>
  <si>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</si>
  <si>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</si>
  <si>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</si>
  <si>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</si>
  <si>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</si>
  <si>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</si>
  <si>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</si>
  <si>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</si>
  <si>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</si>
  <si>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</si>
  <si>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</si>
  <si>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</si>
  <si>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</si>
  <si>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</si>
  <si>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</si>
  <si>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</si>
  <si>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</si>
  <si>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</si>
  <si>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</si>
  <si>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</si>
  <si>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</si>
  <si>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</si>
  <si>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</si>
  <si>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</si>
  <si>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</si>
  <si>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</si>
  <si>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</si>
  <si>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</si>
  <si>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</si>
  <si>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</si>
  <si>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</si>
  <si>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</si>
  <si>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</si>
  <si>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</si>
  <si>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</si>
  <si>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</si>
  <si>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</si>
  <si>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</si>
  <si>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</si>
  <si>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</si>
  <si>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</si>
  <si>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</si>
  <si>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</si>
  <si>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</si>
  <si>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</si>
  <si>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</si>
  <si>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</si>
  <si>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</si>
  <si>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</si>
  <si>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</si>
  <si>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</si>
  <si>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</si>
  <si>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</si>
  <si>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</si>
  <si>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</si>
  <si>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</si>
  <si>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</si>
  <si>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</si>
  <si>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</si>
  <si>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</si>
  <si>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</si>
  <si>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</si>
  <si>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</si>
  <si>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</si>
  <si>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</si>
  <si>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</si>
  <si>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</si>
  <si>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</si>
  <si>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</si>
  <si>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</si>
  <si>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</si>
  <si>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</si>
  <si>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</si>
  <si>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</si>
  <si>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</si>
  <si>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</si>
  <si>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</si>
  <si>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</si>
  <si>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</si>
  <si>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</si>
  <si>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</si>
  <si>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</si>
  <si>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</si>
  <si>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</si>
  <si>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</si>
  <si>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</si>
  <si>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</si>
  <si>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</si>
  <si>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</si>
  <si>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</si>
  <si>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</si>
  <si>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</si>
  <si>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</si>
  <si>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</si>
  <si>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</si>
  <si>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</si>
  <si>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</si>
  <si>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</si>
  <si>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</si>
  <si>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</si>
  <si>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</si>
  <si>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</si>
  <si>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</si>
  <si>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</si>
  <si>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</si>
  <si>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</si>
  <si>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</si>
  <si>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</si>
  <si>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</si>
  <si>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</si>
  <si>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</si>
  <si>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</si>
  <si>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</si>
  <si>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</si>
  <si>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</si>
  <si>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</si>
  <si>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</si>
  <si>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</si>
  <si>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</si>
  <si>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</si>
  <si>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</si>
  <si>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</si>
  <si>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</si>
  <si>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</si>
  <si>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</si>
  <si>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</si>
  <si>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</si>
  <si>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</si>
  <si>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</si>
  <si>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</si>
  <si>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</si>
  <si>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</si>
  <si>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</si>
  <si>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</si>
  <si>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</si>
  <si>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</si>
  <si>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</si>
  <si>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</si>
  <si>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</si>
  <si>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</si>
  <si>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</si>
  <si>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</si>
  <si>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</si>
  <si>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</si>
  <si>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</si>
  <si>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</si>
  <si>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</si>
  <si>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</si>
  <si>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</si>
  <si>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</si>
  <si>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</si>
  <si>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</si>
  <si>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</si>
  <si>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</si>
  <si>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</si>
  <si>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</si>
  <si>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</si>
  <si>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</si>
  <si>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</si>
  <si>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</si>
  <si>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</si>
  <si>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</si>
  <si>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</si>
  <si>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</si>
  <si>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</si>
  <si>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Elizabethtown-Kitley Tp</t>
  </si>
  <si>
    <t>56622</t>
  </si>
  <si>
    <t>0801</t>
  </si>
  <si>
    <t>Leeds and Grenville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</si>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</sst>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7011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2433174</v>
      </c>
      <c r="F18" s="36">
        <v>2648604</v>
      </c>
      <c r="G18" s="36">
        <v>2774146</v>
      </c>
      <c r="H18" s="36">
        <v>2821046</v>
      </c>
      <c r="I18" s="36">
        <v>3058258</v>
      </c>
      <c r="J18" s="36">
        <v>3259067</v>
      </c>
      <c r="K18" s="36">
        <v>3480982</v>
      </c>
      <c r="L18" s="36">
        <v>3744529</v>
      </c>
      <c r="M18" s="36">
        <v>3882929</v>
      </c>
    </row>
    <row r="19" spans="1:13" ht="14.25" customHeight="1">
      <c r="A19" s="103">
        <f aca="true" t="shared" si="1" ref="A19:A31">VALUE(MID(D19,8,4))</f>
        <v>499</v>
      </c>
      <c r="C19" s="3" t="s">
        <v>351</v>
      </c>
      <c r="D19" s="9" t="s">
        <v>364</v>
      </c>
      <c r="E19" s="36">
        <v>88154</v>
      </c>
      <c r="F19" s="36">
        <v>51641</v>
      </c>
      <c r="G19" s="36">
        <v>42717</v>
      </c>
      <c r="H19" s="36">
        <v>40865</v>
      </c>
      <c r="I19" s="36">
        <v>49442</v>
      </c>
      <c r="J19" s="36">
        <v>50539</v>
      </c>
      <c r="K19" s="36">
        <v>45172</v>
      </c>
      <c r="L19" s="36">
        <v>46470</v>
      </c>
      <c r="M19" s="36">
        <v>46201</v>
      </c>
    </row>
    <row r="20" spans="1:13" ht="14.25" customHeight="1">
      <c r="A20" s="103">
        <f t="shared" si="1"/>
        <v>699</v>
      </c>
      <c r="C20" s="3" t="s">
        <v>352</v>
      </c>
      <c r="D20" s="9" t="s">
        <v>365</v>
      </c>
      <c r="E20" s="36">
        <v>1270000</v>
      </c>
      <c r="F20" s="36">
        <v>1362189</v>
      </c>
      <c r="G20" s="36">
        <v>1426540</v>
      </c>
      <c r="H20" s="36">
        <v>1293000</v>
      </c>
      <c r="I20" s="36">
        <v>1293000</v>
      </c>
      <c r="J20" s="36">
        <v>1703854</v>
      </c>
      <c r="K20" s="36">
        <v>1161147</v>
      </c>
      <c r="L20" s="36">
        <v>1293000</v>
      </c>
      <c r="M20" s="36">
        <v>1293000</v>
      </c>
    </row>
    <row r="21" spans="1:13" ht="14.25" customHeight="1">
      <c r="A21" s="103">
        <f t="shared" si="1"/>
        <v>810</v>
      </c>
      <c r="C21" s="3" t="s">
        <v>353</v>
      </c>
      <c r="D21" s="9" t="s">
        <v>366</v>
      </c>
      <c r="E21" s="36">
        <v>79864</v>
      </c>
      <c r="F21" s="36">
        <v>60256</v>
      </c>
      <c r="G21" s="36">
        <v>47954</v>
      </c>
      <c r="H21" s="36">
        <v>149696</v>
      </c>
      <c r="I21" s="36">
        <v>79174</v>
      </c>
      <c r="J21" s="36">
        <v>164926</v>
      </c>
      <c r="K21" s="36">
        <v>222397</v>
      </c>
      <c r="L21" s="36">
        <v>114910</v>
      </c>
      <c r="M21" s="36">
        <v>95903</v>
      </c>
    </row>
    <row r="22" spans="1:13" ht="14.25" customHeight="1">
      <c r="A22" s="103">
        <f t="shared" si="1"/>
        <v>820</v>
      </c>
      <c r="C22" s="3" t="s">
        <v>354</v>
      </c>
      <c r="D22" s="9" t="s">
        <v>367</v>
      </c>
      <c r="E22" s="36">
        <v>21823</v>
      </c>
      <c r="F22" s="36">
        <v>0</v>
      </c>
      <c r="G22" s="36">
        <v>0</v>
      </c>
      <c r="H22" s="36">
        <v>0</v>
      </c>
      <c r="I22" s="36">
        <v>65417</v>
      </c>
      <c r="J22" s="36">
        <v>0</v>
      </c>
      <c r="K22" s="36">
        <v>0</v>
      </c>
      <c r="L22" s="36">
        <v>0</v>
      </c>
      <c r="M22" s="36">
        <v>0</v>
      </c>
    </row>
    <row r="23" spans="1:13" ht="14.25" customHeight="1">
      <c r="A23" s="103">
        <f t="shared" si="1"/>
        <v>1099</v>
      </c>
      <c r="C23" s="3" t="s">
        <v>355</v>
      </c>
      <c r="D23" s="9" t="s">
        <v>368</v>
      </c>
      <c r="E23" s="36">
        <v>2074</v>
      </c>
      <c r="F23" s="36">
        <v>22763</v>
      </c>
      <c r="G23" s="36">
        <v>23378</v>
      </c>
      <c r="H23" s="36">
        <v>0</v>
      </c>
      <c r="I23" s="36">
        <v>0</v>
      </c>
      <c r="J23" s="36">
        <v>0</v>
      </c>
      <c r="K23" s="36">
        <v>0</v>
      </c>
      <c r="L23" s="36">
        <v>0</v>
      </c>
      <c r="M23" s="36">
        <v>0</v>
      </c>
    </row>
    <row r="24" spans="1:13" ht="14.25" customHeight="1">
      <c r="A24" s="103">
        <f t="shared" si="1"/>
        <v>1299</v>
      </c>
      <c r="C24" s="3" t="s">
        <v>356</v>
      </c>
      <c r="D24" s="9" t="s">
        <v>369</v>
      </c>
      <c r="E24" s="36">
        <v>313607</v>
      </c>
      <c r="F24" s="36">
        <v>252420</v>
      </c>
      <c r="G24" s="36">
        <v>273632</v>
      </c>
      <c r="H24" s="36">
        <v>283487</v>
      </c>
      <c r="I24" s="36">
        <v>299532</v>
      </c>
      <c r="J24" s="36">
        <v>313674</v>
      </c>
      <c r="K24" s="36">
        <v>371016</v>
      </c>
      <c r="L24" s="36">
        <v>356523</v>
      </c>
      <c r="M24" s="36">
        <v>343327</v>
      </c>
    </row>
    <row r="25" spans="1:13" ht="14.25" customHeight="1">
      <c r="A25" s="103">
        <f t="shared" si="1"/>
        <v>1499</v>
      </c>
      <c r="C25" s="3" t="s">
        <v>357</v>
      </c>
      <c r="D25" s="9" t="s">
        <v>370</v>
      </c>
      <c r="E25" s="36">
        <v>54598</v>
      </c>
      <c r="F25" s="36">
        <v>81697</v>
      </c>
      <c r="G25" s="36">
        <v>52670</v>
      </c>
      <c r="H25" s="36">
        <v>112198</v>
      </c>
      <c r="I25" s="36">
        <v>27169</v>
      </c>
      <c r="J25" s="36">
        <v>68607</v>
      </c>
      <c r="K25" s="36">
        <v>50886</v>
      </c>
      <c r="L25" s="36">
        <v>45011</v>
      </c>
      <c r="M25" s="36">
        <v>49439</v>
      </c>
    </row>
    <row r="26" spans="1:13" ht="14.25" customHeight="1">
      <c r="A26" s="103">
        <f t="shared" si="1"/>
        <v>1699</v>
      </c>
      <c r="C26" s="3" t="s">
        <v>358</v>
      </c>
      <c r="D26" s="9" t="s">
        <v>371</v>
      </c>
      <c r="E26" s="36">
        <v>185045</v>
      </c>
      <c r="F26" s="36">
        <v>180352</v>
      </c>
      <c r="G26" s="36">
        <v>187942</v>
      </c>
      <c r="H26" s="36">
        <v>158204</v>
      </c>
      <c r="I26" s="36">
        <v>153701</v>
      </c>
      <c r="J26" s="36">
        <v>150784</v>
      </c>
      <c r="K26" s="36">
        <v>135592</v>
      </c>
      <c r="L26" s="36">
        <v>135137</v>
      </c>
      <c r="M26" s="36">
        <v>141701</v>
      </c>
    </row>
    <row r="27" spans="1:13" ht="14.25" customHeight="1">
      <c r="A27" s="103">
        <f t="shared" si="1"/>
        <v>1899</v>
      </c>
      <c r="C27" s="3" t="s">
        <v>359</v>
      </c>
      <c r="D27" s="9" t="s">
        <v>372</v>
      </c>
      <c r="E27" s="36">
        <v>84152</v>
      </c>
      <c r="F27" s="36">
        <v>81640</v>
      </c>
      <c r="G27" s="36">
        <v>70270</v>
      </c>
      <c r="H27" s="36">
        <v>86464</v>
      </c>
      <c r="I27" s="36">
        <v>53525</v>
      </c>
      <c r="J27" s="36">
        <v>82091</v>
      </c>
      <c r="K27" s="36">
        <v>138295</v>
      </c>
      <c r="L27" s="36">
        <v>179625</v>
      </c>
      <c r="M27" s="36">
        <v>111334</v>
      </c>
    </row>
    <row r="28" spans="1:13" ht="14.25" customHeight="1">
      <c r="A28" s="103">
        <f t="shared" si="1"/>
        <v>9910</v>
      </c>
      <c r="C28" s="4" t="s">
        <v>360</v>
      </c>
      <c r="D28" s="2" t="s">
        <v>373</v>
      </c>
      <c r="E28" s="36">
        <v>4532491</v>
      </c>
      <c r="F28" s="36">
        <v>4741562</v>
      </c>
      <c r="G28" s="36">
        <v>4899249</v>
      </c>
      <c r="H28" s="36">
        <v>4944960</v>
      </c>
      <c r="I28" s="36">
        <v>5079218</v>
      </c>
      <c r="J28" s="36">
        <v>5793542</v>
      </c>
      <c r="K28" s="36">
        <v>5605487</v>
      </c>
      <c r="L28" s="36">
        <v>5915205</v>
      </c>
      <c r="M28" s="36">
        <v>5963834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792773</v>
      </c>
      <c r="F30" s="36">
        <v>77349</v>
      </c>
      <c r="G30" s="36">
        <v>6192</v>
      </c>
      <c r="H30" s="36">
        <v>80000</v>
      </c>
      <c r="I30" s="36">
        <v>1000</v>
      </c>
      <c r="J30" s="36">
        <v>0</v>
      </c>
      <c r="K30" s="36">
        <v>148854</v>
      </c>
      <c r="L30" s="36">
        <v>19637</v>
      </c>
      <c r="M30" s="36">
        <v>123244</v>
      </c>
    </row>
    <row r="31" spans="1:13" ht="14.25" customHeight="1">
      <c r="A31" s="103">
        <f t="shared" si="1"/>
        <v>9930</v>
      </c>
      <c r="C31" s="4" t="s">
        <v>362</v>
      </c>
      <c r="D31" s="2" t="s">
        <v>41</v>
      </c>
      <c r="E31" s="36">
        <v>5325264</v>
      </c>
      <c r="F31" s="36">
        <v>4818911</v>
      </c>
      <c r="G31" s="36">
        <v>4905441</v>
      </c>
      <c r="H31" s="36">
        <v>5024960</v>
      </c>
      <c r="I31" s="36">
        <v>5080218</v>
      </c>
      <c r="J31" s="36">
        <v>5793542</v>
      </c>
      <c r="K31" s="36">
        <v>5754341</v>
      </c>
      <c r="L31" s="36">
        <v>5934842</v>
      </c>
      <c r="M31" s="36">
        <v>6087078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65695</v>
      </c>
      <c r="F39" s="36">
        <v>47744</v>
      </c>
      <c r="G39" s="36">
        <v>123209</v>
      </c>
      <c r="H39" s="36">
        <v>41310</v>
      </c>
      <c r="I39" s="36">
        <v>19950</v>
      </c>
      <c r="J39" s="36">
        <v>-6244</v>
      </c>
      <c r="K39" s="36">
        <v>23111</v>
      </c>
      <c r="L39" s="36">
        <v>-25291</v>
      </c>
      <c r="M39" s="36">
        <v>136835</v>
      </c>
    </row>
    <row r="40" spans="1:13" ht="14.25" customHeight="1">
      <c r="A40" s="103">
        <f t="shared" si="2"/>
        <v>5020</v>
      </c>
      <c r="C40" s="3" t="s">
        <v>362</v>
      </c>
      <c r="D40" s="10" t="s">
        <v>465</v>
      </c>
      <c r="E40" s="71">
        <v>5325264</v>
      </c>
      <c r="F40" s="71">
        <v>4818911</v>
      </c>
      <c r="G40" s="36">
        <v>4905441</v>
      </c>
      <c r="H40" s="36">
        <v>5024960</v>
      </c>
      <c r="I40" s="36">
        <v>5080218</v>
      </c>
      <c r="J40" s="36">
        <v>5793542</v>
      </c>
      <c r="K40" s="36">
        <v>5754341</v>
      </c>
      <c r="L40" s="36">
        <v>5934842</v>
      </c>
      <c r="M40" s="36">
        <v>6087078</v>
      </c>
    </row>
    <row r="41" spans="1:13" ht="14.25" customHeight="1">
      <c r="A41" s="103">
        <f t="shared" si="2"/>
        <v>5042</v>
      </c>
      <c r="B41" s="216" t="s">
        <v>280</v>
      </c>
      <c r="C41" s="229"/>
      <c r="D41" s="10" t="s">
        <v>466</v>
      </c>
      <c r="E41" s="65">
        <v>5343215</v>
      </c>
      <c r="F41" s="65">
        <v>4743446</v>
      </c>
      <c r="G41" s="36">
        <v>4987340</v>
      </c>
      <c r="H41" s="36">
        <v>5046320</v>
      </c>
      <c r="I41" s="36">
        <v>5106412</v>
      </c>
      <c r="J41" s="36">
        <v>5764187</v>
      </c>
      <c r="K41" s="36">
        <v>5802743</v>
      </c>
      <c r="L41" s="36">
        <v>5772716</v>
      </c>
      <c r="M41" s="36">
        <v>6502766</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47744</v>
      </c>
      <c r="F44" s="36">
        <v>123209</v>
      </c>
      <c r="G44" s="36">
        <v>41310</v>
      </c>
      <c r="H44" s="36">
        <v>19950</v>
      </c>
      <c r="I44" s="36">
        <v>-6244</v>
      </c>
      <c r="J44" s="36">
        <v>23111</v>
      </c>
      <c r="K44" s="36">
        <v>-25291</v>
      </c>
      <c r="L44" s="36">
        <v>136835</v>
      </c>
      <c r="M44" s="36">
        <v>-278853</v>
      </c>
    </row>
    <row r="45" spans="1:5" ht="6" customHeight="1">
      <c r="A45" s="103"/>
      <c r="E45" s="46"/>
    </row>
    <row r="46" spans="1:13" ht="15">
      <c r="A46" s="103"/>
      <c r="B46" s="218" t="s">
        <v>284</v>
      </c>
      <c r="C46" s="219"/>
      <c r="D46" s="2" t="s">
        <v>334</v>
      </c>
      <c r="E46" s="61">
        <v>-17951</v>
      </c>
      <c r="F46" s="61">
        <v>75465</v>
      </c>
      <c r="G46" s="61">
        <v>-81899</v>
      </c>
      <c r="H46" s="61">
        <v>-21360</v>
      </c>
      <c r="I46" s="61">
        <v>-26194</v>
      </c>
      <c r="J46" s="61">
        <v>29355</v>
      </c>
      <c r="K46" s="61">
        <v>-48402</v>
      </c>
      <c r="L46" s="61">
        <v>162126</v>
      </c>
      <c r="M46" s="61">
        <v>-415688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1763783</v>
      </c>
      <c r="F57" s="36">
        <v>1370158</v>
      </c>
      <c r="G57" s="36">
        <v>1435379</v>
      </c>
      <c r="H57" s="36">
        <v>1443100</v>
      </c>
      <c r="I57" s="36">
        <v>1536365</v>
      </c>
      <c r="J57" s="36">
        <v>1548766</v>
      </c>
      <c r="K57" s="36">
        <v>1622135</v>
      </c>
      <c r="L57" s="36">
        <v>1696313</v>
      </c>
      <c r="M57" s="36">
        <v>1883599</v>
      </c>
    </row>
    <row r="58" spans="1:13" ht="14.25" customHeight="1">
      <c r="A58" s="103">
        <f t="shared" si="3"/>
        <v>9910</v>
      </c>
      <c r="C58" s="3" t="s">
        <v>396</v>
      </c>
      <c r="D58" s="9" t="s">
        <v>377</v>
      </c>
      <c r="E58" s="36">
        <v>7587</v>
      </c>
      <c r="F58" s="36">
        <v>6959</v>
      </c>
      <c r="G58" s="36">
        <v>9292</v>
      </c>
      <c r="H58" s="36">
        <v>9251</v>
      </c>
      <c r="I58" s="36">
        <v>9214</v>
      </c>
      <c r="J58" s="36">
        <v>9853</v>
      </c>
      <c r="K58" s="36">
        <v>7434</v>
      </c>
      <c r="L58" s="36">
        <v>6224</v>
      </c>
      <c r="M58" s="36">
        <v>3406</v>
      </c>
    </row>
    <row r="59" spans="1:13" ht="14.25" customHeight="1">
      <c r="A59" s="103">
        <f t="shared" si="3"/>
        <v>9910</v>
      </c>
      <c r="C59" s="3" t="s">
        <v>387</v>
      </c>
      <c r="D59" s="9" t="s">
        <v>378</v>
      </c>
      <c r="E59" s="36">
        <v>1656237</v>
      </c>
      <c r="F59" s="36">
        <v>1200588</v>
      </c>
      <c r="G59" s="36">
        <v>1207557</v>
      </c>
      <c r="H59" s="36">
        <v>1354502</v>
      </c>
      <c r="I59" s="36">
        <v>1273749</v>
      </c>
      <c r="J59" s="36">
        <v>1463943</v>
      </c>
      <c r="K59" s="36">
        <v>1486105</v>
      </c>
      <c r="L59" s="36">
        <v>1256337</v>
      </c>
      <c r="M59" s="36">
        <v>1797272</v>
      </c>
    </row>
    <row r="60" spans="1:13" ht="14.25" customHeight="1">
      <c r="A60" s="103">
        <f t="shared" si="3"/>
        <v>9910</v>
      </c>
      <c r="C60" s="3" t="s">
        <v>388</v>
      </c>
      <c r="D60" s="9" t="s">
        <v>379</v>
      </c>
      <c r="E60" s="36">
        <v>322242</v>
      </c>
      <c r="F60" s="36">
        <v>1289895</v>
      </c>
      <c r="G60" s="36">
        <v>1021631</v>
      </c>
      <c r="H60" s="36">
        <v>1108195</v>
      </c>
      <c r="I60" s="36">
        <v>1238523</v>
      </c>
      <c r="J60" s="36">
        <v>1215956</v>
      </c>
      <c r="K60" s="36">
        <v>1319398</v>
      </c>
      <c r="L60" s="36">
        <v>1648227</v>
      </c>
      <c r="M60" s="36">
        <v>1298782</v>
      </c>
    </row>
    <row r="61" spans="1:13" ht="14.25" customHeight="1">
      <c r="A61" s="103">
        <f t="shared" si="3"/>
        <v>9910</v>
      </c>
      <c r="C61" s="3" t="s">
        <v>394</v>
      </c>
      <c r="D61" s="9" t="s">
        <v>380</v>
      </c>
      <c r="E61" s="36">
        <v>15789</v>
      </c>
      <c r="F61" s="36">
        <v>136931</v>
      </c>
      <c r="G61" s="36">
        <v>2332</v>
      </c>
      <c r="H61" s="36">
        <v>67292</v>
      </c>
      <c r="I61" s="36">
        <v>39356</v>
      </c>
      <c r="J61" s="36">
        <v>40836</v>
      </c>
      <c r="K61" s="36">
        <v>25383</v>
      </c>
      <c r="L61" s="36">
        <v>18528</v>
      </c>
      <c r="M61" s="36">
        <v>3345</v>
      </c>
    </row>
    <row r="62" spans="1:13" ht="14.25" customHeight="1">
      <c r="A62" s="103">
        <f t="shared" si="3"/>
        <v>9910</v>
      </c>
      <c r="C62" s="3" t="s">
        <v>395</v>
      </c>
      <c r="D62" s="9" t="s">
        <v>381</v>
      </c>
      <c r="E62" s="36">
        <v>14619</v>
      </c>
      <c r="F62" s="36">
        <v>54290</v>
      </c>
      <c r="G62" s="36">
        <v>66800</v>
      </c>
      <c r="H62" s="36">
        <v>79446</v>
      </c>
      <c r="I62" s="36">
        <v>81052</v>
      </c>
      <c r="J62" s="36">
        <v>82478</v>
      </c>
      <c r="K62" s="36">
        <v>87810</v>
      </c>
      <c r="L62" s="36">
        <v>45658</v>
      </c>
      <c r="M62" s="36">
        <v>115848</v>
      </c>
    </row>
    <row r="63" spans="1:13" ht="14.25" customHeight="1">
      <c r="A63" s="103">
        <f t="shared" si="3"/>
        <v>9910</v>
      </c>
      <c r="C63" s="3" t="s">
        <v>397</v>
      </c>
      <c r="D63" s="9" t="s">
        <v>383</v>
      </c>
      <c r="E63" s="36">
        <v>398146</v>
      </c>
      <c r="F63" s="36">
        <v>17262</v>
      </c>
      <c r="G63" s="36">
        <v>23825</v>
      </c>
      <c r="H63" s="36">
        <v>24269</v>
      </c>
      <c r="I63" s="36">
        <v>30343</v>
      </c>
      <c r="J63" s="36">
        <v>34535</v>
      </c>
      <c r="K63" s="36">
        <v>15477</v>
      </c>
      <c r="L63" s="36">
        <v>14452</v>
      </c>
      <c r="M63" s="36">
        <v>24301</v>
      </c>
    </row>
    <row r="64" spans="1:13" ht="14.25" customHeight="1">
      <c r="A64" s="103">
        <f t="shared" si="3"/>
        <v>9910</v>
      </c>
      <c r="C64" s="3" t="s">
        <v>398</v>
      </c>
      <c r="D64" s="9" t="s">
        <v>384</v>
      </c>
      <c r="E64" s="36">
        <v>1164812</v>
      </c>
      <c r="F64" s="36">
        <v>667363</v>
      </c>
      <c r="G64" s="36">
        <v>1220524</v>
      </c>
      <c r="H64" s="36">
        <v>960265</v>
      </c>
      <c r="I64" s="36">
        <v>897810</v>
      </c>
      <c r="J64" s="36">
        <v>1367820</v>
      </c>
      <c r="K64" s="36">
        <v>1239001</v>
      </c>
      <c r="L64" s="36">
        <v>1086977</v>
      </c>
      <c r="M64" s="36">
        <v>1376213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5343215</v>
      </c>
      <c r="F68" s="36">
        <v>4743446</v>
      </c>
      <c r="G68" s="36">
        <v>4987340</v>
      </c>
      <c r="H68" s="36">
        <v>5046320</v>
      </c>
      <c r="I68" s="36">
        <v>5106412</v>
      </c>
      <c r="J68" s="36">
        <v>5764187</v>
      </c>
      <c r="K68" s="36">
        <v>5802743</v>
      </c>
      <c r="L68" s="36">
        <v>5772716</v>
      </c>
      <c r="M68" s="36">
        <v>6502766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1388958</v>
      </c>
      <c r="F71" s="36">
        <v>744958</v>
      </c>
      <c r="G71" s="36">
        <v>669560</v>
      </c>
      <c r="H71" s="36">
        <v>592167</v>
      </c>
      <c r="I71" s="36">
        <v>364257</v>
      </c>
      <c r="J71" s="36">
        <v>471204</v>
      </c>
      <c r="K71" s="36">
        <v>392566</v>
      </c>
      <c r="L71" s="36">
        <v>377354</v>
      </c>
      <c r="M71" s="36">
        <v>477630</v>
      </c>
    </row>
    <row r="72" spans="1:13" ht="14.25" customHeight="1">
      <c r="A72" s="103">
        <f t="shared" si="4"/>
        <v>499</v>
      </c>
      <c r="C72" s="3" t="s">
        <v>96</v>
      </c>
      <c r="D72" s="9" t="s">
        <v>271</v>
      </c>
      <c r="E72" s="36">
        <v>1056363</v>
      </c>
      <c r="F72" s="36">
        <v>1420416</v>
      </c>
      <c r="G72" s="36">
        <v>1342634</v>
      </c>
      <c r="H72" s="36">
        <v>1494753</v>
      </c>
      <c r="I72" s="36">
        <v>1757997</v>
      </c>
      <c r="J72" s="36">
        <v>1842193</v>
      </c>
      <c r="K72" s="36">
        <v>1819604</v>
      </c>
      <c r="L72" s="36">
        <v>1936819</v>
      </c>
      <c r="M72" s="36">
        <v>1894462</v>
      </c>
    </row>
    <row r="73" spans="1:13" ht="14.25" customHeight="1">
      <c r="A73" s="103">
        <f t="shared" si="4"/>
        <v>699</v>
      </c>
      <c r="C73" s="6" t="s">
        <v>97</v>
      </c>
      <c r="D73" s="9" t="s">
        <v>272</v>
      </c>
      <c r="E73" s="36">
        <v>2083619</v>
      </c>
      <c r="F73" s="36">
        <v>1856037</v>
      </c>
      <c r="G73" s="36">
        <v>2158634</v>
      </c>
      <c r="H73" s="36">
        <v>2204841</v>
      </c>
      <c r="I73" s="36">
        <v>2210572</v>
      </c>
      <c r="J73" s="36">
        <v>2603356</v>
      </c>
      <c r="K73" s="36">
        <v>2620100</v>
      </c>
      <c r="L73" s="36">
        <v>2369452</v>
      </c>
      <c r="M73" s="36">
        <v>2854721</v>
      </c>
    </row>
    <row r="74" spans="1:13" ht="14.25" customHeight="1">
      <c r="A74" s="103">
        <f t="shared" si="4"/>
        <v>899</v>
      </c>
      <c r="C74" s="6" t="s">
        <v>98</v>
      </c>
      <c r="D74" s="9" t="s">
        <v>273</v>
      </c>
      <c r="E74" s="36">
        <v>360261</v>
      </c>
      <c r="F74" s="36">
        <v>341290</v>
      </c>
      <c r="G74" s="36">
        <v>299048</v>
      </c>
      <c r="H74" s="36">
        <v>279386</v>
      </c>
      <c r="I74" s="36">
        <v>291333</v>
      </c>
      <c r="J74" s="36">
        <v>337516</v>
      </c>
      <c r="K74" s="36">
        <v>364536</v>
      </c>
      <c r="L74" s="36">
        <v>434899</v>
      </c>
      <c r="M74" s="36">
        <v>643141</v>
      </c>
    </row>
    <row r="75" spans="1:13" ht="14.25" customHeight="1">
      <c r="A75" s="103">
        <f t="shared" si="4"/>
        <v>1099</v>
      </c>
      <c r="C75" s="6" t="s">
        <v>99</v>
      </c>
      <c r="D75" s="9" t="s">
        <v>105</v>
      </c>
      <c r="E75" s="36">
        <v>8399</v>
      </c>
      <c r="F75" s="36">
        <v>3322</v>
      </c>
      <c r="G75" s="36">
        <v>3656</v>
      </c>
      <c r="H75" s="36">
        <v>4635</v>
      </c>
      <c r="I75" s="36">
        <v>3331</v>
      </c>
      <c r="J75" s="36">
        <v>4295</v>
      </c>
      <c r="K75" s="36">
        <v>10249</v>
      </c>
      <c r="L75" s="36">
        <v>5905</v>
      </c>
      <c r="M75" s="36">
        <v>4480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267749</v>
      </c>
      <c r="F78" s="36">
        <v>265853</v>
      </c>
      <c r="G78" s="36">
        <v>310132</v>
      </c>
      <c r="H78" s="36">
        <v>292364</v>
      </c>
      <c r="I78" s="36">
        <v>267309</v>
      </c>
      <c r="J78" s="36">
        <v>259839</v>
      </c>
      <c r="K78" s="36">
        <v>322440</v>
      </c>
      <c r="L78" s="36">
        <v>347129</v>
      </c>
      <c r="M78" s="36">
        <v>321036</v>
      </c>
    </row>
    <row r="79" spans="1:13" ht="14.25" customHeight="1">
      <c r="A79" s="103">
        <f t="shared" si="4"/>
        <v>1899</v>
      </c>
      <c r="C79" s="6" t="s">
        <v>103</v>
      </c>
      <c r="D79" s="9" t="s">
        <v>109</v>
      </c>
      <c r="E79" s="36">
        <v>177866</v>
      </c>
      <c r="F79" s="36">
        <v>111570</v>
      </c>
      <c r="G79" s="36">
        <v>203676</v>
      </c>
      <c r="H79" s="36">
        <v>178174</v>
      </c>
      <c r="I79" s="36">
        <v>211613</v>
      </c>
      <c r="J79" s="36">
        <v>245784</v>
      </c>
      <c r="K79" s="36">
        <v>273248</v>
      </c>
      <c r="L79" s="36">
        <v>301158</v>
      </c>
      <c r="M79" s="36">
        <v>307296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5343215</v>
      </c>
      <c r="F82" s="36">
        <v>4743446</v>
      </c>
      <c r="G82" s="36">
        <v>4987340</v>
      </c>
      <c r="H82" s="36">
        <v>5046320</v>
      </c>
      <c r="I82" s="36">
        <v>5106412</v>
      </c>
      <c r="J82" s="36">
        <v>5764187</v>
      </c>
      <c r="K82" s="36">
        <v>5802743</v>
      </c>
      <c r="L82" s="36">
        <v>5772716</v>
      </c>
      <c r="M82" s="36">
        <v>6502766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0</v>
      </c>
      <c r="I87" s="54">
        <v>0</v>
      </c>
      <c r="J87" s="54">
        <v>97876</v>
      </c>
      <c r="K87" s="54">
        <v>746885</v>
      </c>
      <c r="L87" s="54">
        <v>264381</v>
      </c>
      <c r="M87" s="54">
        <v>1721066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42847</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14096</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75860</v>
      </c>
      <c r="G98" s="54">
        <v>15200</v>
      </c>
      <c r="H98" s="54">
        <v>12400</v>
      </c>
      <c r="I98" s="54">
        <v>18900</v>
      </c>
      <c r="J98" s="54">
        <v>0</v>
      </c>
      <c r="K98" s="54">
        <v>0</v>
      </c>
      <c r="L98" s="54">
        <v>0</v>
      </c>
      <c r="M98" s="54">
        <v>15900</v>
      </c>
    </row>
    <row r="99" spans="1:13" ht="13.5">
      <c r="A99" s="103">
        <f>VALUE(MID(D99,8,4))</f>
        <v>2010</v>
      </c>
      <c r="C99" s="3" t="s">
        <v>65</v>
      </c>
      <c r="D99" s="9" t="s">
        <v>66</v>
      </c>
      <c r="E99" s="54">
        <v>836725</v>
      </c>
      <c r="F99" s="54">
        <v>380283</v>
      </c>
      <c r="G99" s="54">
        <v>828397</v>
      </c>
      <c r="H99" s="54">
        <v>741669</v>
      </c>
      <c r="I99" s="54">
        <v>689446</v>
      </c>
      <c r="J99" s="54">
        <v>837435</v>
      </c>
      <c r="K99" s="54">
        <v>816462</v>
      </c>
      <c r="L99" s="54">
        <v>711574</v>
      </c>
      <c r="M99" s="54">
        <v>1036551</v>
      </c>
    </row>
    <row r="100" spans="1:13" ht="13.5">
      <c r="A100" s="103">
        <f>VALUE(MID(D100,8,4))</f>
        <v>2020</v>
      </c>
      <c r="C100" s="3" t="s">
        <v>516</v>
      </c>
      <c r="D100" s="9" t="s">
        <v>67</v>
      </c>
      <c r="E100" s="54">
        <v>25000</v>
      </c>
      <c r="F100" s="54">
        <v>15000</v>
      </c>
      <c r="G100" s="54">
        <v>189770</v>
      </c>
      <c r="H100" s="54">
        <v>292947</v>
      </c>
      <c r="I100" s="54">
        <v>332786</v>
      </c>
      <c r="J100" s="54">
        <v>203609</v>
      </c>
      <c r="K100" s="54">
        <v>251574</v>
      </c>
      <c r="L100" s="54">
        <v>792196</v>
      </c>
      <c r="M100" s="54">
        <v>307255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861725</v>
      </c>
      <c r="F102" s="59">
        <v>513990</v>
      </c>
      <c r="G102" s="59">
        <v>1047463</v>
      </c>
      <c r="H102" s="59">
        <v>1047016</v>
      </c>
      <c r="I102" s="59">
        <v>1041132</v>
      </c>
      <c r="J102" s="59">
        <v>1138920</v>
      </c>
      <c r="K102" s="59">
        <v>1814921</v>
      </c>
      <c r="L102" s="59">
        <v>1768151</v>
      </c>
      <c r="M102" s="59">
        <v>3080772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25501</v>
      </c>
      <c r="F105" s="54">
        <v>3134</v>
      </c>
      <c r="G105" s="54">
        <v>50123</v>
      </c>
      <c r="H105" s="54">
        <v>22486</v>
      </c>
      <c r="I105" s="54">
        <v>21944</v>
      </c>
      <c r="J105" s="54">
        <v>30070</v>
      </c>
      <c r="K105" s="54">
        <v>32819</v>
      </c>
      <c r="L105" s="54">
        <v>41178</v>
      </c>
      <c r="M105" s="54">
        <v>65033</v>
      </c>
    </row>
    <row r="106" spans="1:13" ht="13.5">
      <c r="A106" s="103">
        <f t="shared" si="6"/>
        <v>499</v>
      </c>
      <c r="C106" s="3" t="s">
        <v>72</v>
      </c>
      <c r="D106" s="9" t="s">
        <v>73</v>
      </c>
      <c r="E106" s="54">
        <v>189772</v>
      </c>
      <c r="F106" s="54">
        <v>67760</v>
      </c>
      <c r="G106" s="54">
        <v>668880</v>
      </c>
      <c r="H106" s="54">
        <v>206455</v>
      </c>
      <c r="I106" s="54">
        <v>43045</v>
      </c>
      <c r="J106" s="54">
        <v>196243</v>
      </c>
      <c r="K106" s="54">
        <v>27596</v>
      </c>
      <c r="L106" s="54">
        <v>361685</v>
      </c>
      <c r="M106" s="54">
        <v>2042</v>
      </c>
    </row>
    <row r="107" spans="1:13" ht="13.5">
      <c r="A107" s="103">
        <f t="shared" si="6"/>
        <v>699</v>
      </c>
      <c r="C107" s="3" t="s">
        <v>74</v>
      </c>
      <c r="D107" s="9" t="s">
        <v>75</v>
      </c>
      <c r="E107" s="54">
        <v>464636</v>
      </c>
      <c r="F107" s="54">
        <v>283289</v>
      </c>
      <c r="G107" s="54">
        <v>642621</v>
      </c>
      <c r="H107" s="54">
        <v>768303</v>
      </c>
      <c r="I107" s="54">
        <v>948818</v>
      </c>
      <c r="J107" s="54">
        <v>730591</v>
      </c>
      <c r="K107" s="54">
        <v>1614138</v>
      </c>
      <c r="L107" s="54">
        <v>1175098</v>
      </c>
      <c r="M107" s="54">
        <v>2142193</v>
      </c>
    </row>
    <row r="108" spans="1:13" ht="13.5">
      <c r="A108" s="103">
        <f t="shared" si="6"/>
        <v>899</v>
      </c>
      <c r="C108" s="3" t="s">
        <v>76</v>
      </c>
      <c r="D108" s="9" t="s">
        <v>77</v>
      </c>
      <c r="E108" s="54">
        <v>105624</v>
      </c>
      <c r="F108" s="54">
        <v>23996</v>
      </c>
      <c r="G108" s="54">
        <v>53895</v>
      </c>
      <c r="H108" s="54">
        <v>25598</v>
      </c>
      <c r="I108" s="54">
        <v>20697</v>
      </c>
      <c r="J108" s="54">
        <v>36493</v>
      </c>
      <c r="K108" s="54">
        <v>41754</v>
      </c>
      <c r="L108" s="54">
        <v>88430</v>
      </c>
      <c r="M108" s="54">
        <v>193614</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61626</v>
      </c>
      <c r="F112" s="54">
        <v>49564</v>
      </c>
      <c r="G112" s="54">
        <v>32523</v>
      </c>
      <c r="H112" s="54">
        <v>36774</v>
      </c>
      <c r="I112" s="54">
        <v>20294</v>
      </c>
      <c r="J112" s="54">
        <v>7569</v>
      </c>
      <c r="K112" s="54">
        <v>13105</v>
      </c>
      <c r="L112" s="54">
        <v>14574</v>
      </c>
      <c r="M112" s="54">
        <v>29709</v>
      </c>
    </row>
    <row r="113" spans="1:13" ht="13.5">
      <c r="A113" s="103">
        <f t="shared" si="6"/>
        <v>1899</v>
      </c>
      <c r="C113" s="3" t="s">
        <v>86</v>
      </c>
      <c r="D113" s="9" t="s">
        <v>87</v>
      </c>
      <c r="E113" s="54">
        <v>14566</v>
      </c>
      <c r="F113" s="54">
        <v>0</v>
      </c>
      <c r="G113" s="54">
        <v>0</v>
      </c>
      <c r="H113" s="54">
        <v>0</v>
      </c>
      <c r="I113" s="54">
        <v>1434</v>
      </c>
      <c r="J113" s="54">
        <v>7689</v>
      </c>
      <c r="K113" s="54">
        <v>15910</v>
      </c>
      <c r="L113" s="54">
        <v>29288</v>
      </c>
      <c r="M113" s="54">
        <v>4987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861725</v>
      </c>
      <c r="F117" s="59">
        <v>427743</v>
      </c>
      <c r="G117" s="59">
        <v>1448042</v>
      </c>
      <c r="H117" s="59">
        <v>1059616</v>
      </c>
      <c r="I117" s="59">
        <v>1056232</v>
      </c>
      <c r="J117" s="59">
        <v>1008655</v>
      </c>
      <c r="K117" s="59">
        <v>1745322</v>
      </c>
      <c r="L117" s="59">
        <v>1710253</v>
      </c>
      <c r="M117" s="59">
        <v>2437578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193124</v>
      </c>
      <c r="F120" s="54">
        <v>0</v>
      </c>
      <c r="G120" s="54">
        <v>0</v>
      </c>
      <c r="H120" s="54">
        <v>-415779</v>
      </c>
      <c r="I120" s="54">
        <v>-440779</v>
      </c>
      <c r="J120" s="54">
        <v>-474779</v>
      </c>
      <c r="K120" s="54">
        <v>-344514</v>
      </c>
      <c r="L120" s="54">
        <v>-274915</v>
      </c>
      <c r="M120" s="54">
        <v>-217017</v>
      </c>
    </row>
    <row r="121" spans="1:13" ht="13.5">
      <c r="A121" s="103">
        <f t="shared" si="7"/>
        <v>5020</v>
      </c>
      <c r="C121" s="4" t="s">
        <v>497</v>
      </c>
      <c r="D121" s="9" t="s">
        <v>326</v>
      </c>
      <c r="E121" s="54">
        <v>861725</v>
      </c>
      <c r="F121" s="54">
        <v>513990</v>
      </c>
      <c r="G121" s="54">
        <v>1047463</v>
      </c>
      <c r="H121" s="54">
        <v>1047016</v>
      </c>
      <c r="I121" s="54">
        <v>1041132</v>
      </c>
      <c r="J121" s="54">
        <v>1138920</v>
      </c>
      <c r="K121" s="54">
        <v>1814921</v>
      </c>
      <c r="L121" s="54">
        <v>1768151</v>
      </c>
      <c r="M121" s="54">
        <v>3080772</v>
      </c>
    </row>
    <row r="122" spans="1:13" ht="13.5">
      <c r="A122" s="103">
        <f t="shared" si="7"/>
        <v>5040</v>
      </c>
      <c r="B122" s="228" t="s">
        <v>498</v>
      </c>
      <c r="C122" s="229"/>
      <c r="D122" s="9" t="s">
        <v>154</v>
      </c>
      <c r="E122" s="54">
        <v>1054849</v>
      </c>
      <c r="F122" s="54">
        <v>513990</v>
      </c>
      <c r="G122" s="54">
        <v>1463242</v>
      </c>
      <c r="H122" s="54">
        <v>1072016</v>
      </c>
      <c r="I122" s="54">
        <v>1075132</v>
      </c>
      <c r="J122" s="54">
        <v>1008655</v>
      </c>
      <c r="K122" s="54">
        <v>1745322</v>
      </c>
      <c r="L122" s="54">
        <v>1710253</v>
      </c>
      <c r="M122" s="54">
        <v>3026432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-415779</v>
      </c>
      <c r="H125" s="54">
        <v>-440779</v>
      </c>
      <c r="I125" s="54">
        <v>-474779</v>
      </c>
      <c r="J125" s="54">
        <v>-344514</v>
      </c>
      <c r="K125" s="54">
        <v>-274915</v>
      </c>
      <c r="L125" s="54">
        <v>-217017</v>
      </c>
      <c r="M125" s="54">
        <v>-162677</v>
      </c>
    </row>
    <row r="126" spans="1:6" ht="6" customHeight="1">
      <c r="A126" s="103"/>
      <c r="C126" s="3"/>
      <c r="D126" s="38"/>
      <c r="E126" s="46"/>
      <c r="F126" s="46"/>
    </row>
    <row r="127" spans="1:13" ht="13.5">
      <c r="A127" s="103"/>
      <c r="C127" s="3" t="s">
        <v>159</v>
      </c>
      <c r="D127" s="9" t="s">
        <v>334</v>
      </c>
      <c r="E127" s="55">
        <v>-193124</v>
      </c>
      <c r="F127" s="55">
        <v>0</v>
      </c>
      <c r="G127" s="55">
        <v>-415779</v>
      </c>
      <c r="H127" s="55">
        <v>-25000</v>
      </c>
      <c r="I127" s="55">
        <v>-34000</v>
      </c>
      <c r="J127" s="55">
        <v>130265</v>
      </c>
      <c r="K127" s="55">
        <v>69599</v>
      </c>
      <c r="L127" s="55">
        <v>57898</v>
      </c>
      <c r="M127" s="55">
        <v>54340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440779</v>
      </c>
      <c r="I132" s="54">
        <v>474779</v>
      </c>
      <c r="J132" s="54">
        <v>344514</v>
      </c>
      <c r="K132" s="54">
        <v>274915</v>
      </c>
      <c r="L132" s="54">
        <v>217017</v>
      </c>
      <c r="M132" s="54">
        <v>162677</v>
      </c>
    </row>
    <row r="133" spans="1:13" ht="13.5">
      <c r="A133" s="103">
        <f>VALUE(MID(D133,8,4))</f>
        <v>5420</v>
      </c>
      <c r="C133" s="3" t="s">
        <v>165</v>
      </c>
      <c r="D133" s="9" t="s">
        <v>166</v>
      </c>
      <c r="E133" s="54">
        <v>0</v>
      </c>
      <c r="F133" s="54">
        <v>0</v>
      </c>
      <c r="G133" s="54">
        <v>415779</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415779</v>
      </c>
      <c r="H136" s="54">
        <v>440779</v>
      </c>
      <c r="I136" s="54">
        <v>474779</v>
      </c>
      <c r="J136" s="54">
        <v>344514</v>
      </c>
      <c r="K136" s="54">
        <v>274915</v>
      </c>
      <c r="L136" s="54">
        <v>217017</v>
      </c>
      <c r="M136" s="54">
        <v>162677</v>
      </c>
    </row>
    <row r="137" spans="1:4" ht="6" customHeight="1">
      <c r="A137" s="103"/>
      <c r="C137" s="3"/>
      <c r="D137" s="38"/>
    </row>
    <row r="138" spans="1:13" ht="13.5">
      <c r="A138" s="103">
        <v>9950</v>
      </c>
      <c r="C138" s="3" t="s">
        <v>157</v>
      </c>
      <c r="D138" s="9" t="s">
        <v>172</v>
      </c>
      <c r="E138" s="54">
        <v>0</v>
      </c>
      <c r="F138" s="54">
        <v>0</v>
      </c>
      <c r="G138" s="54">
        <v>-415779</v>
      </c>
      <c r="H138" s="54">
        <v>-440779</v>
      </c>
      <c r="I138" s="54">
        <v>-474779</v>
      </c>
      <c r="J138" s="54">
        <v>-344514</v>
      </c>
      <c r="K138" s="54">
        <v>-274915</v>
      </c>
      <c r="L138" s="54">
        <v>-217017</v>
      </c>
      <c r="M138" s="54">
        <v>-162677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2142</v>
      </c>
      <c r="F142" s="55">
        <v>883</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6192</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23092</v>
      </c>
      <c r="H147" s="54">
        <v>0</v>
      </c>
      <c r="I147" s="54">
        <v>0</v>
      </c>
      <c r="J147" s="54">
        <v>0</v>
      </c>
      <c r="K147" s="54">
        <v>0</v>
      </c>
      <c r="L147" s="54">
        <v>0</v>
      </c>
      <c r="M147" s="54">
        <v>0</v>
      </c>
    </row>
    <row r="148" spans="1:13" ht="13.5">
      <c r="A148" s="103"/>
      <c r="B148" s="231" t="s">
        <v>573</v>
      </c>
      <c r="C148" s="229"/>
      <c r="D148" s="9" t="s">
        <v>334</v>
      </c>
      <c r="E148" s="54">
        <v>0</v>
      </c>
      <c r="F148" s="54">
        <v>0</v>
      </c>
      <c r="G148" s="54">
        <v>29284</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26259</v>
      </c>
      <c r="F150" s="54">
        <v>28401</v>
      </c>
      <c r="G150" s="54">
        <v>29284</v>
      </c>
      <c r="H150" s="54">
        <v>0</v>
      </c>
      <c r="I150" s="54">
        <v>0</v>
      </c>
      <c r="J150" s="54">
        <v>0</v>
      </c>
      <c r="K150" s="54">
        <v>0</v>
      </c>
      <c r="L150" s="54">
        <v>0</v>
      </c>
      <c r="M150" s="54">
        <v>0</v>
      </c>
    </row>
    <row r="151" spans="1:13" ht="13.5">
      <c r="A151" s="103">
        <f>VALUE(MID(D151,8,4))</f>
        <v>2099</v>
      </c>
      <c r="B151" s="231" t="s">
        <v>175</v>
      </c>
      <c r="C151" s="229"/>
      <c r="D151" s="9" t="s">
        <v>176</v>
      </c>
      <c r="E151" s="54">
        <v>28401</v>
      </c>
      <c r="F151" s="54">
        <v>29284</v>
      </c>
      <c r="G151" s="54">
        <v>0</v>
      </c>
      <c r="H151" s="54">
        <v>0</v>
      </c>
      <c r="I151" s="54">
        <v>0</v>
      </c>
      <c r="J151" s="54">
        <v>0</v>
      </c>
      <c r="K151" s="54">
        <v>0</v>
      </c>
      <c r="L151" s="54">
        <v>0</v>
      </c>
      <c r="M151" s="54">
        <v>0</v>
      </c>
    </row>
    <row r="152" spans="1:13" ht="13.5">
      <c r="A152" s="103"/>
      <c r="B152" s="231" t="s">
        <v>177</v>
      </c>
      <c r="C152" s="229"/>
      <c r="D152" s="9" t="s">
        <v>334</v>
      </c>
      <c r="E152" s="55">
        <v>2142</v>
      </c>
      <c r="F152" s="55">
        <v>883</v>
      </c>
      <c r="G152" s="55">
        <v>-29284</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309862</v>
      </c>
      <c r="F158" s="54">
        <v>287080</v>
      </c>
      <c r="G158" s="54">
        <v>392127</v>
      </c>
      <c r="H158" s="54">
        <v>218596</v>
      </c>
      <c r="I158" s="54">
        <v>208364</v>
      </c>
      <c r="J158" s="54">
        <v>530385</v>
      </c>
      <c r="K158" s="54">
        <v>422539</v>
      </c>
      <c r="L158" s="54">
        <v>375403</v>
      </c>
      <c r="M158" s="54">
        <v>339662</v>
      </c>
    </row>
    <row r="159" spans="1:13" ht="13.5">
      <c r="A159" s="103">
        <f>VALUE(MID(D159,8,4))</f>
        <v>420</v>
      </c>
      <c r="B159" s="231" t="s">
        <v>402</v>
      </c>
      <c r="C159" s="229"/>
      <c r="D159" s="9" t="s">
        <v>153</v>
      </c>
      <c r="E159" s="54">
        <v>193124</v>
      </c>
      <c r="F159" s="54">
        <v>42847</v>
      </c>
      <c r="G159" s="54">
        <v>0</v>
      </c>
      <c r="H159" s="54">
        <v>0</v>
      </c>
      <c r="I159" s="54">
        <v>0</v>
      </c>
      <c r="J159" s="54">
        <v>0</v>
      </c>
      <c r="K159" s="54">
        <v>0</v>
      </c>
      <c r="L159" s="54">
        <v>0</v>
      </c>
      <c r="M159" s="54">
        <v>572954</v>
      </c>
    </row>
    <row r="160" spans="1:13" ht="13.5">
      <c r="A160" s="103">
        <f>VALUE(MID(D160,8,4))</f>
        <v>1020</v>
      </c>
      <c r="B160" s="231" t="s">
        <v>403</v>
      </c>
      <c r="C160" s="229"/>
      <c r="D160" s="9" t="s">
        <v>574</v>
      </c>
      <c r="E160" s="54">
        <v>792773</v>
      </c>
      <c r="F160" s="54">
        <v>77349</v>
      </c>
      <c r="G160" s="54">
        <v>0</v>
      </c>
      <c r="H160" s="54">
        <v>80000</v>
      </c>
      <c r="I160" s="54">
        <v>1000</v>
      </c>
      <c r="J160" s="54">
        <v>0</v>
      </c>
      <c r="K160" s="54">
        <v>148854</v>
      </c>
      <c r="L160" s="54">
        <v>19637</v>
      </c>
      <c r="M160" s="54">
        <v>123244</v>
      </c>
    </row>
    <row r="161" spans="1:13" ht="13.5">
      <c r="A161" s="103">
        <f>VALUE(MID(D161,8,4))</f>
        <v>1010</v>
      </c>
      <c r="B161" s="231" t="s">
        <v>0</v>
      </c>
      <c r="C161" s="229"/>
      <c r="D161" s="9" t="s">
        <v>575</v>
      </c>
      <c r="E161" s="54">
        <v>25000</v>
      </c>
      <c r="F161" s="54">
        <v>15000</v>
      </c>
      <c r="G161" s="54">
        <v>0</v>
      </c>
      <c r="H161" s="54">
        <v>248327</v>
      </c>
      <c r="I161" s="54">
        <v>327973</v>
      </c>
      <c r="J161" s="54">
        <v>157419</v>
      </c>
      <c r="K161" s="54">
        <v>211000</v>
      </c>
      <c r="L161" s="54">
        <v>767662</v>
      </c>
      <c r="M161" s="54">
        <v>285243</v>
      </c>
    </row>
    <row r="162" spans="1:13" ht="13.5">
      <c r="A162" s="103"/>
      <c r="B162" s="231" t="s">
        <v>573</v>
      </c>
      <c r="C162" s="229"/>
      <c r="D162" s="9" t="s">
        <v>334</v>
      </c>
      <c r="E162" s="54">
        <v>314787</v>
      </c>
      <c r="F162" s="54">
        <v>-237578</v>
      </c>
      <c r="G162" s="54">
        <v>-392127</v>
      </c>
      <c r="H162" s="54">
        <v>109731</v>
      </c>
      <c r="I162" s="54">
        <v>120609</v>
      </c>
      <c r="J162" s="54">
        <v>-372966</v>
      </c>
      <c r="K162" s="54">
        <v>-62685</v>
      </c>
      <c r="L162" s="54">
        <v>411896</v>
      </c>
      <c r="M162" s="54">
        <v>-504129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1748928</v>
      </c>
      <c r="F164" s="54">
        <v>1434141</v>
      </c>
      <c r="G164" s="54">
        <v>1671719</v>
      </c>
      <c r="H164" s="54">
        <v>2063846</v>
      </c>
      <c r="I164" s="54">
        <v>1954115</v>
      </c>
      <c r="J164" s="54">
        <v>1833506</v>
      </c>
      <c r="K164" s="54">
        <v>2206472</v>
      </c>
      <c r="L164" s="54">
        <v>2269157</v>
      </c>
      <c r="M164" s="54">
        <v>1857261</v>
      </c>
    </row>
    <row r="165" spans="1:13" ht="13.5">
      <c r="A165" s="103">
        <f>VALUE(MID(D165,8,4))</f>
        <v>2099</v>
      </c>
      <c r="C165" s="3" t="s">
        <v>180</v>
      </c>
      <c r="D165" s="9" t="s">
        <v>181</v>
      </c>
      <c r="E165" s="54">
        <v>1434141</v>
      </c>
      <c r="F165" s="54">
        <v>1671719</v>
      </c>
      <c r="G165" s="54">
        <v>2063846</v>
      </c>
      <c r="H165" s="54">
        <v>1954115</v>
      </c>
      <c r="I165" s="54">
        <v>1833506</v>
      </c>
      <c r="J165" s="54">
        <v>2206472</v>
      </c>
      <c r="K165" s="54">
        <v>2269157</v>
      </c>
      <c r="L165" s="54">
        <v>1857261</v>
      </c>
      <c r="M165" s="54">
        <v>2361390</v>
      </c>
    </row>
    <row r="166" spans="1:13" ht="13.5">
      <c r="A166" s="103"/>
      <c r="C166" s="3" t="s">
        <v>182</v>
      </c>
      <c r="D166" s="9" t="s">
        <v>334</v>
      </c>
      <c r="E166" s="55">
        <v>-314787</v>
      </c>
      <c r="F166" s="55">
        <v>237578</v>
      </c>
      <c r="G166" s="55">
        <v>392127</v>
      </c>
      <c r="H166" s="55">
        <v>-109731</v>
      </c>
      <c r="I166" s="55">
        <v>-120609</v>
      </c>
      <c r="J166" s="55">
        <v>372966</v>
      </c>
      <c r="K166" s="55">
        <v>62685</v>
      </c>
      <c r="L166" s="55">
        <v>-411896</v>
      </c>
      <c r="M166" s="55">
        <v>504129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8869</v>
      </c>
      <c r="F170" s="55">
        <v>30020</v>
      </c>
      <c r="G170" s="55">
        <v>23645</v>
      </c>
      <c r="H170" s="55">
        <v>32367</v>
      </c>
      <c r="I170" s="55">
        <v>20802</v>
      </c>
      <c r="J170" s="55">
        <v>30039</v>
      </c>
      <c r="K170" s="55">
        <v>22796</v>
      </c>
      <c r="L170" s="55">
        <v>21636</v>
      </c>
      <c r="M170" s="55">
        <v>26000</v>
      </c>
    </row>
    <row r="171" spans="1:13" s="101" customFormat="1" ht="13.5">
      <c r="A171" s="103">
        <f t="shared" si="8"/>
        <v>820</v>
      </c>
      <c r="B171" s="230" t="s">
        <v>579</v>
      </c>
      <c r="C171" s="229"/>
      <c r="D171" s="9" t="s">
        <v>602</v>
      </c>
      <c r="E171" s="55">
        <v>0</v>
      </c>
      <c r="F171" s="55">
        <v>0</v>
      </c>
      <c r="G171" s="55">
        <v>2500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3385</v>
      </c>
      <c r="G172" s="55">
        <v>0</v>
      </c>
      <c r="H172" s="55">
        <v>3100</v>
      </c>
      <c r="I172" s="55">
        <v>4500</v>
      </c>
      <c r="J172" s="55">
        <v>1000</v>
      </c>
      <c r="K172" s="55">
        <v>5500</v>
      </c>
      <c r="L172" s="55">
        <v>4500</v>
      </c>
      <c r="M172" s="55">
        <v>4500</v>
      </c>
    </row>
    <row r="173" spans="1:13" s="101" customFormat="1" ht="27">
      <c r="A173" s="103"/>
      <c r="B173" s="230" t="s">
        <v>572</v>
      </c>
      <c r="C173" s="229"/>
      <c r="D173" s="52" t="s">
        <v>118</v>
      </c>
      <c r="E173" s="55">
        <v>9626</v>
      </c>
      <c r="F173" s="55">
        <v>9867</v>
      </c>
      <c r="G173" s="55">
        <v>6792</v>
      </c>
      <c r="H173" s="55">
        <v>3878</v>
      </c>
      <c r="I173" s="55">
        <v>2966</v>
      </c>
      <c r="J173" s="55">
        <v>3793</v>
      </c>
      <c r="K173" s="55">
        <v>5315</v>
      </c>
      <c r="L173" s="55">
        <v>4340</v>
      </c>
      <c r="M173" s="55">
        <v>4390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18225</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166678</v>
      </c>
      <c r="H182" s="54">
        <v>44620</v>
      </c>
      <c r="I182" s="54">
        <v>4813</v>
      </c>
      <c r="J182" s="54">
        <v>46190</v>
      </c>
      <c r="K182" s="54">
        <v>40574</v>
      </c>
      <c r="L182" s="54">
        <v>24534</v>
      </c>
      <c r="M182" s="54">
        <v>22012</v>
      </c>
    </row>
    <row r="183" spans="1:13" s="101" customFormat="1" ht="13.5">
      <c r="A183" s="141"/>
      <c r="B183" s="231" t="s">
        <v>573</v>
      </c>
      <c r="C183" s="229"/>
      <c r="D183" s="9" t="s">
        <v>334</v>
      </c>
      <c r="E183" s="54">
        <v>-18225</v>
      </c>
      <c r="F183" s="54">
        <v>0</v>
      </c>
      <c r="G183" s="54">
        <v>166678</v>
      </c>
      <c r="H183" s="54">
        <v>44620</v>
      </c>
      <c r="I183" s="54">
        <v>4813</v>
      </c>
      <c r="J183" s="54">
        <v>46190</v>
      </c>
      <c r="K183" s="54">
        <v>40574</v>
      </c>
      <c r="L183" s="54">
        <v>24534</v>
      </c>
      <c r="M183" s="54">
        <v>22012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170212</v>
      </c>
      <c r="F185" s="54">
        <v>206932</v>
      </c>
      <c r="G185" s="54">
        <v>250204</v>
      </c>
      <c r="H185" s="54">
        <v>116463</v>
      </c>
      <c r="I185" s="54">
        <v>111188</v>
      </c>
      <c r="J185" s="54">
        <v>134643</v>
      </c>
      <c r="K185" s="54">
        <v>123285</v>
      </c>
      <c r="L185" s="54">
        <v>116322</v>
      </c>
      <c r="M185" s="54">
        <v>122264</v>
      </c>
    </row>
    <row r="186" spans="1:13" ht="13.5">
      <c r="A186" s="103">
        <f>VALUE(MID(D186,8,4))</f>
        <v>2099</v>
      </c>
      <c r="B186" s="231" t="s">
        <v>185</v>
      </c>
      <c r="C186" s="229"/>
      <c r="D186" s="56" t="s">
        <v>186</v>
      </c>
      <c r="E186" s="54">
        <v>206932</v>
      </c>
      <c r="F186" s="54">
        <v>250204</v>
      </c>
      <c r="G186" s="54">
        <v>116463</v>
      </c>
      <c r="H186" s="54">
        <v>111188</v>
      </c>
      <c r="I186" s="54">
        <v>134643</v>
      </c>
      <c r="J186" s="54">
        <v>123285</v>
      </c>
      <c r="K186" s="54">
        <v>116322</v>
      </c>
      <c r="L186" s="54">
        <v>122264</v>
      </c>
      <c r="M186" s="54">
        <v>135142</v>
      </c>
    </row>
    <row r="187" spans="1:13" ht="13.5">
      <c r="A187" s="103"/>
      <c r="B187" s="231" t="s">
        <v>187</v>
      </c>
      <c r="C187" s="229"/>
      <c r="D187" s="9" t="s">
        <v>334</v>
      </c>
      <c r="E187" s="55">
        <v>36720</v>
      </c>
      <c r="F187" s="55">
        <v>43272</v>
      </c>
      <c r="G187" s="55">
        <v>-133741</v>
      </c>
      <c r="H187" s="55">
        <v>-5275</v>
      </c>
      <c r="I187" s="55">
        <v>23455</v>
      </c>
      <c r="J187" s="55">
        <v>-11358</v>
      </c>
      <c r="K187" s="55">
        <v>-6963</v>
      </c>
      <c r="L187" s="55">
        <v>5942</v>
      </c>
      <c r="M187" s="55">
        <v>12878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778557</v>
      </c>
      <c r="F191" s="55">
        <v>781655</v>
      </c>
      <c r="G191" s="55">
        <v>781655</v>
      </c>
      <c r="H191" s="55">
        <v>781655</v>
      </c>
      <c r="I191" s="55">
        <v>781655</v>
      </c>
      <c r="J191" s="55">
        <v>781655</v>
      </c>
      <c r="K191" s="55">
        <v>781655</v>
      </c>
      <c r="L191" s="55">
        <v>781655</v>
      </c>
      <c r="M191" s="55">
        <v>781655</v>
      </c>
    </row>
    <row r="192" spans="1:13" ht="13.5">
      <c r="A192" s="161">
        <v>5020</v>
      </c>
      <c r="C192" s="145" t="s">
        <v>536</v>
      </c>
      <c r="D192" s="9" t="s">
        <v>334</v>
      </c>
      <c r="E192" s="55">
        <v>106786</v>
      </c>
      <c r="F192" s="55">
        <v>0</v>
      </c>
      <c r="G192" s="55">
        <v>182883</v>
      </c>
      <c r="H192" s="55">
        <v>120115</v>
      </c>
      <c r="I192" s="55">
        <v>120115</v>
      </c>
      <c r="J192" s="55">
        <v>251969</v>
      </c>
      <c r="K192" s="55">
        <v>120116</v>
      </c>
      <c r="L192" s="55">
        <v>120115</v>
      </c>
      <c r="M192" s="55">
        <v>5545</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17000</v>
      </c>
      <c r="K207" s="55">
        <v>0</v>
      </c>
      <c r="L207" s="55">
        <v>8500</v>
      </c>
      <c r="M207" s="55">
        <v>17000</v>
      </c>
    </row>
    <row r="208" spans="1:13" ht="13.5">
      <c r="A208" s="162">
        <v>5210</v>
      </c>
      <c r="C208" s="156" t="s">
        <v>553</v>
      </c>
      <c r="D208" s="9" t="s">
        <v>334</v>
      </c>
      <c r="E208" s="55">
        <v>20000</v>
      </c>
      <c r="F208" s="55">
        <v>0</v>
      </c>
      <c r="G208" s="55">
        <v>0</v>
      </c>
      <c r="H208" s="55">
        <v>0</v>
      </c>
      <c r="I208" s="55">
        <v>0</v>
      </c>
      <c r="J208" s="55">
        <v>414991</v>
      </c>
      <c r="K208" s="55">
        <v>454300</v>
      </c>
      <c r="L208" s="55">
        <v>233395</v>
      </c>
      <c r="M208" s="55">
        <v>4580</v>
      </c>
    </row>
    <row r="209" spans="1:3" ht="13.5">
      <c r="A209" s="162"/>
      <c r="C209" s="156" t="s">
        <v>447</v>
      </c>
    </row>
    <row r="210" spans="1:13" ht="13.5">
      <c r="A210" s="162">
        <v>5215</v>
      </c>
      <c r="C210" s="148" t="s">
        <v>554</v>
      </c>
      <c r="D210" s="9" t="s">
        <v>334</v>
      </c>
      <c r="E210" s="55">
        <v>0</v>
      </c>
      <c r="F210" s="55">
        <v>0</v>
      </c>
      <c r="G210" s="55">
        <v>0</v>
      </c>
      <c r="H210" s="55">
        <v>0</v>
      </c>
      <c r="I210" s="55">
        <v>0</v>
      </c>
      <c r="J210" s="55">
        <v>327282</v>
      </c>
      <c r="K210" s="55">
        <v>428732</v>
      </c>
      <c r="L210" s="55">
        <v>462105</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16248</v>
      </c>
      <c r="K215" s="55">
        <v>16248</v>
      </c>
      <c r="L215" s="55">
        <v>16248</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23005</v>
      </c>
      <c r="F217" s="55">
        <v>0</v>
      </c>
      <c r="G217" s="55">
        <v>0</v>
      </c>
      <c r="H217" s="55">
        <v>0</v>
      </c>
      <c r="I217" s="55">
        <v>0</v>
      </c>
      <c r="J217" s="55">
        <v>25000</v>
      </c>
      <c r="K217" s="55">
        <v>30000</v>
      </c>
      <c r="L217" s="55">
        <v>10000</v>
      </c>
      <c r="M217" s="55">
        <v>0</v>
      </c>
    </row>
    <row r="218" spans="1:13" ht="13.5">
      <c r="A218" s="162">
        <v>5250</v>
      </c>
      <c r="C218" s="156" t="s">
        <v>561</v>
      </c>
      <c r="D218" s="9" t="s">
        <v>334</v>
      </c>
      <c r="E218" s="55">
        <v>0</v>
      </c>
      <c r="F218" s="55">
        <v>0</v>
      </c>
      <c r="G218" s="55">
        <v>0</v>
      </c>
      <c r="H218" s="55">
        <v>0</v>
      </c>
      <c r="I218" s="55">
        <v>0</v>
      </c>
      <c r="J218" s="55">
        <v>6192</v>
      </c>
      <c r="K218" s="55">
        <v>6192</v>
      </c>
      <c r="L218" s="55">
        <v>6192</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23287</v>
      </c>
      <c r="F222" s="55">
        <v>0</v>
      </c>
      <c r="G222" s="55">
        <v>0</v>
      </c>
      <c r="H222" s="55">
        <v>0</v>
      </c>
      <c r="I222" s="55">
        <v>0</v>
      </c>
      <c r="J222" s="55">
        <v>0</v>
      </c>
      <c r="K222" s="55">
        <v>0</v>
      </c>
      <c r="L222" s="55">
        <v>0</v>
      </c>
      <c r="M222" s="55">
        <v>0</v>
      </c>
    </row>
    <row r="223" spans="1:13" ht="13.5">
      <c r="A223" s="162" t="s">
        <v>490</v>
      </c>
      <c r="C223" s="148" t="s">
        <v>491</v>
      </c>
      <c r="D223" s="9" t="s">
        <v>334</v>
      </c>
      <c r="E223" s="55">
        <v>21087</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38300</v>
      </c>
      <c r="K225" s="55">
        <v>48300</v>
      </c>
      <c r="L225" s="55">
        <v>68300</v>
      </c>
      <c r="M225" s="55">
        <v>0</v>
      </c>
    </row>
    <row r="226" spans="1:13" ht="13.5">
      <c r="A226" s="162">
        <v>5275</v>
      </c>
      <c r="C226" s="148" t="s">
        <v>564</v>
      </c>
      <c r="D226" s="9" t="s">
        <v>334</v>
      </c>
      <c r="E226" s="55">
        <v>8137</v>
      </c>
      <c r="F226" s="55">
        <v>0</v>
      </c>
      <c r="G226" s="55">
        <v>0</v>
      </c>
      <c r="H226" s="55">
        <v>0</v>
      </c>
      <c r="I226" s="55">
        <v>0</v>
      </c>
      <c r="J226" s="55">
        <v>12810</v>
      </c>
      <c r="K226" s="55">
        <v>38497</v>
      </c>
      <c r="L226" s="55">
        <v>56261</v>
      </c>
      <c r="M226" s="55">
        <v>0</v>
      </c>
    </row>
    <row r="227" spans="1:13" ht="13.5">
      <c r="A227" s="162">
        <v>5280</v>
      </c>
      <c r="C227" s="156" t="s">
        <v>551</v>
      </c>
      <c r="D227" s="9" t="s">
        <v>334</v>
      </c>
      <c r="E227" s="55">
        <v>2900</v>
      </c>
      <c r="F227" s="55">
        <v>0</v>
      </c>
      <c r="G227" s="55">
        <v>0</v>
      </c>
      <c r="H227" s="55">
        <v>0</v>
      </c>
      <c r="I227" s="55">
        <v>0</v>
      </c>
      <c r="J227" s="55">
        <v>45158</v>
      </c>
      <c r="K227" s="55">
        <v>75250</v>
      </c>
      <c r="L227" s="55">
        <v>78250</v>
      </c>
      <c r="M227" s="55">
        <v>0</v>
      </c>
    </row>
    <row r="228" spans="1:13" ht="13.5">
      <c r="A228" s="162" t="s">
        <v>443</v>
      </c>
      <c r="C228" s="156" t="s">
        <v>90</v>
      </c>
      <c r="D228" s="9" t="s">
        <v>334</v>
      </c>
      <c r="E228" s="55">
        <v>0</v>
      </c>
      <c r="F228" s="55">
        <v>0</v>
      </c>
      <c r="G228" s="55">
        <v>0</v>
      </c>
      <c r="H228" s="55">
        <v>0</v>
      </c>
      <c r="I228" s="55">
        <v>0</v>
      </c>
      <c r="J228" s="55">
        <v>269867</v>
      </c>
      <c r="K228" s="55">
        <v>269867</v>
      </c>
      <c r="L228" s="55">
        <v>16240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115350</v>
      </c>
      <c r="F231" s="55">
        <v>30592</v>
      </c>
      <c r="G231" s="55">
        <v>15000</v>
      </c>
      <c r="H231" s="55">
        <v>0</v>
      </c>
      <c r="I231" s="55">
        <v>8500</v>
      </c>
      <c r="J231" s="55">
        <v>0</v>
      </c>
      <c r="K231" s="55">
        <v>0</v>
      </c>
      <c r="L231" s="55">
        <v>0</v>
      </c>
      <c r="M231" s="55">
        <v>0</v>
      </c>
    </row>
    <row r="232" spans="1:13" ht="13.5">
      <c r="A232" s="162">
        <v>5410</v>
      </c>
      <c r="C232" s="155" t="s">
        <v>566</v>
      </c>
      <c r="D232" s="9" t="s">
        <v>334</v>
      </c>
      <c r="E232" s="55">
        <v>22707</v>
      </c>
      <c r="F232" s="55">
        <v>153706</v>
      </c>
      <c r="G232" s="55">
        <v>245458</v>
      </c>
      <c r="H232" s="55">
        <v>289456</v>
      </c>
      <c r="I232" s="55">
        <v>380215</v>
      </c>
      <c r="J232" s="55">
        <v>0</v>
      </c>
      <c r="K232" s="55">
        <v>0</v>
      </c>
      <c r="L232" s="55">
        <v>0</v>
      </c>
      <c r="M232" s="55">
        <v>333395</v>
      </c>
    </row>
    <row r="233" spans="1:3" ht="13.5">
      <c r="A233" s="162"/>
      <c r="C233" s="155" t="s">
        <v>447</v>
      </c>
    </row>
    <row r="234" spans="1:13" ht="13.5">
      <c r="A234" s="162">
        <v>5415</v>
      </c>
      <c r="C234" s="152" t="s">
        <v>567</v>
      </c>
      <c r="D234" s="9" t="s">
        <v>334</v>
      </c>
      <c r="E234" s="55">
        <v>322370</v>
      </c>
      <c r="F234" s="55">
        <v>356140</v>
      </c>
      <c r="G234" s="55">
        <v>439440</v>
      </c>
      <c r="H234" s="55">
        <v>329495</v>
      </c>
      <c r="I234" s="55">
        <v>132777</v>
      </c>
      <c r="J234" s="55">
        <v>0</v>
      </c>
      <c r="K234" s="55">
        <v>0</v>
      </c>
      <c r="L234" s="55">
        <v>0</v>
      </c>
      <c r="M234" s="55">
        <v>968991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3604</v>
      </c>
      <c r="G239" s="55">
        <v>3604</v>
      </c>
      <c r="H239" s="55">
        <v>16248</v>
      </c>
      <c r="I239" s="55">
        <v>16248</v>
      </c>
      <c r="J239" s="55">
        <v>0</v>
      </c>
      <c r="K239" s="55">
        <v>0</v>
      </c>
      <c r="L239" s="55">
        <v>0</v>
      </c>
      <c r="M239" s="55">
        <v>28331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10000</v>
      </c>
      <c r="G241" s="55">
        <v>10000</v>
      </c>
      <c r="H241" s="55">
        <v>15000</v>
      </c>
      <c r="I241" s="55">
        <v>20000</v>
      </c>
      <c r="J241" s="55">
        <v>0</v>
      </c>
      <c r="K241" s="55">
        <v>0</v>
      </c>
      <c r="L241" s="55">
        <v>0</v>
      </c>
      <c r="M241" s="55">
        <v>15000</v>
      </c>
    </row>
    <row r="242" spans="1:13" ht="13.5">
      <c r="A242" s="162">
        <v>5450</v>
      </c>
      <c r="C242" s="155" t="s">
        <v>561</v>
      </c>
      <c r="D242" s="9" t="s">
        <v>334</v>
      </c>
      <c r="E242" s="55">
        <v>0</v>
      </c>
      <c r="F242" s="55">
        <v>6192</v>
      </c>
      <c r="G242" s="55">
        <v>6193</v>
      </c>
      <c r="H242" s="55">
        <v>6192</v>
      </c>
      <c r="I242" s="55">
        <v>6192</v>
      </c>
      <c r="J242" s="55">
        <v>0</v>
      </c>
      <c r="K242" s="55">
        <v>0</v>
      </c>
      <c r="L242" s="55">
        <v>0</v>
      </c>
      <c r="M242" s="55">
        <v>6192</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8534</v>
      </c>
      <c r="F247" s="55">
        <v>30</v>
      </c>
      <c r="G247" s="55">
        <v>18030</v>
      </c>
      <c r="H247" s="55">
        <v>23380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30530</v>
      </c>
      <c r="J249" s="55">
        <v>0</v>
      </c>
      <c r="K249" s="55">
        <v>0</v>
      </c>
      <c r="L249" s="55">
        <v>0</v>
      </c>
      <c r="M249" s="55">
        <v>48591</v>
      </c>
    </row>
    <row r="250" spans="1:13" ht="13.5">
      <c r="A250" s="162">
        <v>5475</v>
      </c>
      <c r="C250" s="152" t="s">
        <v>564</v>
      </c>
      <c r="D250" s="9" t="s">
        <v>334</v>
      </c>
      <c r="E250" s="55">
        <v>3887</v>
      </c>
      <c r="F250" s="55">
        <v>12097</v>
      </c>
      <c r="G250" s="55">
        <v>12097</v>
      </c>
      <c r="H250" s="55">
        <v>12097</v>
      </c>
      <c r="I250" s="55">
        <v>12810</v>
      </c>
      <c r="J250" s="55">
        <v>0</v>
      </c>
      <c r="K250" s="55">
        <v>0</v>
      </c>
      <c r="L250" s="55">
        <v>0</v>
      </c>
      <c r="M250" s="55">
        <v>47607</v>
      </c>
    </row>
    <row r="251" spans="1:13" ht="13.5">
      <c r="A251" s="162">
        <v>5480</v>
      </c>
      <c r="C251" s="155" t="s">
        <v>551</v>
      </c>
      <c r="D251" s="9" t="s">
        <v>334</v>
      </c>
      <c r="E251" s="55">
        <v>0</v>
      </c>
      <c r="F251" s="55">
        <v>47847</v>
      </c>
      <c r="G251" s="55">
        <v>50347</v>
      </c>
      <c r="H251" s="55">
        <v>51597</v>
      </c>
      <c r="I251" s="55">
        <v>51597</v>
      </c>
      <c r="J251" s="55">
        <v>0</v>
      </c>
      <c r="K251" s="55">
        <v>0</v>
      </c>
      <c r="L251" s="55">
        <v>0</v>
      </c>
      <c r="M251" s="55">
        <v>88263</v>
      </c>
    </row>
    <row r="252" spans="1:13" ht="13.5">
      <c r="A252" s="162" t="s">
        <v>446</v>
      </c>
      <c r="C252" s="153" t="s">
        <v>90</v>
      </c>
      <c r="D252" s="9" t="s">
        <v>334</v>
      </c>
      <c r="E252" s="55">
        <v>5935</v>
      </c>
      <c r="F252" s="55">
        <v>299140</v>
      </c>
      <c r="G252" s="55">
        <v>299139</v>
      </c>
      <c r="H252" s="55">
        <v>308880</v>
      </c>
      <c r="I252" s="55">
        <v>272867</v>
      </c>
      <c r="J252" s="55">
        <v>0</v>
      </c>
      <c r="K252" s="55">
        <v>0</v>
      </c>
      <c r="L252" s="55">
        <v>0</v>
      </c>
      <c r="M252" s="55">
        <v>16240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164049</v>
      </c>
      <c r="F256" s="55">
        <v>202297</v>
      </c>
      <c r="G256" s="55">
        <v>64797</v>
      </c>
      <c r="H256" s="55">
        <v>71065</v>
      </c>
      <c r="I256" s="55">
        <v>93812</v>
      </c>
      <c r="J256" s="55">
        <v>80754</v>
      </c>
      <c r="K256" s="55">
        <v>70145</v>
      </c>
      <c r="L256" s="55">
        <v>71565</v>
      </c>
      <c r="M256" s="55">
        <v>78224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42883</v>
      </c>
      <c r="F260" s="55">
        <v>47907</v>
      </c>
      <c r="G260" s="55">
        <v>51666</v>
      </c>
      <c r="H260" s="55">
        <v>40123</v>
      </c>
      <c r="I260" s="55">
        <v>40831</v>
      </c>
      <c r="J260" s="55">
        <v>42531</v>
      </c>
      <c r="K260" s="55">
        <v>46177</v>
      </c>
      <c r="L260" s="55">
        <v>50699</v>
      </c>
      <c r="M260" s="55">
        <v>56918</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206932</v>
      </c>
      <c r="F269" s="55">
        <v>250204</v>
      </c>
      <c r="G269" s="55">
        <v>116463</v>
      </c>
      <c r="H269" s="55">
        <v>111188</v>
      </c>
      <c r="I269" s="55">
        <v>134643</v>
      </c>
      <c r="J269" s="55">
        <v>123285</v>
      </c>
      <c r="K269" s="55">
        <v>116322</v>
      </c>
      <c r="L269" s="55">
        <v>122264</v>
      </c>
      <c r="M269" s="55">
        <v>135142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163918</v>
      </c>
      <c r="F275" s="54">
        <v>1188925</v>
      </c>
      <c r="G275" s="54">
        <v>1125245</v>
      </c>
      <c r="H275" s="54">
        <v>957001</v>
      </c>
      <c r="I275" s="54">
        <v>975224</v>
      </c>
      <c r="J275" s="54">
        <v>1353136</v>
      </c>
      <c r="K275" s="54">
        <v>1207370</v>
      </c>
      <c r="L275" s="54">
        <v>1318435</v>
      </c>
      <c r="M275" s="54">
        <v>1049472</v>
      </c>
    </row>
    <row r="276" spans="1:13" ht="13.5">
      <c r="A276" s="103">
        <f t="shared" si="10"/>
        <v>499</v>
      </c>
      <c r="C276" s="3" t="s">
        <v>608</v>
      </c>
      <c r="D276" s="9" t="s">
        <v>125</v>
      </c>
      <c r="E276" s="54">
        <v>493851</v>
      </c>
      <c r="F276" s="54">
        <v>84279</v>
      </c>
      <c r="G276" s="54">
        <v>129723</v>
      </c>
      <c r="H276" s="54">
        <v>142858</v>
      </c>
      <c r="I276" s="54">
        <v>76334</v>
      </c>
      <c r="J276" s="54">
        <v>84958</v>
      </c>
      <c r="K276" s="54">
        <v>524879</v>
      </c>
      <c r="L276" s="54">
        <v>659154</v>
      </c>
      <c r="M276" s="54">
        <v>421585</v>
      </c>
    </row>
    <row r="277" spans="1:13" ht="13.5">
      <c r="A277" s="103">
        <f t="shared" si="10"/>
        <v>699</v>
      </c>
      <c r="C277" s="3" t="s">
        <v>609</v>
      </c>
      <c r="D277" s="9" t="s">
        <v>233</v>
      </c>
      <c r="E277" s="54">
        <v>1482895</v>
      </c>
      <c r="F277" s="54">
        <v>1345847</v>
      </c>
      <c r="G277" s="54">
        <v>1112468</v>
      </c>
      <c r="H277" s="54">
        <v>992811</v>
      </c>
      <c r="I277" s="54">
        <v>858984</v>
      </c>
      <c r="J277" s="54">
        <v>960157</v>
      </c>
      <c r="K277" s="54">
        <v>764873</v>
      </c>
      <c r="L277" s="54">
        <v>762674</v>
      </c>
      <c r="M277" s="54">
        <v>910895</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13818</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2154482</v>
      </c>
      <c r="F282" s="54">
        <v>2619051</v>
      </c>
      <c r="G282" s="54">
        <v>2367436</v>
      </c>
      <c r="H282" s="54">
        <v>2092670</v>
      </c>
      <c r="I282" s="54">
        <v>1910542</v>
      </c>
      <c r="J282" s="54">
        <v>2398251</v>
      </c>
      <c r="K282" s="54">
        <v>2497122</v>
      </c>
      <c r="L282" s="54">
        <v>2740263</v>
      </c>
      <c r="M282" s="54">
        <v>2381952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44087</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393177</v>
      </c>
      <c r="F285" s="54">
        <v>385561</v>
      </c>
      <c r="G285" s="54">
        <v>495952</v>
      </c>
      <c r="H285" s="54">
        <v>397820</v>
      </c>
      <c r="I285" s="54">
        <v>361196</v>
      </c>
      <c r="J285" s="54">
        <v>313422</v>
      </c>
      <c r="K285" s="54">
        <v>319319</v>
      </c>
      <c r="L285" s="54">
        <v>730233</v>
      </c>
      <c r="M285" s="54">
        <v>159673</v>
      </c>
    </row>
    <row r="286" spans="1:13" s="23" customFormat="1" ht="13.5">
      <c r="A286" s="103">
        <f t="shared" si="11"/>
        <v>2410</v>
      </c>
      <c r="B286" s="231" t="s">
        <v>194</v>
      </c>
      <c r="C286" s="229"/>
      <c r="D286" s="9" t="s">
        <v>255</v>
      </c>
      <c r="E286" s="54">
        <v>206932</v>
      </c>
      <c r="F286" s="54">
        <v>250204</v>
      </c>
      <c r="G286" s="54">
        <v>116463</v>
      </c>
      <c r="H286" s="54">
        <v>111188</v>
      </c>
      <c r="I286" s="54">
        <v>134643</v>
      </c>
      <c r="J286" s="54">
        <v>123285</v>
      </c>
      <c r="K286" s="54">
        <v>116322</v>
      </c>
      <c r="L286" s="54">
        <v>122264</v>
      </c>
      <c r="M286" s="54">
        <v>135142</v>
      </c>
    </row>
    <row r="287" spans="1:13" s="23" customFormat="1" ht="15">
      <c r="A287" s="103">
        <f t="shared" si="11"/>
        <v>2490</v>
      </c>
      <c r="B287" s="115"/>
      <c r="C287" s="3" t="s">
        <v>296</v>
      </c>
      <c r="D287" s="9" t="s">
        <v>256</v>
      </c>
      <c r="E287" s="54">
        <v>0</v>
      </c>
      <c r="F287" s="54">
        <v>144074</v>
      </c>
      <c r="G287" s="54">
        <v>36144</v>
      </c>
      <c r="H287" s="54">
        <v>6376</v>
      </c>
      <c r="I287" s="54">
        <v>3720</v>
      </c>
      <c r="J287" s="54">
        <v>3475</v>
      </c>
      <c r="K287" s="54">
        <v>5030</v>
      </c>
      <c r="L287" s="54">
        <v>8687</v>
      </c>
      <c r="M287" s="54">
        <v>50777</v>
      </c>
    </row>
    <row r="288" spans="1:13" s="23" customFormat="1" ht="15">
      <c r="A288" s="103">
        <f t="shared" si="11"/>
        <v>2699</v>
      </c>
      <c r="B288" s="115"/>
      <c r="C288" s="3" t="s">
        <v>610</v>
      </c>
      <c r="D288" s="9" t="s">
        <v>122</v>
      </c>
      <c r="E288" s="54">
        <v>87377</v>
      </c>
      <c r="F288" s="54">
        <v>146155</v>
      </c>
      <c r="G288" s="54">
        <v>137350</v>
      </c>
      <c r="H288" s="54">
        <v>125481</v>
      </c>
      <c r="I288" s="54">
        <v>131538</v>
      </c>
      <c r="J288" s="54">
        <v>97003</v>
      </c>
      <c r="K288" s="54">
        <v>81525</v>
      </c>
      <c r="L288" s="54">
        <v>67073</v>
      </c>
      <c r="M288" s="54">
        <v>58672</v>
      </c>
    </row>
    <row r="289" spans="1:13" s="23" customFormat="1" ht="15">
      <c r="A289" s="103">
        <f t="shared" si="11"/>
        <v>2799</v>
      </c>
      <c r="B289" s="115"/>
      <c r="C289" s="3" t="s">
        <v>611</v>
      </c>
      <c r="D289" s="9" t="s">
        <v>123</v>
      </c>
      <c r="E289" s="54"/>
      <c r="F289" s="54">
        <v>15000</v>
      </c>
      <c r="G289" s="54">
        <v>29500</v>
      </c>
      <c r="H289" s="54">
        <v>44000</v>
      </c>
      <c r="I289" s="54">
        <v>58500</v>
      </c>
      <c r="J289" s="54">
        <v>73000</v>
      </c>
      <c r="K289" s="54">
        <v>87500</v>
      </c>
      <c r="L289" s="54">
        <v>102000</v>
      </c>
      <c r="M289" s="54">
        <v>116500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731573</v>
      </c>
      <c r="F291" s="54">
        <v>940994</v>
      </c>
      <c r="G291" s="54">
        <v>815409</v>
      </c>
      <c r="H291" s="54">
        <v>684865</v>
      </c>
      <c r="I291" s="54">
        <v>689597</v>
      </c>
      <c r="J291" s="54">
        <v>610185</v>
      </c>
      <c r="K291" s="54">
        <v>609696</v>
      </c>
      <c r="L291" s="54">
        <v>1030257</v>
      </c>
      <c r="M291" s="54">
        <v>520764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1422909</v>
      </c>
      <c r="F294" s="59">
        <v>1678057</v>
      </c>
      <c r="G294" s="59">
        <v>1552027</v>
      </c>
      <c r="H294" s="59">
        <v>1407805</v>
      </c>
      <c r="I294" s="59">
        <v>1220945</v>
      </c>
      <c r="J294" s="59">
        <v>1788066</v>
      </c>
      <c r="K294" s="59">
        <v>1887426</v>
      </c>
      <c r="L294" s="59">
        <v>1710006</v>
      </c>
      <c r="M294" s="59">
        <v>1861188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47744</v>
      </c>
      <c r="F297" s="54">
        <v>123209</v>
      </c>
      <c r="G297" s="54">
        <v>41310</v>
      </c>
      <c r="H297" s="54">
        <v>19950</v>
      </c>
      <c r="I297" s="54">
        <v>-6244</v>
      </c>
      <c r="J297" s="54">
        <v>23111</v>
      </c>
      <c r="K297" s="54">
        <v>-25291</v>
      </c>
      <c r="L297" s="54">
        <v>136835</v>
      </c>
      <c r="M297" s="54">
        <v>-278853</v>
      </c>
    </row>
    <row r="298" spans="1:13" ht="13.5">
      <c r="A298" s="103">
        <f t="shared" si="12"/>
        <v>5299</v>
      </c>
      <c r="C298" s="3" t="s">
        <v>323</v>
      </c>
      <c r="D298" s="9" t="s">
        <v>191</v>
      </c>
      <c r="E298" s="54">
        <v>0</v>
      </c>
      <c r="F298" s="54">
        <v>0</v>
      </c>
      <c r="G298" s="54">
        <v>-415779</v>
      </c>
      <c r="H298" s="54">
        <v>-440779</v>
      </c>
      <c r="I298" s="54">
        <v>-474779</v>
      </c>
      <c r="J298" s="54">
        <v>-344514</v>
      </c>
      <c r="K298" s="54">
        <v>-274915</v>
      </c>
      <c r="L298" s="54">
        <v>-217017</v>
      </c>
      <c r="M298" s="54">
        <v>-162677</v>
      </c>
    </row>
    <row r="299" spans="1:13" ht="13.5">
      <c r="A299" s="103">
        <f t="shared" si="12"/>
        <v>5499</v>
      </c>
      <c r="B299" s="231" t="s">
        <v>192</v>
      </c>
      <c r="C299" s="229"/>
      <c r="D299" s="9" t="s">
        <v>193</v>
      </c>
      <c r="E299" s="54">
        <v>1462542</v>
      </c>
      <c r="F299" s="54">
        <v>1701003</v>
      </c>
      <c r="G299" s="54">
        <v>2063846</v>
      </c>
      <c r="H299" s="54">
        <v>1954115</v>
      </c>
      <c r="I299" s="54">
        <v>1833506</v>
      </c>
      <c r="J299" s="54">
        <v>2206472</v>
      </c>
      <c r="K299" s="54">
        <v>2269157</v>
      </c>
      <c r="L299" s="54">
        <v>1857261</v>
      </c>
      <c r="M299" s="54">
        <v>2361390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1510286</v>
      </c>
      <c r="F301" s="54">
        <v>1824212</v>
      </c>
      <c r="G301" s="54">
        <v>1689377</v>
      </c>
      <c r="H301" s="54">
        <v>1533286</v>
      </c>
      <c r="I301" s="54">
        <v>1352483</v>
      </c>
      <c r="J301" s="54">
        <v>1885069</v>
      </c>
      <c r="K301" s="54">
        <v>1968951</v>
      </c>
      <c r="L301" s="54">
        <v>1777079</v>
      </c>
      <c r="M301" s="54">
        <v>1919860</v>
      </c>
    </row>
    <row r="302" spans="1:4" ht="6" customHeight="1">
      <c r="A302" s="103"/>
      <c r="C302" s="3"/>
      <c r="D302" s="38"/>
    </row>
    <row r="303" spans="1:13" ht="15">
      <c r="A303" s="103">
        <f t="shared" si="12"/>
        <v>5699</v>
      </c>
      <c r="C303" s="112" t="s">
        <v>297</v>
      </c>
      <c r="D303" s="9" t="s">
        <v>298</v>
      </c>
      <c r="E303" s="54">
        <v>87377</v>
      </c>
      <c r="F303" s="54">
        <v>146155</v>
      </c>
      <c r="G303" s="54">
        <v>137350</v>
      </c>
      <c r="H303" s="54">
        <v>125481</v>
      </c>
      <c r="I303" s="54">
        <v>131538</v>
      </c>
      <c r="J303" s="54">
        <v>97003</v>
      </c>
      <c r="K303" s="54">
        <v>81525</v>
      </c>
      <c r="L303" s="54">
        <v>67073</v>
      </c>
      <c r="M303" s="54">
        <v>58672</v>
      </c>
    </row>
    <row r="304" spans="1:4" ht="6" customHeight="1">
      <c r="A304" s="103"/>
      <c r="C304" s="3"/>
      <c r="D304" s="38"/>
    </row>
    <row r="305" spans="1:13" ht="13.5">
      <c r="A305" s="103">
        <f>VALUE(MID(D305,8,4))</f>
        <v>6099</v>
      </c>
      <c r="C305" s="4" t="s">
        <v>188</v>
      </c>
      <c r="D305" s="2" t="s">
        <v>502</v>
      </c>
      <c r="E305" s="54">
        <v>1422909</v>
      </c>
      <c r="F305" s="54">
        <v>1678057</v>
      </c>
      <c r="G305" s="54">
        <v>1552027</v>
      </c>
      <c r="H305" s="54">
        <v>1407805</v>
      </c>
      <c r="I305" s="54">
        <v>1220945</v>
      </c>
      <c r="J305" s="54">
        <v>1788066</v>
      </c>
      <c r="K305" s="54">
        <v>1887426</v>
      </c>
      <c r="L305" s="54">
        <v>1710006</v>
      </c>
      <c r="M305" s="54">
        <v>1861188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87377</v>
      </c>
      <c r="F308" s="54">
        <v>145975</v>
      </c>
      <c r="G308" s="54">
        <v>137350</v>
      </c>
      <c r="H308" s="54">
        <v>125481</v>
      </c>
      <c r="I308" s="54">
        <v>131538</v>
      </c>
      <c r="J308" s="54">
        <v>97003</v>
      </c>
      <c r="K308" s="54">
        <v>81525</v>
      </c>
      <c r="L308" s="54">
        <v>67073</v>
      </c>
      <c r="M308" s="54">
        <v>58672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87377</v>
      </c>
      <c r="F313" s="54">
        <v>145975</v>
      </c>
      <c r="G313" s="54">
        <v>137350</v>
      </c>
      <c r="H313" s="54">
        <v>125481</v>
      </c>
      <c r="I313" s="54">
        <v>131538</v>
      </c>
      <c r="J313" s="54">
        <v>97003</v>
      </c>
      <c r="K313" s="54">
        <v>81525</v>
      </c>
      <c r="L313" s="54">
        <v>67073</v>
      </c>
      <c r="M313" s="54">
        <v>58672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29755</v>
      </c>
      <c r="G318" s="54">
        <v>21640</v>
      </c>
      <c r="H318" s="54">
        <v>13525</v>
      </c>
      <c r="I318" s="54">
        <v>5410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63421</v>
      </c>
      <c r="F330" s="54">
        <v>0</v>
      </c>
      <c r="G330" s="54">
        <v>0</v>
      </c>
      <c r="H330" s="54">
        <v>0</v>
      </c>
      <c r="I330" s="54">
        <v>0</v>
      </c>
      <c r="J330" s="54">
        <v>0</v>
      </c>
      <c r="K330" s="54">
        <v>0</v>
      </c>
      <c r="L330" s="54">
        <v>0</v>
      </c>
      <c r="M330" s="54">
        <v>0</v>
      </c>
    </row>
    <row r="331" spans="1:13" ht="13.5">
      <c r="A331" s="103">
        <f>VALUE(MID(D331,8,4))</f>
        <v>1490</v>
      </c>
      <c r="C331" s="3" t="s">
        <v>138</v>
      </c>
      <c r="D331" s="9" t="s">
        <v>139</v>
      </c>
      <c r="E331" s="54">
        <v>23956</v>
      </c>
      <c r="F331" s="54">
        <v>116220</v>
      </c>
      <c r="G331" s="54">
        <v>115710</v>
      </c>
      <c r="H331" s="54">
        <v>111956</v>
      </c>
      <c r="I331" s="54">
        <v>126128</v>
      </c>
      <c r="J331" s="54">
        <v>97003</v>
      </c>
      <c r="K331" s="54">
        <v>81525</v>
      </c>
      <c r="L331" s="54">
        <v>67073</v>
      </c>
      <c r="M331" s="54">
        <v>58672</v>
      </c>
    </row>
    <row r="332" spans="1:13" ht="13.5">
      <c r="A332" s="103">
        <v>9930</v>
      </c>
      <c r="C332" s="4" t="s">
        <v>590</v>
      </c>
      <c r="D332" s="9" t="s">
        <v>43</v>
      </c>
      <c r="E332" s="54">
        <v>87377</v>
      </c>
      <c r="F332" s="54">
        <v>145975</v>
      </c>
      <c r="G332" s="54">
        <v>137350</v>
      </c>
      <c r="H332" s="54">
        <v>125481</v>
      </c>
      <c r="I332" s="54">
        <v>131538</v>
      </c>
      <c r="J332" s="54">
        <v>97003</v>
      </c>
      <c r="K332" s="54">
        <v>81525</v>
      </c>
      <c r="L332" s="54">
        <v>67073</v>
      </c>
      <c r="M332" s="54">
        <v>58672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398146</v>
      </c>
      <c r="F336" s="54">
        <v>17262</v>
      </c>
      <c r="G336" s="54">
        <v>23825</v>
      </c>
      <c r="H336" s="54">
        <v>24269</v>
      </c>
      <c r="I336" s="54">
        <v>30343</v>
      </c>
      <c r="J336" s="54">
        <v>34535</v>
      </c>
      <c r="K336" s="54">
        <v>15477</v>
      </c>
      <c r="L336" s="54">
        <v>14452</v>
      </c>
      <c r="M336" s="54">
        <v>24301</v>
      </c>
    </row>
    <row r="337" spans="1:13" ht="13.5">
      <c r="A337" s="103">
        <f>VALUE(MID(D337,8,4))</f>
        <v>3099</v>
      </c>
      <c r="C337" s="3" t="s">
        <v>437</v>
      </c>
      <c r="D337" s="9" t="s">
        <v>438</v>
      </c>
      <c r="E337" s="54">
        <v>7587</v>
      </c>
      <c r="F337" s="54">
        <v>6959</v>
      </c>
      <c r="G337" s="54">
        <v>9292</v>
      </c>
      <c r="H337" s="54">
        <v>9251</v>
      </c>
      <c r="I337" s="54">
        <v>9214</v>
      </c>
      <c r="J337" s="54">
        <v>9853</v>
      </c>
      <c r="K337" s="54">
        <v>7434</v>
      </c>
      <c r="L337" s="54">
        <v>6224</v>
      </c>
      <c r="M337" s="54">
        <v>3406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87377</v>
      </c>
      <c r="F340" s="54">
        <v>145975</v>
      </c>
      <c r="G340" s="54">
        <v>137350</v>
      </c>
      <c r="H340" s="54">
        <v>125481</v>
      </c>
      <c r="I340" s="54">
        <v>131538</v>
      </c>
      <c r="J340" s="54">
        <v>97003</v>
      </c>
      <c r="K340" s="54">
        <v>81525</v>
      </c>
      <c r="L340" s="54">
        <v>67073</v>
      </c>
      <c r="M340" s="54">
        <v>58672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2434789</v>
      </c>
      <c r="F358" s="54">
        <v>2658644</v>
      </c>
      <c r="G358" s="54">
        <v>2801344</v>
      </c>
      <c r="H358" s="54">
        <v>2838771</v>
      </c>
      <c r="I358" s="54">
        <v>3097576</v>
      </c>
      <c r="J358" s="54">
        <v>3275258</v>
      </c>
      <c r="K358" s="54">
        <v>3529557</v>
      </c>
      <c r="L358" s="54">
        <v>3758469</v>
      </c>
      <c r="M358" s="54">
        <v>3897174</v>
      </c>
    </row>
    <row r="359" spans="1:13" ht="13.5">
      <c r="A359" s="103">
        <f>VALUE(MID(D359,8,4))</f>
        <v>9199</v>
      </c>
      <c r="C359" s="3" t="s">
        <v>196</v>
      </c>
      <c r="D359" s="9" t="s">
        <v>197</v>
      </c>
      <c r="E359" s="54">
        <v>1797227</v>
      </c>
      <c r="F359" s="54">
        <v>1991116</v>
      </c>
      <c r="G359" s="54">
        <v>2082308</v>
      </c>
      <c r="H359" s="54">
        <v>2287611</v>
      </c>
      <c r="I359" s="54">
        <v>2585343</v>
      </c>
      <c r="J359" s="54">
        <v>2816973</v>
      </c>
      <c r="K359" s="54">
        <v>2980610</v>
      </c>
      <c r="L359" s="54">
        <v>3089953</v>
      </c>
      <c r="M359" s="54">
        <v>3162437</v>
      </c>
    </row>
    <row r="360" spans="1:13" ht="13.5">
      <c r="A360" s="103">
        <f>VALUE(MID(D360,8,4))</f>
        <v>9199</v>
      </c>
      <c r="C360" s="3" t="s">
        <v>198</v>
      </c>
      <c r="D360" s="9" t="s">
        <v>199</v>
      </c>
      <c r="E360" s="54">
        <v>2801785</v>
      </c>
      <c r="F360" s="54">
        <v>2636469</v>
      </c>
      <c r="G360" s="54">
        <v>2612924</v>
      </c>
      <c r="H360" s="54">
        <v>2627761</v>
      </c>
      <c r="I360" s="54">
        <v>2686197</v>
      </c>
      <c r="J360" s="54">
        <v>2732528</v>
      </c>
      <c r="K360" s="54">
        <v>2719700</v>
      </c>
      <c r="L360" s="54">
        <v>2715147</v>
      </c>
      <c r="M360" s="54">
        <v>2710553</v>
      </c>
    </row>
    <row r="361" spans="1:13" ht="13.5">
      <c r="A361" s="103">
        <f>VALUE(MID(D361,8,4))</f>
        <v>9199</v>
      </c>
      <c r="C361" s="4" t="s">
        <v>200</v>
      </c>
      <c r="D361" s="2" t="s">
        <v>201</v>
      </c>
      <c r="E361" s="59">
        <v>7033801</v>
      </c>
      <c r="F361" s="59">
        <v>7286229</v>
      </c>
      <c r="G361" s="59">
        <v>7496576</v>
      </c>
      <c r="H361" s="59">
        <v>7754143</v>
      </c>
      <c r="I361" s="59">
        <v>8369116</v>
      </c>
      <c r="J361" s="59">
        <v>8824759</v>
      </c>
      <c r="K361" s="59">
        <v>9229867</v>
      </c>
      <c r="L361" s="59">
        <v>9563569</v>
      </c>
      <c r="M361" s="59">
        <v>9770164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30025</v>
      </c>
      <c r="F364" s="54">
        <v>49349</v>
      </c>
      <c r="G364" s="54">
        <v>50460</v>
      </c>
      <c r="H364" s="54">
        <v>66446</v>
      </c>
      <c r="I364" s="54">
        <v>81431</v>
      </c>
      <c r="J364" s="54">
        <v>83450</v>
      </c>
      <c r="K364" s="54">
        <v>86330</v>
      </c>
      <c r="L364" s="54">
        <v>88680</v>
      </c>
      <c r="M364" s="54">
        <v>93149</v>
      </c>
    </row>
    <row r="365" spans="1:13" ht="13.5" customHeight="1">
      <c r="A365" s="103">
        <f>VALUE(MID(D365,8,4))</f>
        <v>9299</v>
      </c>
      <c r="C365" s="3" t="s">
        <v>505</v>
      </c>
      <c r="D365" s="9" t="s">
        <v>509</v>
      </c>
      <c r="E365" s="54">
        <v>22564</v>
      </c>
      <c r="F365" s="54">
        <v>30900</v>
      </c>
      <c r="G365" s="54">
        <v>31479</v>
      </c>
      <c r="H365" s="54">
        <v>46661</v>
      </c>
      <c r="I365" s="54">
        <v>61029</v>
      </c>
      <c r="J365" s="54">
        <v>65026</v>
      </c>
      <c r="K365" s="54">
        <v>66412</v>
      </c>
      <c r="L365" s="54">
        <v>66389</v>
      </c>
      <c r="M365" s="54">
        <v>69530</v>
      </c>
    </row>
    <row r="366" spans="1:13" ht="13.5" customHeight="1">
      <c r="A366" s="103">
        <f>VALUE(MID(D366,8,4))</f>
        <v>9299</v>
      </c>
      <c r="C366" s="3" t="s">
        <v>506</v>
      </c>
      <c r="D366" s="9" t="s">
        <v>510</v>
      </c>
      <c r="E366" s="54">
        <v>28224</v>
      </c>
      <c r="F366" s="54">
        <v>23014</v>
      </c>
      <c r="G366" s="54">
        <v>22678</v>
      </c>
      <c r="H366" s="54">
        <v>77922</v>
      </c>
      <c r="I366" s="54">
        <v>96474</v>
      </c>
      <c r="J366" s="54">
        <v>96474</v>
      </c>
      <c r="K366" s="54">
        <v>101501</v>
      </c>
      <c r="L366" s="54">
        <v>101501</v>
      </c>
      <c r="M366" s="54">
        <v>110846</v>
      </c>
    </row>
    <row r="367" spans="1:13" ht="13.5" customHeight="1">
      <c r="A367" s="103">
        <f>VALUE(MID(D367,8,4))</f>
        <v>9299</v>
      </c>
      <c r="C367" s="4" t="s">
        <v>507</v>
      </c>
      <c r="D367" s="2" t="s">
        <v>511</v>
      </c>
      <c r="E367" s="59">
        <v>80813</v>
      </c>
      <c r="F367" s="59">
        <v>103263</v>
      </c>
      <c r="G367" s="59">
        <v>104617</v>
      </c>
      <c r="H367" s="59">
        <v>191029</v>
      </c>
      <c r="I367" s="59">
        <v>238934</v>
      </c>
      <c r="J367" s="59">
        <v>244950</v>
      </c>
      <c r="K367" s="59">
        <v>254243</v>
      </c>
      <c r="L367" s="59">
        <v>256570</v>
      </c>
      <c r="M367" s="59">
        <v>273525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454436381</v>
      </c>
      <c r="H370" s="62">
        <v>507724399</v>
      </c>
      <c r="I370" s="62">
        <v>573177072</v>
      </c>
      <c r="J370" s="62">
        <v>572759867</v>
      </c>
      <c r="K370" s="62">
        <v>631242900</v>
      </c>
      <c r="L370" s="62">
        <v>639288345</v>
      </c>
      <c r="M370" s="62">
        <v>647414655</v>
      </c>
    </row>
    <row r="371" spans="1:13" ht="13.5">
      <c r="A371" s="103"/>
      <c r="C371" s="3" t="s">
        <v>202</v>
      </c>
      <c r="D371" s="9" t="s">
        <v>334</v>
      </c>
      <c r="E371" s="63"/>
      <c r="F371" s="63"/>
      <c r="G371" s="62">
        <v>75137944</v>
      </c>
      <c r="H371" s="62">
        <v>81170112</v>
      </c>
      <c r="I371" s="62">
        <v>86317818</v>
      </c>
      <c r="J371" s="62">
        <v>86246378</v>
      </c>
      <c r="K371" s="62">
        <v>91815680</v>
      </c>
      <c r="L371" s="62">
        <v>92012615</v>
      </c>
      <c r="M371" s="62">
        <v>91368200</v>
      </c>
    </row>
    <row r="372" spans="1:13" ht="13.5">
      <c r="A372" s="103">
        <f>VALUE(MID(D372,8,4))</f>
        <v>9199</v>
      </c>
      <c r="C372" s="4" t="s">
        <v>203</v>
      </c>
      <c r="D372" s="2" t="s">
        <v>501</v>
      </c>
      <c r="E372" s="72"/>
      <c r="F372" s="72"/>
      <c r="G372" s="73">
        <v>529574325</v>
      </c>
      <c r="H372" s="73">
        <v>588894511</v>
      </c>
      <c r="I372" s="73">
        <v>659494890</v>
      </c>
      <c r="J372" s="73">
        <v>659006245</v>
      </c>
      <c r="K372" s="73">
        <v>723058580</v>
      </c>
      <c r="L372" s="73">
        <v>731300960</v>
      </c>
      <c r="M372" s="73">
        <v>738782855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1588400</v>
      </c>
      <c r="H376" s="62">
        <v>1665000</v>
      </c>
      <c r="I376" s="62">
        <v>2239600</v>
      </c>
      <c r="J376" s="62">
        <v>2126800</v>
      </c>
      <c r="K376" s="62">
        <v>2178900</v>
      </c>
      <c r="L376" s="62">
        <v>2178900</v>
      </c>
      <c r="M376" s="62">
        <v>2179000</v>
      </c>
    </row>
    <row r="377" spans="1:13" ht="13.5">
      <c r="A377" s="103"/>
      <c r="C377" s="3" t="s">
        <v>202</v>
      </c>
      <c r="D377" s="9" t="s">
        <v>334</v>
      </c>
      <c r="E377" s="63"/>
      <c r="F377" s="63"/>
      <c r="G377" s="62">
        <v>2930566</v>
      </c>
      <c r="H377" s="62">
        <v>5875170</v>
      </c>
      <c r="I377" s="62">
        <v>7515285</v>
      </c>
      <c r="J377" s="62">
        <v>7515285</v>
      </c>
      <c r="K377" s="62">
        <v>8093355</v>
      </c>
      <c r="L377" s="62">
        <v>7861355</v>
      </c>
      <c r="M377" s="62">
        <v>8221355</v>
      </c>
    </row>
    <row r="378" spans="1:13" ht="13.5">
      <c r="A378" s="103">
        <f>VALUE(MID(D378,8,4))</f>
        <v>9299</v>
      </c>
      <c r="C378" s="4" t="s">
        <v>329</v>
      </c>
      <c r="D378" s="2" t="s">
        <v>330</v>
      </c>
      <c r="E378" s="72"/>
      <c r="F378" s="72"/>
      <c r="G378" s="73">
        <v>4518966</v>
      </c>
      <c r="H378" s="73">
        <v>7540170</v>
      </c>
      <c r="I378" s="73">
        <v>9754885</v>
      </c>
      <c r="J378" s="73">
        <v>9642085</v>
      </c>
      <c r="K378" s="73">
        <v>10272255</v>
      </c>
      <c r="L378" s="73">
        <v>10040255</v>
      </c>
      <c r="M378" s="73">
        <v>10400355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436452353</v>
      </c>
      <c r="F382" s="62">
        <v>449976154</v>
      </c>
      <c r="G382" s="62">
        <v>455238510</v>
      </c>
      <c r="H382" s="62">
        <v>508471997</v>
      </c>
      <c r="I382" s="62">
        <v>573863933</v>
      </c>
      <c r="J382" s="62">
        <v>573274745</v>
      </c>
      <c r="K382" s="62">
        <v>631778977</v>
      </c>
      <c r="L382" s="62">
        <v>639645889</v>
      </c>
      <c r="M382" s="62">
        <v>647593666</v>
      </c>
    </row>
    <row r="383" spans="1:13" ht="13.5">
      <c r="A383" s="103"/>
      <c r="C383" s="3" t="s">
        <v>202</v>
      </c>
      <c r="D383" s="9" t="s">
        <v>334</v>
      </c>
      <c r="E383" s="62">
        <v>81595770</v>
      </c>
      <c r="F383" s="62">
        <v>73063720</v>
      </c>
      <c r="G383" s="62">
        <v>69639404</v>
      </c>
      <c r="H383" s="62">
        <v>72833839</v>
      </c>
      <c r="I383" s="62">
        <v>78735804</v>
      </c>
      <c r="J383" s="62">
        <v>82380105</v>
      </c>
      <c r="K383" s="62">
        <v>84649143</v>
      </c>
      <c r="L383" s="62">
        <v>85648058</v>
      </c>
      <c r="M383" s="62">
        <v>85747617</v>
      </c>
    </row>
    <row r="384" spans="1:13" ht="13.5">
      <c r="A384" s="103">
        <f>VALUE(MID(D384,8,4))</f>
        <v>9199</v>
      </c>
      <c r="C384" s="4" t="s">
        <v>427</v>
      </c>
      <c r="D384" s="2" t="s">
        <v>204</v>
      </c>
      <c r="E384" s="73">
        <v>518048123</v>
      </c>
      <c r="F384" s="73">
        <v>523039874</v>
      </c>
      <c r="G384" s="73">
        <v>524877914</v>
      </c>
      <c r="H384" s="73">
        <v>581305836</v>
      </c>
      <c r="I384" s="73">
        <v>652599737</v>
      </c>
      <c r="J384" s="73">
        <v>655654850</v>
      </c>
      <c r="K384" s="73">
        <v>716428120</v>
      </c>
      <c r="L384" s="73">
        <v>725293947</v>
      </c>
      <c r="M384" s="73">
        <v>733341283</v>
      </c>
    </row>
    <row r="385" spans="1:4" ht="6" customHeight="1">
      <c r="A385" s="103"/>
      <c r="C385" s="3"/>
      <c r="D385" s="38"/>
    </row>
    <row r="386" spans="1:13" ht="13.5">
      <c r="A386" s="103"/>
      <c r="B386" s="228" t="s">
        <v>428</v>
      </c>
      <c r="C386" s="232"/>
      <c r="D386" s="75" t="s">
        <v>334</v>
      </c>
      <c r="E386" s="74">
        <v>0.8424938410596268</v>
      </c>
      <c r="F386" s="74">
        <v>0.8603094646661681</v>
      </c>
      <c r="G386" s="74">
        <v>0.86732266277068</v>
      </c>
      <c r="H386" s="74">
        <v>0.8747065064731261</v>
      </c>
      <c r="I386" s="74">
        <v>0.879350542858095</v>
      </c>
      <c r="J386" s="74">
        <v>0.8743544640903671</v>
      </c>
      <c r="K386" s="74">
        <v>0.8818455883613279</v>
      </c>
      <c r="L386" s="74">
        <v>0.881912625419994</v>
      </c>
      <c r="M386" s="74">
        <v>0.883072698908729</v>
      </c>
    </row>
    <row r="387" spans="1:13" ht="13.5">
      <c r="A387" s="103"/>
      <c r="B387" s="228" t="s">
        <v>429</v>
      </c>
      <c r="C387" s="232"/>
      <c r="D387" s="75" t="s">
        <v>334</v>
      </c>
      <c r="E387" s="74">
        <v>0.1575061589403732</v>
      </c>
      <c r="F387" s="74">
        <v>0.13969053533383194</v>
      </c>
      <c r="G387" s="74">
        <v>0.13267733722931996</v>
      </c>
      <c r="H387" s="74">
        <v>0.12529349352687386</v>
      </c>
      <c r="I387" s="74">
        <v>0.12064945714190504</v>
      </c>
      <c r="J387" s="74">
        <v>0.12564553590963295</v>
      </c>
      <c r="K387" s="74">
        <v>0.11815441163867214</v>
      </c>
      <c r="L387" s="74">
        <v>0.11808737458000597</v>
      </c>
      <c r="M387" s="74">
        <v>0.11692730109127103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137632.3387353879</v>
      </c>
      <c r="F389" s="59">
        <v>138516.9157838983</v>
      </c>
      <c r="G389" s="59">
        <v>138709.80813953487</v>
      </c>
      <c r="H389" s="59">
        <v>152214.14925373133</v>
      </c>
      <c r="I389" s="59">
        <v>169815.18006765548</v>
      </c>
      <c r="J389" s="59">
        <v>169814.77596477597</v>
      </c>
      <c r="K389" s="59">
        <v>184219.11031113396</v>
      </c>
      <c r="L389" s="59">
        <v>183711.73936170212</v>
      </c>
      <c r="M389" s="59">
        <v>184720.72619647355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1829420</v>
      </c>
      <c r="F392" s="62">
        <v>1580165</v>
      </c>
      <c r="G392" s="62">
        <v>1588400</v>
      </c>
      <c r="H392" s="62">
        <v>1665000</v>
      </c>
      <c r="I392" s="62">
        <v>2239600</v>
      </c>
      <c r="J392" s="62">
        <v>2126800</v>
      </c>
      <c r="K392" s="62">
        <v>2178900</v>
      </c>
      <c r="L392" s="62">
        <v>2178900</v>
      </c>
      <c r="M392" s="62">
        <v>2179000</v>
      </c>
    </row>
    <row r="393" spans="1:13" ht="13.5">
      <c r="A393" s="103"/>
      <c r="C393" s="3" t="s">
        <v>202</v>
      </c>
      <c r="D393" s="9" t="s">
        <v>334</v>
      </c>
      <c r="E393" s="62">
        <v>4680556</v>
      </c>
      <c r="F393" s="62">
        <v>4375006</v>
      </c>
      <c r="G393" s="62">
        <v>4142861</v>
      </c>
      <c r="H393" s="62">
        <v>7899827</v>
      </c>
      <c r="I393" s="62">
        <v>10081015</v>
      </c>
      <c r="J393" s="62">
        <v>10081015</v>
      </c>
      <c r="K393" s="62">
        <v>10884574</v>
      </c>
      <c r="L393" s="62">
        <v>10572209</v>
      </c>
      <c r="M393" s="62">
        <v>11056913</v>
      </c>
    </row>
    <row r="394" spans="1:13" ht="13.5">
      <c r="A394" s="103">
        <f>VALUE(MID(D394,8,4))</f>
        <v>9299</v>
      </c>
      <c r="C394" s="4" t="s">
        <v>46</v>
      </c>
      <c r="D394" s="2" t="s">
        <v>416</v>
      </c>
      <c r="E394" s="73">
        <v>6509976</v>
      </c>
      <c r="F394" s="73">
        <v>5955171</v>
      </c>
      <c r="G394" s="73">
        <v>5731261</v>
      </c>
      <c r="H394" s="73">
        <v>9564827</v>
      </c>
      <c r="I394" s="73">
        <v>12320615</v>
      </c>
      <c r="J394" s="73">
        <v>12207815</v>
      </c>
      <c r="K394" s="73">
        <v>13063474</v>
      </c>
      <c r="L394" s="73">
        <v>12751109</v>
      </c>
      <c r="M394" s="73">
        <v>13235913</v>
      </c>
    </row>
    <row r="395" spans="1:4" ht="6" customHeight="1">
      <c r="A395" s="103"/>
      <c r="C395" s="3"/>
      <c r="D395" s="38"/>
    </row>
    <row r="396" spans="1:13" ht="13.5">
      <c r="A396" s="103"/>
      <c r="B396" s="228" t="s">
        <v>512</v>
      </c>
      <c r="C396" s="229"/>
      <c r="D396" s="2" t="s">
        <v>334</v>
      </c>
      <c r="E396" s="74">
        <v>0.28101793309222645</v>
      </c>
      <c r="F396" s="74">
        <v>0.2653433461440486</v>
      </c>
      <c r="G396" s="74">
        <v>0.2771466872648096</v>
      </c>
      <c r="H396" s="74">
        <v>0.17407528646362344</v>
      </c>
      <c r="I396" s="74">
        <v>0.18177664020830128</v>
      </c>
      <c r="J396" s="74">
        <v>0.17421627047919713</v>
      </c>
      <c r="K396" s="74">
        <v>0.16679330475186002</v>
      </c>
      <c r="L396" s="74">
        <v>0.17087925450249072</v>
      </c>
      <c r="M396" s="74">
        <v>0.16462785755693618</v>
      </c>
    </row>
    <row r="397" spans="1:13" ht="13.5">
      <c r="A397" s="103"/>
      <c r="B397" s="228" t="s">
        <v>44</v>
      </c>
      <c r="C397" s="229"/>
      <c r="D397" s="2" t="s">
        <v>334</v>
      </c>
      <c r="E397" s="74">
        <v>0.7189820669077736</v>
      </c>
      <c r="F397" s="74">
        <v>0.7346566538559514</v>
      </c>
      <c r="G397" s="74">
        <v>0.7228533127351904</v>
      </c>
      <c r="H397" s="74">
        <v>0.8259247135363765</v>
      </c>
      <c r="I397" s="74">
        <v>0.8182233597916987</v>
      </c>
      <c r="J397" s="74">
        <v>0.8257837295208028</v>
      </c>
      <c r="K397" s="74">
        <v>0.83320669524814</v>
      </c>
      <c r="L397" s="74">
        <v>0.8291207454975092</v>
      </c>
      <c r="M397" s="74">
        <v>0.8353721424430638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1729.5366631243357</v>
      </c>
      <c r="F399" s="59">
        <v>1577.1109639830509</v>
      </c>
      <c r="G399" s="59">
        <v>1514.6038583509514</v>
      </c>
      <c r="H399" s="59">
        <v>2504.537051584184</v>
      </c>
      <c r="I399" s="59">
        <v>3205.9888108248765</v>
      </c>
      <c r="J399" s="59">
        <v>3161.8272468272467</v>
      </c>
      <c r="K399" s="59">
        <v>3359.083054769864</v>
      </c>
      <c r="L399" s="59">
        <v>3229.7641843971633</v>
      </c>
      <c r="M399" s="59">
        <v>3333.9831234256926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2302148</v>
      </c>
      <c r="F402" s="54">
        <v>2539619</v>
      </c>
      <c r="G402" s="54">
        <v>2680205</v>
      </c>
      <c r="H402" s="54">
        <v>2768411</v>
      </c>
      <c r="I402" s="54">
        <v>3024904</v>
      </c>
      <c r="J402" s="54">
        <v>3177346</v>
      </c>
      <c r="K402" s="54">
        <v>3431270</v>
      </c>
      <c r="L402" s="54">
        <v>3659521</v>
      </c>
      <c r="M402" s="54">
        <v>3797962</v>
      </c>
    </row>
    <row r="403" spans="1:13" ht="13.5">
      <c r="A403" s="103">
        <f>VALUE(MID(D403,8,4))</f>
        <v>9180</v>
      </c>
      <c r="C403" s="3" t="s">
        <v>207</v>
      </c>
      <c r="D403" s="9" t="s">
        <v>208</v>
      </c>
      <c r="E403" s="54">
        <v>1797227</v>
      </c>
      <c r="F403" s="54">
        <v>1986808</v>
      </c>
      <c r="G403" s="54">
        <v>2076674</v>
      </c>
      <c r="H403" s="54">
        <v>2281783</v>
      </c>
      <c r="I403" s="54">
        <v>2578423</v>
      </c>
      <c r="J403" s="54">
        <v>2806586</v>
      </c>
      <c r="K403" s="54">
        <v>2970333</v>
      </c>
      <c r="L403" s="54">
        <v>3079809</v>
      </c>
      <c r="M403" s="54">
        <v>3152293</v>
      </c>
    </row>
    <row r="404" spans="1:13" ht="13.5">
      <c r="A404" s="103">
        <f>VALUE(MID(D404,8,4))</f>
        <v>9180</v>
      </c>
      <c r="C404" s="3" t="s">
        <v>209</v>
      </c>
      <c r="D404" s="9" t="s">
        <v>210</v>
      </c>
      <c r="E404" s="54">
        <v>2801056</v>
      </c>
      <c r="F404" s="54">
        <v>2626072</v>
      </c>
      <c r="G404" s="54">
        <v>2602542</v>
      </c>
      <c r="H404" s="54">
        <v>2617379</v>
      </c>
      <c r="I404" s="54">
        <v>2663533</v>
      </c>
      <c r="J404" s="54">
        <v>2699354</v>
      </c>
      <c r="K404" s="54">
        <v>2686526</v>
      </c>
      <c r="L404" s="54">
        <v>2681973</v>
      </c>
      <c r="M404" s="54">
        <v>2677379</v>
      </c>
    </row>
    <row r="405" spans="1:13" ht="13.5">
      <c r="A405" s="103">
        <f>VALUE(MID(D405,8,4))</f>
        <v>9180</v>
      </c>
      <c r="C405" s="4" t="s">
        <v>211</v>
      </c>
      <c r="D405" s="2" t="s">
        <v>212</v>
      </c>
      <c r="E405" s="59">
        <v>6900431</v>
      </c>
      <c r="F405" s="59">
        <v>7152499</v>
      </c>
      <c r="G405" s="59">
        <v>7359421</v>
      </c>
      <c r="H405" s="59">
        <v>7667573</v>
      </c>
      <c r="I405" s="59">
        <v>8266860</v>
      </c>
      <c r="J405" s="59">
        <v>8683286</v>
      </c>
      <c r="K405" s="59">
        <v>9088129</v>
      </c>
      <c r="L405" s="59">
        <v>9421303</v>
      </c>
      <c r="M405" s="59">
        <v>9627634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132641</v>
      </c>
      <c r="F408" s="54">
        <v>119025</v>
      </c>
      <c r="G408" s="54">
        <v>113880</v>
      </c>
      <c r="H408" s="54">
        <v>63294</v>
      </c>
      <c r="I408" s="54">
        <v>64548</v>
      </c>
      <c r="J408" s="54">
        <v>86152</v>
      </c>
      <c r="K408" s="54">
        <v>86416</v>
      </c>
      <c r="L408" s="54">
        <v>86944</v>
      </c>
      <c r="M408" s="54">
        <v>87208</v>
      </c>
    </row>
    <row r="409" spans="1:13" ht="13.5">
      <c r="A409" s="103">
        <f>VALUE(MID(D409,8,4))</f>
        <v>9190</v>
      </c>
      <c r="C409" s="3" t="s">
        <v>207</v>
      </c>
      <c r="D409" s="9" t="s">
        <v>214</v>
      </c>
      <c r="E409" s="54">
        <v>0</v>
      </c>
      <c r="F409" s="54">
        <v>4308</v>
      </c>
      <c r="G409" s="54">
        <v>0</v>
      </c>
      <c r="H409" s="54">
        <v>0</v>
      </c>
      <c r="I409" s="54">
        <v>0</v>
      </c>
      <c r="J409" s="54">
        <v>0</v>
      </c>
      <c r="K409" s="54">
        <v>0</v>
      </c>
      <c r="L409" s="54">
        <v>0</v>
      </c>
      <c r="M409" s="54">
        <v>0</v>
      </c>
    </row>
    <row r="410" spans="1:13" ht="13.5">
      <c r="A410" s="103">
        <f>VALUE(MID(D410,8,4))</f>
        <v>9190</v>
      </c>
      <c r="C410" s="3" t="s">
        <v>209</v>
      </c>
      <c r="D410" s="9" t="s">
        <v>215</v>
      </c>
      <c r="E410" s="54">
        <v>729</v>
      </c>
      <c r="F410" s="54">
        <v>10397</v>
      </c>
      <c r="G410" s="54">
        <v>0</v>
      </c>
      <c r="H410" s="54">
        <v>0</v>
      </c>
      <c r="I410" s="54">
        <v>0</v>
      </c>
      <c r="J410" s="54">
        <v>0</v>
      </c>
      <c r="K410" s="54">
        <v>0</v>
      </c>
      <c r="L410" s="54">
        <v>0</v>
      </c>
      <c r="M410" s="54">
        <v>0</v>
      </c>
    </row>
    <row r="411" spans="1:13" ht="13.5">
      <c r="A411" s="103">
        <f>VALUE(MID(D411,8,4))</f>
        <v>9190</v>
      </c>
      <c r="C411" s="4" t="s">
        <v>216</v>
      </c>
      <c r="D411" s="2" t="s">
        <v>217</v>
      </c>
      <c r="E411" s="59">
        <v>133370</v>
      </c>
      <c r="F411" s="59">
        <v>133730</v>
      </c>
      <c r="G411" s="59">
        <v>113880</v>
      </c>
      <c r="H411" s="59">
        <v>63294</v>
      </c>
      <c r="I411" s="59">
        <v>64548</v>
      </c>
      <c r="J411" s="59">
        <v>86152</v>
      </c>
      <c r="K411" s="59">
        <v>86416</v>
      </c>
      <c r="L411" s="59">
        <v>86944</v>
      </c>
      <c r="M411" s="59">
        <v>87208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2434789</v>
      </c>
      <c r="F414" s="54">
        <v>2658644</v>
      </c>
      <c r="G414" s="54">
        <v>2801344</v>
      </c>
      <c r="H414" s="54">
        <v>2838771</v>
      </c>
      <c r="I414" s="54">
        <v>3097576</v>
      </c>
      <c r="J414" s="54">
        <v>3275258</v>
      </c>
      <c r="K414" s="54">
        <v>3529557</v>
      </c>
      <c r="L414" s="54">
        <v>3758469</v>
      </c>
      <c r="M414" s="54">
        <v>3897174</v>
      </c>
    </row>
    <row r="415" spans="1:13" ht="13.5">
      <c r="A415" s="103">
        <f>VALUE(MID(D415,8,4))</f>
        <v>9199</v>
      </c>
      <c r="C415" s="3" t="s">
        <v>207</v>
      </c>
      <c r="D415" s="9" t="s">
        <v>197</v>
      </c>
      <c r="E415" s="54">
        <v>1797227</v>
      </c>
      <c r="F415" s="54">
        <v>1991116</v>
      </c>
      <c r="G415" s="54">
        <v>2082308</v>
      </c>
      <c r="H415" s="54">
        <v>2287611</v>
      </c>
      <c r="I415" s="54">
        <v>2585343</v>
      </c>
      <c r="J415" s="54">
        <v>2816973</v>
      </c>
      <c r="K415" s="54">
        <v>2980610</v>
      </c>
      <c r="L415" s="54">
        <v>3089953</v>
      </c>
      <c r="M415" s="54">
        <v>3162437</v>
      </c>
    </row>
    <row r="416" spans="1:13" ht="13.5">
      <c r="A416" s="103">
        <f>VALUE(MID(D416,8,4))</f>
        <v>9199</v>
      </c>
      <c r="C416" s="3" t="s">
        <v>209</v>
      </c>
      <c r="D416" s="9" t="s">
        <v>199</v>
      </c>
      <c r="E416" s="54">
        <v>2801785</v>
      </c>
      <c r="F416" s="54">
        <v>2636469</v>
      </c>
      <c r="G416" s="54">
        <v>2612924</v>
      </c>
      <c r="H416" s="54">
        <v>2627761</v>
      </c>
      <c r="I416" s="54">
        <v>2686197</v>
      </c>
      <c r="J416" s="54">
        <v>2732528</v>
      </c>
      <c r="K416" s="54">
        <v>2719700</v>
      </c>
      <c r="L416" s="54">
        <v>2715147</v>
      </c>
      <c r="M416" s="54">
        <v>2710553</v>
      </c>
    </row>
    <row r="417" spans="1:13" ht="13.5">
      <c r="A417" s="103">
        <f>VALUE(MID(D417,8,4))</f>
        <v>9199</v>
      </c>
      <c r="C417" s="4" t="s">
        <v>218</v>
      </c>
      <c r="D417" s="2" t="s">
        <v>201</v>
      </c>
      <c r="E417" s="59">
        <v>7033801</v>
      </c>
      <c r="F417" s="59">
        <v>7286229</v>
      </c>
      <c r="G417" s="59">
        <v>7496576</v>
      </c>
      <c r="H417" s="59">
        <v>7754143</v>
      </c>
      <c r="I417" s="59">
        <v>8369116</v>
      </c>
      <c r="J417" s="59">
        <v>8824759</v>
      </c>
      <c r="K417" s="59">
        <v>9229867</v>
      </c>
      <c r="L417" s="59">
        <v>9563569</v>
      </c>
      <c r="M417" s="59">
        <v>9770164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1615</v>
      </c>
      <c r="F420" s="54">
        <v>10040</v>
      </c>
      <c r="G420" s="54">
        <v>27198</v>
      </c>
      <c r="H420" s="54">
        <v>17725</v>
      </c>
      <c r="I420" s="54">
        <v>39318</v>
      </c>
      <c r="J420" s="54">
        <v>16191</v>
      </c>
      <c r="K420" s="54">
        <v>48575</v>
      </c>
      <c r="L420" s="54">
        <v>13940</v>
      </c>
      <c r="M420" s="54">
        <v>14245</v>
      </c>
    </row>
    <row r="421" spans="1:13" ht="13.5">
      <c r="A421" s="103">
        <f>VALUE(MID(D421,8,4))</f>
        <v>2899</v>
      </c>
      <c r="C421" s="3" t="s">
        <v>221</v>
      </c>
      <c r="D421" s="9" t="s">
        <v>222</v>
      </c>
      <c r="E421" s="54">
        <v>2116</v>
      </c>
      <c r="F421" s="54">
        <v>8164</v>
      </c>
      <c r="G421" s="54">
        <v>17794</v>
      </c>
      <c r="H421" s="54">
        <v>15125</v>
      </c>
      <c r="I421" s="54">
        <v>39664</v>
      </c>
      <c r="J421" s="54">
        <v>18646</v>
      </c>
      <c r="K421" s="54">
        <v>56305</v>
      </c>
      <c r="L421" s="54">
        <v>11841</v>
      </c>
      <c r="M421" s="54">
        <v>11962</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2433174</v>
      </c>
      <c r="F424" s="54">
        <v>2648604</v>
      </c>
      <c r="G424" s="54">
        <v>2774146</v>
      </c>
      <c r="H424" s="54">
        <v>2821046</v>
      </c>
      <c r="I424" s="54">
        <v>3058258</v>
      </c>
      <c r="J424" s="54">
        <v>3259067</v>
      </c>
      <c r="K424" s="54">
        <v>3480982</v>
      </c>
      <c r="L424" s="54">
        <v>3744529</v>
      </c>
      <c r="M424" s="54">
        <v>3882929</v>
      </c>
    </row>
    <row r="425" spans="1:13" ht="13.5">
      <c r="A425" s="103"/>
      <c r="C425" s="3" t="s">
        <v>207</v>
      </c>
      <c r="D425" s="9" t="s">
        <v>334</v>
      </c>
      <c r="E425" s="54">
        <v>1795111</v>
      </c>
      <c r="F425" s="54">
        <v>1982952</v>
      </c>
      <c r="G425" s="54">
        <v>2064514</v>
      </c>
      <c r="H425" s="54">
        <v>2272486</v>
      </c>
      <c r="I425" s="54">
        <v>2545679</v>
      </c>
      <c r="J425" s="54">
        <v>2798327</v>
      </c>
      <c r="K425" s="54">
        <v>2924305</v>
      </c>
      <c r="L425" s="54">
        <v>3078112</v>
      </c>
      <c r="M425" s="54">
        <v>3150475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678670</v>
      </c>
      <c r="F428" s="54">
        <v>504252</v>
      </c>
      <c r="G428" s="54">
        <v>449066</v>
      </c>
      <c r="H428" s="54">
        <v>440160</v>
      </c>
      <c r="I428" s="54">
        <v>393718</v>
      </c>
      <c r="J428" s="54">
        <v>484916</v>
      </c>
      <c r="K428" s="54">
        <v>430561</v>
      </c>
      <c r="L428" s="54">
        <v>423512</v>
      </c>
      <c r="M428" s="54">
        <v>539179</v>
      </c>
    </row>
    <row r="429" spans="1:13" ht="13.5">
      <c r="A429" s="103">
        <f t="shared" si="16"/>
        <v>620</v>
      </c>
      <c r="C429" s="3" t="s">
        <v>225</v>
      </c>
      <c r="D429" s="9" t="s">
        <v>226</v>
      </c>
      <c r="E429" s="54">
        <v>230104</v>
      </c>
      <c r="F429" s="54">
        <v>252057</v>
      </c>
      <c r="G429" s="54">
        <v>222415</v>
      </c>
      <c r="H429" s="54">
        <v>200859</v>
      </c>
      <c r="I429" s="54">
        <v>190476</v>
      </c>
      <c r="J429" s="54">
        <v>183122</v>
      </c>
      <c r="K429" s="54">
        <v>181350</v>
      </c>
      <c r="L429" s="54">
        <v>167658</v>
      </c>
      <c r="M429" s="54">
        <v>193699</v>
      </c>
    </row>
    <row r="430" spans="1:13" ht="13.5">
      <c r="A430" s="103">
        <f t="shared" si="16"/>
        <v>630</v>
      </c>
      <c r="C430" s="3" t="s">
        <v>227</v>
      </c>
      <c r="D430" s="9" t="s">
        <v>228</v>
      </c>
      <c r="E430" s="54">
        <v>344671</v>
      </c>
      <c r="F430" s="54">
        <v>458541</v>
      </c>
      <c r="G430" s="54">
        <v>317601</v>
      </c>
      <c r="H430" s="54">
        <v>278479</v>
      </c>
      <c r="I430" s="54">
        <v>243924</v>
      </c>
      <c r="J430" s="54">
        <v>269463</v>
      </c>
      <c r="K430" s="54">
        <v>122160</v>
      </c>
      <c r="L430" s="54">
        <v>135644</v>
      </c>
      <c r="M430" s="54">
        <v>117274</v>
      </c>
    </row>
    <row r="431" spans="1:13" ht="13.5">
      <c r="A431" s="103">
        <f t="shared" si="16"/>
        <v>640</v>
      </c>
      <c r="C431" s="3" t="s">
        <v>229</v>
      </c>
      <c r="D431" s="9" t="s">
        <v>230</v>
      </c>
      <c r="E431" s="54">
        <v>229450</v>
      </c>
      <c r="F431" s="54">
        <v>266488</v>
      </c>
      <c r="G431" s="54">
        <v>171433</v>
      </c>
      <c r="H431" s="54">
        <v>186360</v>
      </c>
      <c r="I431" s="54">
        <v>168913</v>
      </c>
      <c r="J431" s="54">
        <v>195703</v>
      </c>
      <c r="K431" s="54">
        <v>56279</v>
      </c>
      <c r="L431" s="54">
        <v>61337</v>
      </c>
      <c r="M431" s="54">
        <v>86220</v>
      </c>
    </row>
    <row r="432" spans="1:13" ht="13.5">
      <c r="A432" s="103">
        <f t="shared" si="16"/>
        <v>690</v>
      </c>
      <c r="C432" s="3" t="s">
        <v>269</v>
      </c>
      <c r="D432" s="9" t="s">
        <v>231</v>
      </c>
      <c r="E432" s="54">
        <v>0</v>
      </c>
      <c r="F432" s="54">
        <v>135491</v>
      </c>
      <c r="G432" s="54">
        <v>48047</v>
      </c>
      <c r="H432" s="54">
        <v>113047</v>
      </c>
      <c r="I432" s="54">
        <v>138047</v>
      </c>
      <c r="J432" s="54">
        <v>173047</v>
      </c>
      <c r="K432" s="54">
        <v>25477</v>
      </c>
      <c r="L432" s="54">
        <v>25477</v>
      </c>
      <c r="M432" s="54">
        <v>25477</v>
      </c>
    </row>
    <row r="433" spans="1:13" ht="13.5">
      <c r="A433" s="103">
        <f t="shared" si="16"/>
        <v>699</v>
      </c>
      <c r="C433" s="4" t="s">
        <v>232</v>
      </c>
      <c r="D433" s="2" t="s">
        <v>233</v>
      </c>
      <c r="E433" s="54">
        <v>1482895</v>
      </c>
      <c r="F433" s="54">
        <v>1345847</v>
      </c>
      <c r="G433" s="54">
        <v>1112468</v>
      </c>
      <c r="H433" s="54">
        <v>992811</v>
      </c>
      <c r="I433" s="54">
        <v>858984</v>
      </c>
      <c r="J433" s="54">
        <v>960157</v>
      </c>
      <c r="K433" s="54">
        <v>764873</v>
      </c>
      <c r="L433" s="54">
        <v>762674</v>
      </c>
      <c r="M433" s="54">
        <v>910895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28451</v>
      </c>
      <c r="F436" s="54">
        <v>28640</v>
      </c>
      <c r="G436" s="54">
        <v>28868</v>
      </c>
      <c r="H436" s="54">
        <v>45167</v>
      </c>
      <c r="I436" s="54">
        <v>56268</v>
      </c>
      <c r="J436" s="54">
        <v>58542</v>
      </c>
      <c r="K436" s="54">
        <v>61393</v>
      </c>
      <c r="L436" s="54">
        <v>63460</v>
      </c>
      <c r="M436" s="54">
        <v>67929</v>
      </c>
    </row>
    <row r="437" spans="1:13" ht="13.5">
      <c r="A437" s="103">
        <f>VALUE(MID(D437,8,4))</f>
        <v>9280</v>
      </c>
      <c r="C437" s="3" t="s">
        <v>207</v>
      </c>
      <c r="D437" s="9" t="s">
        <v>336</v>
      </c>
      <c r="E437" s="54">
        <v>22374</v>
      </c>
      <c r="F437" s="54">
        <v>22423</v>
      </c>
      <c r="G437" s="54">
        <v>22385</v>
      </c>
      <c r="H437" s="54">
        <v>37254</v>
      </c>
      <c r="I437" s="54">
        <v>48006</v>
      </c>
      <c r="J437" s="54">
        <v>51749</v>
      </c>
      <c r="K437" s="54">
        <v>53164</v>
      </c>
      <c r="L437" s="54">
        <v>53423</v>
      </c>
      <c r="M437" s="54">
        <v>56564</v>
      </c>
    </row>
    <row r="438" spans="1:13" ht="13.5">
      <c r="A438" s="103">
        <f>VALUE(MID(D438,8,4))</f>
        <v>9280</v>
      </c>
      <c r="C438" s="3" t="s">
        <v>209</v>
      </c>
      <c r="D438" s="9" t="s">
        <v>337</v>
      </c>
      <c r="E438" s="54">
        <v>28224</v>
      </c>
      <c r="F438" s="54">
        <v>23014</v>
      </c>
      <c r="G438" s="54">
        <v>22678</v>
      </c>
      <c r="H438" s="54">
        <v>77922</v>
      </c>
      <c r="I438" s="54">
        <v>96474</v>
      </c>
      <c r="J438" s="54">
        <v>96474</v>
      </c>
      <c r="K438" s="54">
        <v>101501</v>
      </c>
      <c r="L438" s="54">
        <v>101501</v>
      </c>
      <c r="M438" s="54">
        <v>110846</v>
      </c>
    </row>
    <row r="439" spans="1:13" ht="13.5">
      <c r="A439" s="103">
        <f>VALUE(MID(D439,8,4))</f>
        <v>9280</v>
      </c>
      <c r="C439" s="4" t="s">
        <v>347</v>
      </c>
      <c r="D439" s="2" t="s">
        <v>338</v>
      </c>
      <c r="E439" s="59">
        <v>79049</v>
      </c>
      <c r="F439" s="59">
        <v>74077</v>
      </c>
      <c r="G439" s="59">
        <v>73931</v>
      </c>
      <c r="H439" s="59">
        <v>160343</v>
      </c>
      <c r="I439" s="59">
        <v>200748</v>
      </c>
      <c r="J439" s="59">
        <v>206765</v>
      </c>
      <c r="K439" s="59">
        <v>216058</v>
      </c>
      <c r="L439" s="59">
        <v>218384</v>
      </c>
      <c r="M439" s="59">
        <v>235339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1574</v>
      </c>
      <c r="F442" s="54">
        <v>20709</v>
      </c>
      <c r="G442" s="54">
        <v>0</v>
      </c>
      <c r="H442" s="54">
        <v>0</v>
      </c>
      <c r="I442" s="54">
        <v>0</v>
      </c>
      <c r="J442" s="54">
        <v>0</v>
      </c>
      <c r="K442" s="54">
        <v>0</v>
      </c>
      <c r="L442" s="54">
        <v>0</v>
      </c>
      <c r="M442" s="54">
        <v>0</v>
      </c>
    </row>
    <row r="443" spans="1:13" ht="13.5">
      <c r="A443" s="103">
        <f>VALUE(MID(D443,8,4))</f>
        <v>9290</v>
      </c>
      <c r="C443" s="3" t="s">
        <v>207</v>
      </c>
      <c r="D443" s="9" t="s">
        <v>340</v>
      </c>
      <c r="E443" s="78">
        <v>190</v>
      </c>
      <c r="F443" s="54">
        <v>8477</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1764</v>
      </c>
      <c r="F445" s="59">
        <v>29186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21592</v>
      </c>
      <c r="H448" s="54">
        <v>21279</v>
      </c>
      <c r="I448" s="54">
        <v>25163</v>
      </c>
      <c r="J448" s="54">
        <v>24908</v>
      </c>
      <c r="K448" s="54">
        <v>24937</v>
      </c>
      <c r="L448" s="54">
        <v>25220</v>
      </c>
      <c r="M448" s="54">
        <v>25220</v>
      </c>
    </row>
    <row r="449" spans="1:13" ht="13.5">
      <c r="A449" s="103">
        <f>VALUE(MID(D449,8,4))</f>
        <v>9292</v>
      </c>
      <c r="C449" s="3" t="s">
        <v>207</v>
      </c>
      <c r="D449" s="9" t="s">
        <v>344</v>
      </c>
      <c r="E449" s="136"/>
      <c r="F449" s="136"/>
      <c r="G449" s="54">
        <v>9094</v>
      </c>
      <c r="H449" s="54">
        <v>9407</v>
      </c>
      <c r="I449" s="54">
        <v>13023</v>
      </c>
      <c r="J449" s="54">
        <v>13277</v>
      </c>
      <c r="K449" s="54">
        <v>13248</v>
      </c>
      <c r="L449" s="54">
        <v>12966</v>
      </c>
      <c r="M449" s="54">
        <v>12966</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30686</v>
      </c>
      <c r="H451" s="59">
        <v>30686</v>
      </c>
      <c r="I451" s="59">
        <v>38186</v>
      </c>
      <c r="J451" s="59">
        <v>38185</v>
      </c>
      <c r="K451" s="59">
        <v>38185</v>
      </c>
      <c r="L451" s="59">
        <v>38186</v>
      </c>
      <c r="M451" s="59">
        <v>38186</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3764</v>
      </c>
      <c r="F456" s="54">
        <v>3776</v>
      </c>
      <c r="G456" s="54">
        <v>3784</v>
      </c>
      <c r="H456" s="54">
        <v>3819</v>
      </c>
      <c r="I456" s="54">
        <v>3843</v>
      </c>
      <c r="J456" s="54">
        <v>3861</v>
      </c>
      <c r="K456" s="54">
        <v>3889</v>
      </c>
      <c r="L456" s="54">
        <v>3948</v>
      </c>
      <c r="M456" s="54">
        <v>3970</v>
      </c>
    </row>
    <row r="457" spans="1:13" ht="13.5">
      <c r="A457" s="103">
        <f>VALUE(MID(D457,8,4))</f>
        <v>41</v>
      </c>
      <c r="C457" s="3" t="s">
        <v>514</v>
      </c>
      <c r="D457" s="9" t="s">
        <v>37</v>
      </c>
      <c r="E457" s="54">
        <v>9618</v>
      </c>
      <c r="F457" s="54">
        <v>9555</v>
      </c>
      <c r="G457" s="54">
        <v>9555</v>
      </c>
      <c r="H457" s="54">
        <v>9555</v>
      </c>
      <c r="I457" s="54">
        <v>9631</v>
      </c>
      <c r="J457" s="54">
        <v>9631</v>
      </c>
      <c r="K457" s="54">
        <v>9326</v>
      </c>
      <c r="L457" s="54">
        <v>9631</v>
      </c>
      <c r="M457" s="54">
        <v>9631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21</v>
      </c>
      <c r="F460" s="79">
        <v>23</v>
      </c>
      <c r="G460" s="79">
        <v>22</v>
      </c>
      <c r="H460" s="79">
        <v>23</v>
      </c>
      <c r="I460" s="79">
        <v>22</v>
      </c>
      <c r="J460" s="79">
        <v>21</v>
      </c>
      <c r="K460" s="79">
        <v>22</v>
      </c>
      <c r="L460" s="79">
        <v>25</v>
      </c>
      <c r="M460" s="79">
        <v>26</v>
      </c>
    </row>
    <row r="461" spans="1:13" ht="13.5">
      <c r="A461" s="103">
        <v>298</v>
      </c>
      <c r="C461" s="3" t="s">
        <v>450</v>
      </c>
      <c r="D461" s="9" t="s">
        <v>32</v>
      </c>
      <c r="E461" s="79">
        <v>16</v>
      </c>
      <c r="F461" s="79">
        <v>17</v>
      </c>
      <c r="G461" s="79">
        <v>7</v>
      </c>
      <c r="H461" s="79">
        <v>6</v>
      </c>
      <c r="I461" s="79">
        <v>7</v>
      </c>
      <c r="J461" s="79">
        <v>14</v>
      </c>
      <c r="K461" s="79">
        <v>6</v>
      </c>
      <c r="L461" s="79">
        <v>8</v>
      </c>
      <c r="M461" s="79">
        <v>7</v>
      </c>
    </row>
    <row r="462" spans="1:13" ht="13.5">
      <c r="A462" s="103">
        <v>298</v>
      </c>
      <c r="C462" s="3" t="s">
        <v>451</v>
      </c>
      <c r="D462" s="9" t="s">
        <v>33</v>
      </c>
      <c r="E462" s="79">
        <v>11</v>
      </c>
      <c r="F462" s="79">
        <v>6</v>
      </c>
      <c r="G462" s="79">
        <v>20</v>
      </c>
      <c r="H462" s="79">
        <v>18</v>
      </c>
      <c r="I462" s="79">
        <v>17</v>
      </c>
      <c r="J462" s="79">
        <v>9</v>
      </c>
      <c r="K462" s="79">
        <v>14</v>
      </c>
      <c r="L462" s="79">
        <v>12</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5639000</v>
      </c>
      <c r="F465" s="54">
        <v>6596745</v>
      </c>
      <c r="G465" s="54">
        <v>7806533</v>
      </c>
      <c r="H465" s="54">
        <v>8017546</v>
      </c>
      <c r="I465" s="54">
        <v>5766641</v>
      </c>
      <c r="J465" s="54">
        <v>9093429</v>
      </c>
      <c r="K465" s="54">
        <v>8593825</v>
      </c>
      <c r="L465" s="54">
        <v>6193406</v>
      </c>
      <c r="M465" s="54">
        <v>2766992</v>
      </c>
    </row>
    <row r="466" spans="1:13" ht="13.5">
      <c r="A466" s="103">
        <v>1220</v>
      </c>
      <c r="C466" s="3" t="s">
        <v>619</v>
      </c>
      <c r="D466" s="9" t="s">
        <v>622</v>
      </c>
      <c r="E466" s="54">
        <v>0</v>
      </c>
      <c r="F466" s="54">
        <v>0</v>
      </c>
      <c r="G466" s="54">
        <v>0</v>
      </c>
      <c r="H466" s="54">
        <v>0</v>
      </c>
      <c r="I466" s="54">
        <v>0</v>
      </c>
      <c r="J466" s="54">
        <v>0</v>
      </c>
      <c r="K466" s="54">
        <v>0</v>
      </c>
      <c r="L466" s="54">
        <v>250000</v>
      </c>
      <c r="M466" s="54">
        <v>0</v>
      </c>
    </row>
    <row r="467" spans="1:13" ht="13.5">
      <c r="A467" s="103">
        <v>1230</v>
      </c>
      <c r="C467" s="3" t="s">
        <v>620</v>
      </c>
      <c r="D467" s="9" t="s">
        <v>623</v>
      </c>
      <c r="E467" s="54">
        <v>4397520</v>
      </c>
      <c r="F467" s="54">
        <v>39014000</v>
      </c>
      <c r="G467" s="54">
        <v>2408300</v>
      </c>
      <c r="H467" s="54">
        <v>44471200</v>
      </c>
      <c r="I467" s="54">
        <v>22564600</v>
      </c>
      <c r="J467" s="54">
        <v>5107158</v>
      </c>
      <c r="K467" s="54">
        <v>1254000</v>
      </c>
      <c r="L467" s="54">
        <v>4350080</v>
      </c>
      <c r="M467" s="54">
        <v>10206240</v>
      </c>
    </row>
    <row r="468" spans="1:13" ht="13.5">
      <c r="A468" s="103">
        <f>VALUE(MID(D468,8,4))</f>
        <v>1299</v>
      </c>
      <c r="C468" s="3" t="s">
        <v>452</v>
      </c>
      <c r="D468" s="9" t="s">
        <v>453</v>
      </c>
      <c r="E468" s="54">
        <v>10036520</v>
      </c>
      <c r="F468" s="54">
        <v>45610745</v>
      </c>
      <c r="G468" s="54">
        <v>10214833</v>
      </c>
      <c r="H468" s="54">
        <v>52488746</v>
      </c>
      <c r="I468" s="54">
        <v>28331241</v>
      </c>
      <c r="J468" s="54">
        <v>14200587</v>
      </c>
      <c r="K468" s="54">
        <v>9847825</v>
      </c>
      <c r="L468" s="54">
        <v>10793486</v>
      </c>
      <c r="M468" s="54">
        <v>12973232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576533</v>
      </c>
      <c r="G470" s="54">
        <v>478000</v>
      </c>
      <c r="H470" s="54">
        <v>459500</v>
      </c>
      <c r="I470" s="54">
        <v>505333</v>
      </c>
      <c r="J470" s="54">
        <v>729934</v>
      </c>
      <c r="K470" s="54">
        <v>775734</v>
      </c>
      <c r="L470" s="54">
        <v>1734700</v>
      </c>
      <c r="M470" s="54">
        <v>1779367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1124.3400637619554</v>
      </c>
      <c r="F480" s="206">
        <v>1231.3983050847457</v>
      </c>
      <c r="G480" s="206">
        <v>1290.605708245243</v>
      </c>
      <c r="H480" s="206">
        <v>1342.3362136684996</v>
      </c>
      <c r="I480" s="206">
        <v>1478.7715326567786</v>
      </c>
      <c r="J480" s="206">
        <v>1577.889406889407</v>
      </c>
      <c r="K480" s="206">
        <v>1673.995114425302</v>
      </c>
      <c r="L480" s="206">
        <v>1734.6560283687943</v>
      </c>
      <c r="M480" s="206">
        <v>1778.2395465994962</v>
      </c>
    </row>
    <row r="481" spans="1:13" ht="13.5">
      <c r="A481" s="142"/>
      <c r="C481" s="3" t="s">
        <v>433</v>
      </c>
      <c r="D481" s="9" t="s">
        <v>334</v>
      </c>
      <c r="E481" s="206">
        <v>1868.703772582359</v>
      </c>
      <c r="F481" s="206">
        <v>1929.6157309322034</v>
      </c>
      <c r="G481" s="206">
        <v>1981.1247357293869</v>
      </c>
      <c r="H481" s="206">
        <v>2030.411887928777</v>
      </c>
      <c r="I481" s="206">
        <v>2177.7559198542804</v>
      </c>
      <c r="J481" s="206">
        <v>2285.6148666148665</v>
      </c>
      <c r="K481" s="206">
        <v>2373.3265620982256</v>
      </c>
      <c r="L481" s="206">
        <v>2422.3832320162105</v>
      </c>
      <c r="M481" s="206">
        <v>2460.9984886649872</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83.31748140276302</v>
      </c>
      <c r="F483" s="206">
        <v>66.84851694915254</v>
      </c>
      <c r="G483" s="206">
        <v>72.31289640591966</v>
      </c>
      <c r="H483" s="206">
        <v>74.2306886619534</v>
      </c>
      <c r="I483" s="206">
        <v>77.94223263075722</v>
      </c>
      <c r="J483" s="206">
        <v>81.24164724164724</v>
      </c>
      <c r="K483" s="206">
        <v>95.40138853175624</v>
      </c>
      <c r="L483" s="206">
        <v>90.30471124620061</v>
      </c>
      <c r="M483" s="206">
        <v>86.48035264483627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1349864</v>
      </c>
      <c r="F486" s="54">
        <v>1422445</v>
      </c>
      <c r="G486" s="54">
        <v>1474494</v>
      </c>
      <c r="H486" s="54">
        <v>1442696</v>
      </c>
      <c r="I486" s="54">
        <v>1372174</v>
      </c>
      <c r="J486" s="54">
        <v>1868780</v>
      </c>
      <c r="K486" s="54">
        <v>1383544</v>
      </c>
      <c r="L486" s="54">
        <v>1407910</v>
      </c>
      <c r="M486" s="54">
        <v>1388903</v>
      </c>
    </row>
    <row r="487" spans="1:13" ht="13.5">
      <c r="A487" s="142"/>
      <c r="C487" s="3" t="s">
        <v>303</v>
      </c>
      <c r="D487" s="9" t="s">
        <v>334</v>
      </c>
      <c r="E487" s="54">
        <v>21823</v>
      </c>
      <c r="F487" s="54">
        <v>0</v>
      </c>
      <c r="G487" s="54">
        <v>0</v>
      </c>
      <c r="H487" s="54">
        <v>0</v>
      </c>
      <c r="I487" s="54">
        <v>65417</v>
      </c>
      <c r="J487" s="54">
        <v>0</v>
      </c>
      <c r="K487" s="54">
        <v>0</v>
      </c>
      <c r="L487" s="54">
        <v>0</v>
      </c>
      <c r="M487" s="54">
        <v>0</v>
      </c>
    </row>
    <row r="488" spans="1:13" ht="13.5">
      <c r="A488" s="142"/>
      <c r="C488" s="3" t="s">
        <v>311</v>
      </c>
      <c r="D488" s="9" t="s">
        <v>334</v>
      </c>
      <c r="E488" s="77">
        <v>0.253483019808971</v>
      </c>
      <c r="F488" s="77">
        <v>0.295179761568537</v>
      </c>
      <c r="G488" s="77">
        <v>0.30058337262643664</v>
      </c>
      <c r="H488" s="77">
        <v>0.2871059670126727</v>
      </c>
      <c r="I488" s="77">
        <v>0.2701014011603439</v>
      </c>
      <c r="J488" s="77">
        <v>0.32256260505231515</v>
      </c>
      <c r="K488" s="77">
        <v>0.24043482998313795</v>
      </c>
      <c r="L488" s="77">
        <v>0.23722788239349926</v>
      </c>
      <c r="M488" s="77">
        <v>0.228172367760032</v>
      </c>
    </row>
    <row r="489" spans="1:13" ht="13.5">
      <c r="A489" s="142"/>
      <c r="C489" s="3" t="s">
        <v>304</v>
      </c>
      <c r="D489" s="9" t="s">
        <v>334</v>
      </c>
      <c r="E489" s="206">
        <v>358.624867162593</v>
      </c>
      <c r="F489" s="206">
        <v>376.7068326271187</v>
      </c>
      <c r="G489" s="206">
        <v>389.6654334038055</v>
      </c>
      <c r="H489" s="206">
        <v>377.7680020947892</v>
      </c>
      <c r="I489" s="206">
        <v>357.05802758261774</v>
      </c>
      <c r="J489" s="206">
        <v>484.01450401450404</v>
      </c>
      <c r="K489" s="206">
        <v>355.75829262021085</v>
      </c>
      <c r="L489" s="206">
        <v>356.61347517730496</v>
      </c>
      <c r="M489" s="206">
        <v>349.84962216624683</v>
      </c>
    </row>
    <row r="490" spans="1:13" ht="13.5">
      <c r="A490" s="142"/>
      <c r="C490" s="3" t="s">
        <v>305</v>
      </c>
      <c r="D490" s="9" t="s">
        <v>334</v>
      </c>
      <c r="E490" s="206">
        <v>5.797821466524973</v>
      </c>
      <c r="F490" s="206">
        <v>0</v>
      </c>
      <c r="G490" s="206">
        <v>0</v>
      </c>
      <c r="H490" s="206">
        <v>0</v>
      </c>
      <c r="I490" s="206">
        <v>17.0223783502472</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0.14887017807943417</v>
      </c>
      <c r="F493" s="77">
        <v>0.016051136864739773</v>
      </c>
      <c r="G493" s="77">
        <v>0.001262271832440753</v>
      </c>
      <c r="H493" s="77">
        <v>0.015920524740495448</v>
      </c>
      <c r="I493" s="77">
        <v>0.00019684194654638837</v>
      </c>
      <c r="J493" s="77">
        <v>0</v>
      </c>
      <c r="K493" s="77">
        <v>0.025868122865850322</v>
      </c>
      <c r="L493" s="77">
        <v>0.003308765422904266</v>
      </c>
      <c r="M493" s="77">
        <v>0.020246824502659567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0.5368293064453962</v>
      </c>
      <c r="F497" s="207">
        <v>0.5585931387167351</v>
      </c>
      <c r="G497" s="207">
        <v>0.566239029696184</v>
      </c>
      <c r="H497" s="207">
        <v>0.5704891445026855</v>
      </c>
      <c r="I497" s="207">
        <v>0.6021119786549819</v>
      </c>
      <c r="J497" s="207">
        <v>0.5625344564689442</v>
      </c>
      <c r="K497" s="207">
        <v>0.6209954639088451</v>
      </c>
      <c r="L497" s="207">
        <v>0.6330345271212071</v>
      </c>
      <c r="M497" s="207">
        <v>0.6510793224626976</v>
      </c>
    </row>
    <row r="498" spans="1:13" ht="13.5">
      <c r="A498" s="142"/>
      <c r="B498" s="231" t="s">
        <v>351</v>
      </c>
      <c r="C498" s="229"/>
      <c r="D498" s="9" t="s">
        <v>334</v>
      </c>
      <c r="E498" s="207">
        <v>0.019449349154802512</v>
      </c>
      <c r="F498" s="207">
        <v>0.010891136718237576</v>
      </c>
      <c r="G498" s="207">
        <v>0.008719091436258904</v>
      </c>
      <c r="H498" s="207">
        <v>0.008263969779330874</v>
      </c>
      <c r="I498" s="207">
        <v>0.009734175615222659</v>
      </c>
      <c r="J498" s="207">
        <v>0.008723333670490349</v>
      </c>
      <c r="K498" s="207">
        <v>0.008058532648456771</v>
      </c>
      <c r="L498" s="207">
        <v>0.00785602527723046</v>
      </c>
      <c r="M498" s="207">
        <v>0.007746862169537247</v>
      </c>
    </row>
    <row r="499" spans="1:13" ht="13.5">
      <c r="A499" s="142"/>
      <c r="C499" s="3" t="s">
        <v>352</v>
      </c>
      <c r="D499" s="9" t="s">
        <v>334</v>
      </c>
      <c r="E499" s="207">
        <v>0.2801991222927966</v>
      </c>
      <c r="F499" s="207">
        <v>0.2872869742080774</v>
      </c>
      <c r="G499" s="207">
        <v>0.2911752393070856</v>
      </c>
      <c r="H499" s="207">
        <v>0.2614783537177247</v>
      </c>
      <c r="I499" s="207">
        <v>0.2545667462983475</v>
      </c>
      <c r="J499" s="207">
        <v>0.29409539104057586</v>
      </c>
      <c r="K499" s="207">
        <v>0.2071447137420888</v>
      </c>
      <c r="L499" s="207">
        <v>0.2185892120391432</v>
      </c>
      <c r="M499" s="207">
        <v>0.21680683935870784</v>
      </c>
    </row>
    <row r="500" spans="1:13" ht="13.5">
      <c r="A500" s="142"/>
      <c r="C500" s="3" t="s">
        <v>353</v>
      </c>
      <c r="D500" s="9" t="s">
        <v>334</v>
      </c>
      <c r="E500" s="207">
        <v>0.017620332836844024</v>
      </c>
      <c r="F500" s="207">
        <v>0.012708048529155582</v>
      </c>
      <c r="G500" s="207">
        <v>0.00978803077777839</v>
      </c>
      <c r="H500" s="207">
        <v>0.030272439008606742</v>
      </c>
      <c r="I500" s="207">
        <v>0.015587832615178163</v>
      </c>
      <c r="J500" s="207">
        <v>0.028467214011739277</v>
      </c>
      <c r="K500" s="207">
        <v>0.03967487570660676</v>
      </c>
      <c r="L500" s="207">
        <v>0.01942620754479346</v>
      </c>
      <c r="M500" s="207">
        <v>0.01608076281130561</v>
      </c>
    </row>
    <row r="501" spans="1:13" ht="13.5">
      <c r="A501" s="142"/>
      <c r="C501" s="3" t="s">
        <v>354</v>
      </c>
      <c r="D501" s="9" t="s">
        <v>334</v>
      </c>
      <c r="E501" s="207">
        <v>0.0048147916896029135</v>
      </c>
      <c r="F501" s="207">
        <v>0</v>
      </c>
      <c r="G501" s="207">
        <v>0</v>
      </c>
      <c r="H501" s="207">
        <v>0</v>
      </c>
      <c r="I501" s="207">
        <v>0.012879344812528228</v>
      </c>
      <c r="J501" s="207">
        <v>0</v>
      </c>
      <c r="K501" s="207">
        <v>0</v>
      </c>
      <c r="L501" s="207">
        <v>0</v>
      </c>
      <c r="M501" s="207">
        <v>0</v>
      </c>
    </row>
    <row r="502" spans="1:13" ht="13.5">
      <c r="A502" s="142"/>
      <c r="C502" s="3" t="s">
        <v>355</v>
      </c>
      <c r="D502" s="9" t="s">
        <v>334</v>
      </c>
      <c r="E502" s="207">
        <v>0.00045758502333485054</v>
      </c>
      <c r="F502" s="207">
        <v>0.004800738659538777</v>
      </c>
      <c r="G502" s="207">
        <v>0.0047717517521563</v>
      </c>
      <c r="H502" s="207">
        <v>0</v>
      </c>
      <c r="I502" s="207">
        <v>0</v>
      </c>
      <c r="J502" s="207">
        <v>0</v>
      </c>
      <c r="K502" s="207">
        <v>0</v>
      </c>
      <c r="L502" s="207">
        <v>0</v>
      </c>
      <c r="M502" s="207">
        <v>0</v>
      </c>
    </row>
    <row r="503" spans="1:13" ht="13.5">
      <c r="A503" s="142"/>
      <c r="C503" s="3" t="s">
        <v>356</v>
      </c>
      <c r="D503" s="9" t="s">
        <v>334</v>
      </c>
      <c r="E503" s="207">
        <v>0.06919087098021816</v>
      </c>
      <c r="F503" s="207">
        <v>0.053235621510379916</v>
      </c>
      <c r="G503" s="207">
        <v>0.05585182545324804</v>
      </c>
      <c r="H503" s="207">
        <v>0.05732847181777001</v>
      </c>
      <c r="I503" s="207">
        <v>0.058972070110005124</v>
      </c>
      <c r="J503" s="207">
        <v>0.054142008463906884</v>
      </c>
      <c r="K503" s="207">
        <v>0.06618800471752052</v>
      </c>
      <c r="L503" s="207">
        <v>0.06027229825509006</v>
      </c>
      <c r="M503" s="207">
        <v>0.05756816839637052</v>
      </c>
    </row>
    <row r="504" spans="1:13" ht="13.5">
      <c r="A504" s="142"/>
      <c r="C504" s="3" t="s">
        <v>357</v>
      </c>
      <c r="D504" s="9" t="s">
        <v>334</v>
      </c>
      <c r="E504" s="207">
        <v>0.012045914707828433</v>
      </c>
      <c r="F504" s="207">
        <v>0.017229976113356738</v>
      </c>
      <c r="G504" s="207">
        <v>0.010750627290019348</v>
      </c>
      <c r="H504" s="207">
        <v>0.022689364524687762</v>
      </c>
      <c r="I504" s="207">
        <v>0.005349051763480126</v>
      </c>
      <c r="J504" s="207">
        <v>0.011841978534029787</v>
      </c>
      <c r="K504" s="207">
        <v>0.009077891002155567</v>
      </c>
      <c r="L504" s="207">
        <v>0.007609372794349477</v>
      </c>
      <c r="M504" s="207">
        <v>0.008289801493468798</v>
      </c>
    </row>
    <row r="505" spans="1:13" ht="13.5">
      <c r="A505" s="142"/>
      <c r="C505" s="3" t="s">
        <v>358</v>
      </c>
      <c r="D505" s="9" t="s">
        <v>334</v>
      </c>
      <c r="E505" s="207">
        <v>0.040826335893441375</v>
      </c>
      <c r="F505" s="207">
        <v>0.03803641078615022</v>
      </c>
      <c r="G505" s="207">
        <v>0.038361389674213334</v>
      </c>
      <c r="H505" s="207">
        <v>0.03199297870963567</v>
      </c>
      <c r="I505" s="207">
        <v>0.030260760613149505</v>
      </c>
      <c r="J505" s="207">
        <v>0.026026220229351922</v>
      </c>
      <c r="K505" s="207">
        <v>0.024189156089381707</v>
      </c>
      <c r="L505" s="207">
        <v>0.02284570019128669</v>
      </c>
      <c r="M505" s="207">
        <v>0.023760051000748846</v>
      </c>
    </row>
    <row r="506" spans="1:13" ht="13.5">
      <c r="A506" s="142"/>
      <c r="C506" s="3" t="s">
        <v>359</v>
      </c>
      <c r="D506" s="9" t="s">
        <v>334</v>
      </c>
      <c r="E506" s="207">
        <v>0.018566390975734978</v>
      </c>
      <c r="F506" s="207">
        <v>0.017217954758368657</v>
      </c>
      <c r="G506" s="207">
        <v>0.014343014613056001</v>
      </c>
      <c r="H506" s="207">
        <v>0.01748527793955866</v>
      </c>
      <c r="I506" s="207">
        <v>0.010538039517106768</v>
      </c>
      <c r="J506" s="207">
        <v>0.014169397580961699</v>
      </c>
      <c r="K506" s="207">
        <v>0.024671362184944857</v>
      </c>
      <c r="L506" s="207">
        <v>0.030366656776899533</v>
      </c>
      <c r="M506" s="207">
        <v>0.01866819230716348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1419.557651434644</v>
      </c>
      <c r="F510" s="206">
        <v>1256.209216101695</v>
      </c>
      <c r="G510" s="206">
        <v>1318.007399577167</v>
      </c>
      <c r="H510" s="206">
        <v>1321.3720869337524</v>
      </c>
      <c r="I510" s="206">
        <v>1328.7567004944053</v>
      </c>
      <c r="J510" s="206">
        <v>1492.9259259259259</v>
      </c>
      <c r="K510" s="206">
        <v>1492.091283106197</v>
      </c>
      <c r="L510" s="206">
        <v>1462.1874366767984</v>
      </c>
      <c r="M510" s="206">
        <v>1637.976322418136</v>
      </c>
    </row>
    <row r="511" spans="1:13" ht="13.5">
      <c r="A511" s="142"/>
      <c r="C511" s="6" t="s">
        <v>309</v>
      </c>
      <c r="D511" s="9" t="s">
        <v>334</v>
      </c>
      <c r="E511" s="206">
        <v>555.543252235392</v>
      </c>
      <c r="F511" s="206">
        <v>496.43600209314496</v>
      </c>
      <c r="G511" s="206">
        <v>521.9612768184197</v>
      </c>
      <c r="H511" s="206">
        <v>528.1339612768185</v>
      </c>
      <c r="I511" s="206">
        <v>530.2057937908836</v>
      </c>
      <c r="J511" s="206">
        <v>598.5034783511577</v>
      </c>
      <c r="K511" s="206">
        <v>622.2113446279219</v>
      </c>
      <c r="L511" s="206">
        <v>599.3890561727754</v>
      </c>
      <c r="M511" s="206">
        <v>675.1911535666078</v>
      </c>
    </row>
    <row r="512" spans="1:13" ht="13.5">
      <c r="A512" s="142"/>
      <c r="C512" s="6" t="s">
        <v>472</v>
      </c>
      <c r="D512" s="9" t="s">
        <v>334</v>
      </c>
      <c r="E512" s="206">
        <v>0</v>
      </c>
      <c r="F512" s="206">
        <v>0</v>
      </c>
      <c r="G512" s="206">
        <v>0</v>
      </c>
      <c r="H512" s="206">
        <v>0</v>
      </c>
      <c r="I512" s="206">
        <v>0</v>
      </c>
      <c r="J512" s="206">
        <v>0</v>
      </c>
      <c r="K512" s="206">
        <v>0</v>
      </c>
      <c r="L512" s="206">
        <v>0</v>
      </c>
      <c r="M512" s="206">
        <v>4.136523929471033</v>
      </c>
    </row>
    <row r="513" spans="1:13" ht="13.5">
      <c r="A513" s="142"/>
      <c r="C513" s="6" t="s">
        <v>318</v>
      </c>
      <c r="D513" s="9" t="s">
        <v>334</v>
      </c>
      <c r="E513" s="206">
        <v>107.79303931987248</v>
      </c>
      <c r="F513" s="206">
        <v>6.414459745762712</v>
      </c>
      <c r="G513" s="206">
        <v>8.751849894291755</v>
      </c>
      <c r="H513" s="206">
        <v>8.777166797590992</v>
      </c>
      <c r="I513" s="206">
        <v>10.293260473588342</v>
      </c>
      <c r="J513" s="206">
        <v>11.496503496503497</v>
      </c>
      <c r="K513" s="206">
        <v>5.891231679094883</v>
      </c>
      <c r="L513" s="206">
        <v>5.237082066869301</v>
      </c>
      <c r="M513" s="206">
        <v>6.979093198992444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0.33009770334901367</v>
      </c>
      <c r="F517" s="208">
        <v>0.2888528719416222</v>
      </c>
      <c r="G517" s="208">
        <v>0.28780452104729176</v>
      </c>
      <c r="H517" s="208">
        <v>0.2859707668162146</v>
      </c>
      <c r="I517" s="208">
        <v>0.30086976922347825</v>
      </c>
      <c r="J517" s="208">
        <v>0.26868767442832786</v>
      </c>
      <c r="K517" s="208">
        <v>0.279546242182361</v>
      </c>
      <c r="L517" s="208">
        <v>0.2938500698804514</v>
      </c>
      <c r="M517" s="208">
        <v>0.28966119955723457</v>
      </c>
    </row>
    <row r="518" spans="1:13" ht="13.5">
      <c r="A518" s="142"/>
      <c r="C518" s="3" t="s">
        <v>396</v>
      </c>
      <c r="D518" s="9" t="s">
        <v>334</v>
      </c>
      <c r="E518" s="208">
        <v>0.0014199316329213778</v>
      </c>
      <c r="F518" s="208">
        <v>0.0014670768888272365</v>
      </c>
      <c r="G518" s="208">
        <v>0.0018631174132904514</v>
      </c>
      <c r="H518" s="208">
        <v>0.0018332170769986842</v>
      </c>
      <c r="I518" s="208">
        <v>0.0018043980783375882</v>
      </c>
      <c r="J518" s="208">
        <v>0.0017093477362896104</v>
      </c>
      <c r="K518" s="208">
        <v>0.001281118257348292</v>
      </c>
      <c r="L518" s="208">
        <v>0.001078175333759707</v>
      </c>
      <c r="M518" s="208">
        <v>0.0005237771126932754</v>
      </c>
    </row>
    <row r="519" spans="1:13" ht="13.5">
      <c r="A519" s="142"/>
      <c r="C519" s="3" t="s">
        <v>387</v>
      </c>
      <c r="D519" s="9" t="s">
        <v>334</v>
      </c>
      <c r="E519" s="208">
        <v>0.3099701209852121</v>
      </c>
      <c r="F519" s="208">
        <v>0.25310459948316055</v>
      </c>
      <c r="G519" s="208">
        <v>0.24212445913051847</v>
      </c>
      <c r="H519" s="208">
        <v>0.2684138144231836</v>
      </c>
      <c r="I519" s="208">
        <v>0.24944109484311097</v>
      </c>
      <c r="J519" s="208">
        <v>0.25397215600396034</v>
      </c>
      <c r="K519" s="208">
        <v>0.2561038805268474</v>
      </c>
      <c r="L519" s="208">
        <v>0.21763360608767174</v>
      </c>
      <c r="M519" s="208">
        <v>0.276385771839245</v>
      </c>
    </row>
    <row r="520" spans="1:13" ht="13.5">
      <c r="A520" s="142"/>
      <c r="C520" s="3" t="s">
        <v>388</v>
      </c>
      <c r="D520" s="9" t="s">
        <v>334</v>
      </c>
      <c r="E520" s="208">
        <v>0.06030863440831035</v>
      </c>
      <c r="F520" s="208">
        <v>0.2719320510869102</v>
      </c>
      <c r="G520" s="208">
        <v>0.2048448672037599</v>
      </c>
      <c r="H520" s="208">
        <v>0.2196045831417746</v>
      </c>
      <c r="I520" s="208">
        <v>0.2425427090489369</v>
      </c>
      <c r="J520" s="208">
        <v>0.21095013052144215</v>
      </c>
      <c r="K520" s="208">
        <v>0.22737488115534327</v>
      </c>
      <c r="L520" s="208">
        <v>0.2855201953465232</v>
      </c>
      <c r="M520" s="208">
        <v>0.19972762359894236</v>
      </c>
    </row>
    <row r="521" spans="1:13" ht="13.5">
      <c r="A521" s="142"/>
      <c r="C521" s="3" t="s">
        <v>394</v>
      </c>
      <c r="D521" s="9" t="s">
        <v>334</v>
      </c>
      <c r="E521" s="208">
        <v>0.0029549625085271694</v>
      </c>
      <c r="F521" s="208">
        <v>0.028867409895675</v>
      </c>
      <c r="G521" s="208">
        <v>0.0004675839224917491</v>
      </c>
      <c r="H521" s="208">
        <v>0.013334865803199163</v>
      </c>
      <c r="I521" s="208">
        <v>0.0077071728642342215</v>
      </c>
      <c r="J521" s="208">
        <v>0.007084433589680557</v>
      </c>
      <c r="K521" s="208">
        <v>0.00437431056312506</v>
      </c>
      <c r="L521" s="208">
        <v>0.0032095810706779964</v>
      </c>
      <c r="M521" s="208">
        <v>0.0005143964891247817</v>
      </c>
    </row>
    <row r="522" spans="1:13" ht="13.5">
      <c r="A522" s="142"/>
      <c r="C522" s="3" t="s">
        <v>395</v>
      </c>
      <c r="D522" s="9" t="s">
        <v>334</v>
      </c>
      <c r="E522" s="208">
        <v>0.0027359932175665775</v>
      </c>
      <c r="F522" s="208">
        <v>0.011445265741404033</v>
      </c>
      <c r="G522" s="208">
        <v>0.013393913388700189</v>
      </c>
      <c r="H522" s="208">
        <v>0.01574335357250432</v>
      </c>
      <c r="I522" s="208">
        <v>0.015872593124095745</v>
      </c>
      <c r="J522" s="208">
        <v>0.014308696091920682</v>
      </c>
      <c r="K522" s="208">
        <v>0.015132498544222965</v>
      </c>
      <c r="L522" s="208">
        <v>0.00790927528740371</v>
      </c>
      <c r="M522" s="208">
        <v>0.01781518818299782</v>
      </c>
    </row>
    <row r="523" spans="1:13" ht="13.5">
      <c r="A523" s="142"/>
      <c r="C523" s="3" t="s">
        <v>397</v>
      </c>
      <c r="D523" s="9" t="s">
        <v>334</v>
      </c>
      <c r="E523" s="208">
        <v>0.0745143139476888</v>
      </c>
      <c r="F523" s="208">
        <v>0.003639126491584388</v>
      </c>
      <c r="G523" s="208">
        <v>0.004777095606074581</v>
      </c>
      <c r="H523" s="208">
        <v>0.00480924713454557</v>
      </c>
      <c r="I523" s="208">
        <v>0.005942137062187697</v>
      </c>
      <c r="J523" s="208">
        <v>0.00599130458467083</v>
      </c>
      <c r="K523" s="208">
        <v>0.0026671868804115572</v>
      </c>
      <c r="L523" s="208">
        <v>0.002503500951718394</v>
      </c>
      <c r="M523" s="208">
        <v>0.003737025136687988</v>
      </c>
    </row>
    <row r="524" spans="1:13" ht="13.5">
      <c r="A524" s="142"/>
      <c r="C524" s="3" t="s">
        <v>398</v>
      </c>
      <c r="D524" s="9" t="s">
        <v>334</v>
      </c>
      <c r="E524" s="208">
        <v>0.21799833995075998</v>
      </c>
      <c r="F524" s="208">
        <v>0.14069159847081636</v>
      </c>
      <c r="G524" s="208">
        <v>0.2447244422878729</v>
      </c>
      <c r="H524" s="208">
        <v>0.19029015203157945</v>
      </c>
      <c r="I524" s="208">
        <v>0.17582012575561862</v>
      </c>
      <c r="J524" s="208">
        <v>0.237296257043708</v>
      </c>
      <c r="K524" s="208">
        <v>0.2135198818903405</v>
      </c>
      <c r="L524" s="208">
        <v>0.18829559604179386</v>
      </c>
      <c r="M524" s="208">
        <v>0.2116350180830742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0.2599479901145659</v>
      </c>
      <c r="F532" s="208">
        <v>0.1570499590382182</v>
      </c>
      <c r="G532" s="208">
        <v>0.13425192587631884</v>
      </c>
      <c r="H532" s="208">
        <v>0.11734630384121499</v>
      </c>
      <c r="I532" s="208">
        <v>0.07133325708932221</v>
      </c>
      <c r="J532" s="208">
        <v>0.08174682743637568</v>
      </c>
      <c r="K532" s="208">
        <v>0.06765179846841399</v>
      </c>
      <c r="L532" s="208">
        <v>0.06536853709761575</v>
      </c>
      <c r="M532" s="208">
        <v>0.07345028254130627</v>
      </c>
    </row>
    <row r="533" spans="1:13" ht="13.5">
      <c r="A533" s="142"/>
      <c r="C533" s="3" t="s">
        <v>96</v>
      </c>
      <c r="D533" s="9" t="s">
        <v>334</v>
      </c>
      <c r="E533" s="208">
        <v>0.19770175821111446</v>
      </c>
      <c r="F533" s="208">
        <v>0.2994481227360868</v>
      </c>
      <c r="G533" s="208">
        <v>0.26920843575934267</v>
      </c>
      <c r="H533" s="208">
        <v>0.29620654258945134</v>
      </c>
      <c r="I533" s="208">
        <v>0.3442724558848757</v>
      </c>
      <c r="J533" s="208">
        <v>0.3195928584551473</v>
      </c>
      <c r="K533" s="208">
        <v>0.31357652751465986</v>
      </c>
      <c r="L533" s="208">
        <v>0.33551260793013205</v>
      </c>
      <c r="M533" s="208">
        <v>0.2913317194559977</v>
      </c>
    </row>
    <row r="534" spans="1:13" ht="13.5">
      <c r="A534" s="142"/>
      <c r="C534" s="6" t="s">
        <v>97</v>
      </c>
      <c r="D534" s="9" t="s">
        <v>334</v>
      </c>
      <c r="E534" s="208">
        <v>0.3899560470615538</v>
      </c>
      <c r="F534" s="208">
        <v>0.39128452184340246</v>
      </c>
      <c r="G534" s="208">
        <v>0.43282270709436294</v>
      </c>
      <c r="H534" s="208">
        <v>0.43692056785935096</v>
      </c>
      <c r="I534" s="208">
        <v>0.43290122301138256</v>
      </c>
      <c r="J534" s="208">
        <v>0.4516432239273292</v>
      </c>
      <c r="K534" s="208">
        <v>0.4515278377829244</v>
      </c>
      <c r="L534" s="208">
        <v>0.4104570534909391</v>
      </c>
      <c r="M534" s="208">
        <v>0.43900103432908394</v>
      </c>
    </row>
    <row r="535" spans="1:13" ht="13.5">
      <c r="A535" s="142"/>
      <c r="C535" s="6" t="s">
        <v>98</v>
      </c>
      <c r="D535" s="9" t="s">
        <v>334</v>
      </c>
      <c r="E535" s="208">
        <v>0.06742401344508878</v>
      </c>
      <c r="F535" s="208">
        <v>0.07194980189507796</v>
      </c>
      <c r="G535" s="208">
        <v>0.05996142232131758</v>
      </c>
      <c r="H535" s="208">
        <v>0.055364305077759635</v>
      </c>
      <c r="I535" s="208">
        <v>0.0570523882522601</v>
      </c>
      <c r="J535" s="208">
        <v>0.05855396433183032</v>
      </c>
      <c r="K535" s="208">
        <v>0.0628213243288562</v>
      </c>
      <c r="L535" s="208">
        <v>0.07533698176040533</v>
      </c>
      <c r="M535" s="208">
        <v>0.09890268233548616</v>
      </c>
    </row>
    <row r="536" spans="1:13" ht="13.5">
      <c r="A536" s="142"/>
      <c r="C536" s="6" t="s">
        <v>99</v>
      </c>
      <c r="D536" s="9" t="s">
        <v>334</v>
      </c>
      <c r="E536" s="208">
        <v>0.0015719000639128316</v>
      </c>
      <c r="F536" s="208">
        <v>0.0007003347355487973</v>
      </c>
      <c r="G536" s="208">
        <v>0.0007330560980402379</v>
      </c>
      <c r="H536" s="208">
        <v>0.0009184910984638311</v>
      </c>
      <c r="I536" s="208">
        <v>0.0006523171259976673</v>
      </c>
      <c r="J536" s="208">
        <v>0.0007451180886393866</v>
      </c>
      <c r="K536" s="208">
        <v>0.0017662336588058442</v>
      </c>
      <c r="L536" s="208">
        <v>0.0010229153833308273</v>
      </c>
      <c r="M536" s="208">
        <v>0.000688937599784461</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0.05011009289351074</v>
      </c>
      <c r="F539" s="208">
        <v>0.05604638484342396</v>
      </c>
      <c r="G539" s="208">
        <v>0.0621838495069516</v>
      </c>
      <c r="H539" s="208">
        <v>0.057936080153458365</v>
      </c>
      <c r="I539" s="208">
        <v>0.052347714990486474</v>
      </c>
      <c r="J539" s="208">
        <v>0.045078169740155896</v>
      </c>
      <c r="K539" s="208">
        <v>0.055566824172636975</v>
      </c>
      <c r="L539" s="208">
        <v>0.060132700101650595</v>
      </c>
      <c r="M539" s="208">
        <v>0.04936914537598308</v>
      </c>
    </row>
    <row r="540" spans="1:13" ht="13.5">
      <c r="A540" s="142"/>
      <c r="C540" s="6" t="s">
        <v>103</v>
      </c>
      <c r="D540" s="9" t="s">
        <v>334</v>
      </c>
      <c r="E540" s="208">
        <v>0.03328819821025356</v>
      </c>
      <c r="F540" s="208">
        <v>0.023520874908241816</v>
      </c>
      <c r="G540" s="208">
        <v>0.040838603343666166</v>
      </c>
      <c r="H540" s="208">
        <v>0.035307709380300895</v>
      </c>
      <c r="I540" s="208">
        <v>0.04144064364567528</v>
      </c>
      <c r="J540" s="208">
        <v>0.042639838020522236</v>
      </c>
      <c r="K540" s="208">
        <v>0.04708945407370273</v>
      </c>
      <c r="L540" s="208">
        <v>0.05216920423592638</v>
      </c>
      <c r="M540" s="208">
        <v>0.04725619836235842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228.9386291179596</v>
      </c>
      <c r="F546" s="206">
        <v>113.27939618644068</v>
      </c>
      <c r="G546" s="206">
        <v>382.67494714587735</v>
      </c>
      <c r="H546" s="206">
        <v>277.45902068604346</v>
      </c>
      <c r="I546" s="206">
        <v>274.8456934686443</v>
      </c>
      <c r="J546" s="206">
        <v>261.24190624190624</v>
      </c>
      <c r="K546" s="206">
        <v>448.7842633067627</v>
      </c>
      <c r="L546" s="206">
        <v>433.1947821681864</v>
      </c>
      <c r="M546" s="206">
        <v>613.9994962216624</v>
      </c>
    </row>
    <row r="547" spans="1:13" ht="13.5">
      <c r="A547" s="142"/>
      <c r="C547" s="6" t="s">
        <v>475</v>
      </c>
      <c r="D547" s="9" t="s">
        <v>334</v>
      </c>
      <c r="E547" s="206">
        <v>89.59503015179871</v>
      </c>
      <c r="F547" s="206">
        <v>44.76640502354788</v>
      </c>
      <c r="G547" s="206">
        <v>151.54809000523286</v>
      </c>
      <c r="H547" s="206">
        <v>110.89649398220827</v>
      </c>
      <c r="I547" s="206">
        <v>109.6700238812169</v>
      </c>
      <c r="J547" s="206">
        <v>104.7300384176098</v>
      </c>
      <c r="K547" s="206">
        <v>187.1458288655372</v>
      </c>
      <c r="L547" s="206">
        <v>177.5779254490707</v>
      </c>
      <c r="M547" s="206">
        <v>253.09708233828263</v>
      </c>
    </row>
    <row r="548" spans="1:13" ht="13.5">
      <c r="A548" s="142"/>
      <c r="C548" s="6" t="s">
        <v>476</v>
      </c>
      <c r="D548" s="9" t="s">
        <v>334</v>
      </c>
      <c r="E548" s="77">
        <v>0</v>
      </c>
      <c r="F548" s="77">
        <v>0</v>
      </c>
      <c r="G548" s="77">
        <v>0</v>
      </c>
      <c r="H548" s="77">
        <v>0</v>
      </c>
      <c r="I548" s="77">
        <v>0</v>
      </c>
      <c r="J548" s="77">
        <v>0.08593755487654971</v>
      </c>
      <c r="K548" s="77">
        <v>0.4115247991510374</v>
      </c>
      <c r="L548" s="77">
        <v>0.14952399427424468</v>
      </c>
      <c r="M548" s="77">
        <v>0.5586476376700386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0.1749982506125611</v>
      </c>
      <c r="L550" s="77">
        <v>0.037862716476138064</v>
      </c>
      <c r="M550" s="77">
        <v>0.47839924538394923</v>
      </c>
    </row>
    <row r="551" spans="1:13" ht="13.5">
      <c r="A551" s="142"/>
      <c r="C551" s="6" t="s">
        <v>478</v>
      </c>
      <c r="D551" s="9" t="s">
        <v>334</v>
      </c>
      <c r="E551" s="77">
        <v>0</v>
      </c>
      <c r="F551" s="77">
        <v>0</v>
      </c>
      <c r="G551" s="77">
        <v>0</v>
      </c>
      <c r="H551" s="77">
        <v>0</v>
      </c>
      <c r="I551" s="77">
        <v>0</v>
      </c>
      <c r="J551" s="77">
        <v>0.08593755487654971</v>
      </c>
      <c r="K551" s="77">
        <v>0.23652654853847632</v>
      </c>
      <c r="L551" s="77">
        <v>0.11166127779810661</v>
      </c>
      <c r="M551" s="77">
        <v>0.08024839228608933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0.14759042004708262</v>
      </c>
      <c r="G553" s="77">
        <v>0.014511252426100015</v>
      </c>
      <c r="H553" s="77">
        <v>0.01184318100200952</v>
      </c>
      <c r="I553" s="77">
        <v>0.018153317734926983</v>
      </c>
      <c r="J553" s="77">
        <v>0</v>
      </c>
      <c r="K553" s="77">
        <v>0</v>
      </c>
      <c r="L553" s="77">
        <v>0</v>
      </c>
      <c r="M553" s="77">
        <v>0.0051610440499978575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0.9709884243813282</v>
      </c>
      <c r="F555" s="77">
        <v>0.7398645888052297</v>
      </c>
      <c r="G555" s="77">
        <v>0.790860393159472</v>
      </c>
      <c r="H555" s="77">
        <v>0.7083645331112418</v>
      </c>
      <c r="I555" s="77">
        <v>0.6622080581520883</v>
      </c>
      <c r="J555" s="77">
        <v>0.7352886945527342</v>
      </c>
      <c r="K555" s="77">
        <v>0.4498609030365509</v>
      </c>
      <c r="L555" s="77">
        <v>0.40243961064411354</v>
      </c>
      <c r="M555" s="77">
        <v>0.3364581994383226</v>
      </c>
    </row>
    <row r="556" spans="1:13" ht="28.5" customHeight="1">
      <c r="A556" s="142"/>
      <c r="B556" s="235" t="s">
        <v>481</v>
      </c>
      <c r="C556" s="236"/>
      <c r="D556" s="9" t="s">
        <v>334</v>
      </c>
      <c r="E556" s="77">
        <v>0.02901157561867185</v>
      </c>
      <c r="F556" s="77">
        <v>0.029183447148777214</v>
      </c>
      <c r="G556" s="77">
        <v>0.18117107716453945</v>
      </c>
      <c r="H556" s="77">
        <v>0.27979228588674865</v>
      </c>
      <c r="I556" s="77">
        <v>0.3196386241129847</v>
      </c>
      <c r="J556" s="77">
        <v>0.17877375057071612</v>
      </c>
      <c r="K556" s="77">
        <v>0.13861429781241166</v>
      </c>
      <c r="L556" s="77">
        <v>0.4480363950816418</v>
      </c>
      <c r="M556" s="77">
        <v>0.09973311884164099</v>
      </c>
    </row>
    <row r="557" spans="1:13" ht="13.5">
      <c r="A557" s="142"/>
      <c r="C557" s="6" t="s">
        <v>624</v>
      </c>
      <c r="D557" s="9" t="s">
        <v>334</v>
      </c>
      <c r="E557" s="77">
        <v>0</v>
      </c>
      <c r="F557" s="77">
        <v>0.08336154399891048</v>
      </c>
      <c r="G557" s="77">
        <v>0.01345727724988854</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0.14572398386956395</v>
      </c>
      <c r="F560" s="212">
        <v>0.6622878691176711</v>
      </c>
      <c r="G560" s="212">
        <v>0.4393360137344083</v>
      </c>
      <c r="H560" s="212">
        <v>0.7167841935191617</v>
      </c>
      <c r="I560" s="212">
        <v>0.8962974043581334</v>
      </c>
      <c r="J560" s="212">
        <v>0.7224135110617604</v>
      </c>
      <c r="K560" s="212">
        <v>0.9232955294209321</v>
      </c>
      <c r="L560" s="212">
        <v>0.6829363842659536</v>
      </c>
      <c r="M560" s="212">
        <v>0.8785454250079382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0.12257274652586382</v>
      </c>
      <c r="F564" s="212">
        <v>0.056099106239026704</v>
      </c>
      <c r="G564" s="212">
        <v>0.03721922430426742</v>
      </c>
      <c r="H564" s="212">
        <v>0.024157808111617794</v>
      </c>
      <c r="I564" s="212">
        <v>0.019595126828196835</v>
      </c>
      <c r="J564" s="212">
        <v>0.03617986328328318</v>
      </c>
      <c r="K564" s="212">
        <v>0.023923379181606603</v>
      </c>
      <c r="L564" s="212">
        <v>0.05170580025294503</v>
      </c>
      <c r="M564" s="212">
        <v>0.07942884289241206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0.029592967594070034</v>
      </c>
      <c r="F567" s="77">
        <v>0.007326829427950896</v>
      </c>
      <c r="G567" s="77">
        <v>0.03461432748497627</v>
      </c>
      <c r="H567" s="77">
        <v>0.02122089511672153</v>
      </c>
      <c r="I567" s="77">
        <v>0.02077573866347545</v>
      </c>
      <c r="J567" s="77">
        <v>0.029811977336155572</v>
      </c>
      <c r="K567" s="77">
        <v>0.018803980010565387</v>
      </c>
      <c r="L567" s="77">
        <v>0.02407713946416115</v>
      </c>
      <c r="M567" s="77">
        <v>0.02667935138896068</v>
      </c>
    </row>
    <row r="568" spans="1:13" ht="13.5">
      <c r="A568" s="142"/>
      <c r="C568" s="3" t="s">
        <v>72</v>
      </c>
      <c r="D568" s="9" t="s">
        <v>334</v>
      </c>
      <c r="E568" s="77">
        <v>0.22022338913226377</v>
      </c>
      <c r="F568" s="77">
        <v>0.15841287876131227</v>
      </c>
      <c r="G568" s="77">
        <v>0.4619203034166136</v>
      </c>
      <c r="H568" s="77">
        <v>0.19483945127291397</v>
      </c>
      <c r="I568" s="77">
        <v>0.04075335721697506</v>
      </c>
      <c r="J568" s="77">
        <v>0.1945590910668167</v>
      </c>
      <c r="K568" s="77">
        <v>0.015811409012205197</v>
      </c>
      <c r="L568" s="77">
        <v>0.21148040670006132</v>
      </c>
      <c r="M568" s="77">
        <v>0.0008377167828065399</v>
      </c>
    </row>
    <row r="569" spans="1:13" ht="13.5">
      <c r="A569" s="142"/>
      <c r="C569" s="3" t="s">
        <v>74</v>
      </c>
      <c r="D569" s="9" t="s">
        <v>334</v>
      </c>
      <c r="E569" s="77">
        <v>0.5391928979662886</v>
      </c>
      <c r="F569" s="77">
        <v>0.6622878691176711</v>
      </c>
      <c r="G569" s="77">
        <v>0.443786160898648</v>
      </c>
      <c r="H569" s="77">
        <v>0.7250768202820644</v>
      </c>
      <c r="I569" s="77">
        <v>0.8983045391542767</v>
      </c>
      <c r="J569" s="77">
        <v>0.7243219931492929</v>
      </c>
      <c r="K569" s="77">
        <v>0.9248367922939148</v>
      </c>
      <c r="L569" s="77">
        <v>0.687090155667027</v>
      </c>
      <c r="M569" s="77">
        <v>0.878820288007194</v>
      </c>
    </row>
    <row r="570" spans="1:13" ht="13.5">
      <c r="A570" s="142"/>
      <c r="C570" s="3" t="s">
        <v>76</v>
      </c>
      <c r="D570" s="9" t="s">
        <v>334</v>
      </c>
      <c r="E570" s="77">
        <v>0.12257274652586382</v>
      </c>
      <c r="F570" s="77">
        <v>0.056099106239026704</v>
      </c>
      <c r="G570" s="77">
        <v>0.03721922430426742</v>
      </c>
      <c r="H570" s="77">
        <v>0.024157808111617794</v>
      </c>
      <c r="I570" s="77">
        <v>0.019595126828196835</v>
      </c>
      <c r="J570" s="77">
        <v>0.03617986328328318</v>
      </c>
      <c r="K570" s="77">
        <v>0.023923379181606603</v>
      </c>
      <c r="L570" s="77">
        <v>0.05170580025294503</v>
      </c>
      <c r="M570" s="77">
        <v>0.07942884289241206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0.07151469436305086</v>
      </c>
      <c r="F574" s="77">
        <v>0.11587331645403899</v>
      </c>
      <c r="G574" s="77">
        <v>0.022459983895494744</v>
      </c>
      <c r="H574" s="77">
        <v>0.03470502521668227</v>
      </c>
      <c r="I574" s="77">
        <v>0.019213581864590355</v>
      </c>
      <c r="J574" s="77">
        <v>0.007504052426250799</v>
      </c>
      <c r="K574" s="77">
        <v>0.0075086431042523955</v>
      </c>
      <c r="L574" s="77">
        <v>0.008521546227371038</v>
      </c>
      <c r="M574" s="77">
        <v>0.012187917678941966</v>
      </c>
    </row>
    <row r="575" spans="1:13" ht="13.5">
      <c r="A575" s="142"/>
      <c r="C575" s="3" t="s">
        <v>86</v>
      </c>
      <c r="D575" s="9" t="s">
        <v>334</v>
      </c>
      <c r="E575" s="77">
        <v>0.016903304418462967</v>
      </c>
      <c r="F575" s="77">
        <v>0</v>
      </c>
      <c r="G575" s="77">
        <v>0</v>
      </c>
      <c r="H575" s="77">
        <v>0</v>
      </c>
      <c r="I575" s="77">
        <v>0.0013576562724855904</v>
      </c>
      <c r="J575" s="77">
        <v>0.007623022738200871</v>
      </c>
      <c r="K575" s="77">
        <v>0.009115796397455599</v>
      </c>
      <c r="L575" s="77">
        <v>0.017124951688434403</v>
      </c>
      <c r="M575" s="77">
        <v>0.002045883249684728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23.21386822529224</v>
      </c>
      <c r="F582" s="214">
        <v>38.65863347457627</v>
      </c>
      <c r="G582" s="214">
        <v>36.29756871035941</v>
      </c>
      <c r="H582" s="214">
        <v>32.85703063629222</v>
      </c>
      <c r="I582" s="214">
        <v>34.22794691647151</v>
      </c>
      <c r="J582" s="214">
        <v>25.123802123802125</v>
      </c>
      <c r="K582" s="214">
        <v>20.962972486500387</v>
      </c>
      <c r="L582" s="214">
        <v>16.989108409321176</v>
      </c>
      <c r="M582" s="214">
        <v>14.778841309823678</v>
      </c>
    </row>
    <row r="583" spans="1:13" ht="13.5">
      <c r="A583" s="142"/>
      <c r="B583" s="107"/>
      <c r="C583" s="130" t="s">
        <v>112</v>
      </c>
      <c r="D583" s="9" t="s">
        <v>334</v>
      </c>
      <c r="E583" s="214">
        <v>9.084736951549178</v>
      </c>
      <c r="F583" s="214">
        <v>15.277341705913134</v>
      </c>
      <c r="G583" s="214">
        <v>14.374672946101517</v>
      </c>
      <c r="H583" s="214">
        <v>13.132496075353219</v>
      </c>
      <c r="I583" s="214">
        <v>13.657771778631503</v>
      </c>
      <c r="J583" s="214">
        <v>10.071955144844772</v>
      </c>
      <c r="K583" s="214">
        <v>8.74168989920652</v>
      </c>
      <c r="L583" s="214">
        <v>6.96428200602222</v>
      </c>
      <c r="M583" s="214">
        <v>6.091994600768352</v>
      </c>
    </row>
    <row r="584" spans="1:13" ht="13.5">
      <c r="A584" s="142"/>
      <c r="B584" s="233" t="s">
        <v>113</v>
      </c>
      <c r="C584" s="234"/>
      <c r="D584" s="9" t="s">
        <v>334</v>
      </c>
      <c r="E584" s="139">
        <v>0.019277920242974558</v>
      </c>
      <c r="F584" s="139">
        <v>0.03078626832254856</v>
      </c>
      <c r="G584" s="139">
        <v>0.02803490902381161</v>
      </c>
      <c r="H584" s="139">
        <v>0.025375533876917104</v>
      </c>
      <c r="I584" s="139">
        <v>0.02589729363850892</v>
      </c>
      <c r="J584" s="139">
        <v>0.016743297968669253</v>
      </c>
      <c r="K584" s="139">
        <v>0.014543785401696587</v>
      </c>
      <c r="L584" s="139">
        <v>0.011339082922738941</v>
      </c>
      <c r="M584" s="139">
        <v>0.009837966650312533</v>
      </c>
    </row>
    <row r="585" spans="1:13" ht="13.5">
      <c r="A585" s="142"/>
      <c r="B585" s="233" t="s">
        <v>412</v>
      </c>
      <c r="C585" s="234"/>
      <c r="D585" s="9" t="s">
        <v>334</v>
      </c>
      <c r="E585" s="139">
        <v>0.07593424558061018</v>
      </c>
      <c r="F585" s="139">
        <v>0.005106203380411625</v>
      </c>
      <c r="G585" s="139">
        <v>0.006640213019365032</v>
      </c>
      <c r="H585" s="139">
        <v>0.006642464211544254</v>
      </c>
      <c r="I585" s="139">
        <v>0.007746535140525285</v>
      </c>
      <c r="J585" s="139">
        <v>0.007700652320960441</v>
      </c>
      <c r="K585" s="139">
        <v>0.003948305137759849</v>
      </c>
      <c r="L585" s="139">
        <v>0.0035816762854781006</v>
      </c>
      <c r="M585" s="139">
        <v>0.004260802249381263</v>
      </c>
    </row>
    <row r="586" spans="1:13" ht="13.5">
      <c r="A586" s="142"/>
      <c r="B586" s="233" t="s">
        <v>114</v>
      </c>
      <c r="C586" s="234"/>
      <c r="D586" s="9" t="s">
        <v>334</v>
      </c>
      <c r="E586" s="139">
        <v>0.03591070757783866</v>
      </c>
      <c r="F586" s="139">
        <v>0.05511393926762929</v>
      </c>
      <c r="G586" s="139">
        <v>0.04951073231185381</v>
      </c>
      <c r="H586" s="139">
        <v>0.044480309785802856</v>
      </c>
      <c r="I586" s="139">
        <v>0.04301075972007594</v>
      </c>
      <c r="J586" s="139">
        <v>0.029764039831031396</v>
      </c>
      <c r="K586" s="139">
        <v>0.023420115358252357</v>
      </c>
      <c r="L586" s="139">
        <v>0.017912266135473913</v>
      </c>
      <c r="M586" s="139">
        <v>0.015110242808972298</v>
      </c>
    </row>
    <row r="587" spans="1:13" ht="13.5">
      <c r="A587" s="142"/>
      <c r="B587" s="233" t="s">
        <v>115</v>
      </c>
      <c r="C587" s="234"/>
      <c r="D587" s="9" t="s">
        <v>334</v>
      </c>
      <c r="E587" s="139">
        <v>0.05233804180238806</v>
      </c>
      <c r="F587" s="139">
        <v>0.07481266723622865</v>
      </c>
      <c r="G587" s="139">
        <v>0.06299565795490455</v>
      </c>
      <c r="H587" s="139">
        <v>0.06075670252742576</v>
      </c>
      <c r="I587" s="139">
        <v>0.06683335458849915</v>
      </c>
      <c r="J587" s="139">
        <v>0.04163653119187967</v>
      </c>
      <c r="K587" s="139">
        <v>0.03417552617315013</v>
      </c>
      <c r="L587" s="139">
        <v>0.033883381114156175</v>
      </c>
      <c r="M587" s="139">
        <v>0.023501401143666494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154.17914327302972</v>
      </c>
      <c r="F590" s="206">
        <v>140.85264259549973</v>
      </c>
      <c r="G590" s="206">
        <v>116.42783882783883</v>
      </c>
      <c r="H590" s="206">
        <v>103.90486656200942</v>
      </c>
      <c r="I590" s="206">
        <v>89.18949226456235</v>
      </c>
      <c r="J590" s="206">
        <v>99.69442425500986</v>
      </c>
      <c r="K590" s="206">
        <v>82.01511902208878</v>
      </c>
      <c r="L590" s="206">
        <v>79.18949226456235</v>
      </c>
      <c r="M590" s="206">
        <v>94.57948291973834</v>
      </c>
    </row>
    <row r="591" spans="1:13" ht="13.5">
      <c r="A591" s="142"/>
      <c r="C591" s="3" t="s">
        <v>235</v>
      </c>
      <c r="D591" s="9" t="s">
        <v>334</v>
      </c>
      <c r="E591" s="77">
        <v>0.2148988954458062</v>
      </c>
      <c r="F591" s="77">
        <v>0.1881645841544333</v>
      </c>
      <c r="G591" s="77">
        <v>0.15116243519700803</v>
      </c>
      <c r="H591" s="77">
        <v>0.12948177995827362</v>
      </c>
      <c r="I591" s="77">
        <v>0.10390692475740487</v>
      </c>
      <c r="J591" s="77">
        <v>0.1105753052473453</v>
      </c>
      <c r="K591" s="77">
        <v>0.08416176751012228</v>
      </c>
      <c r="L591" s="77">
        <v>0.08095207212845187</v>
      </c>
      <c r="M591" s="77">
        <v>0.09461254966692752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163918</v>
      </c>
      <c r="F594" s="54">
        <v>1188925</v>
      </c>
      <c r="G594" s="54">
        <v>1125245</v>
      </c>
      <c r="H594" s="54">
        <v>957001</v>
      </c>
      <c r="I594" s="54">
        <v>975224</v>
      </c>
      <c r="J594" s="54">
        <v>1353136</v>
      </c>
      <c r="K594" s="54">
        <v>1207370</v>
      </c>
      <c r="L594" s="54">
        <v>1318435</v>
      </c>
      <c r="M594" s="54">
        <v>1049472</v>
      </c>
    </row>
    <row r="595" spans="1:13" ht="13.5">
      <c r="A595" s="103">
        <f>VALUE(MID(D595,8,4))</f>
        <v>2099</v>
      </c>
      <c r="C595" s="3" t="s">
        <v>531</v>
      </c>
      <c r="D595" s="9" t="s">
        <v>121</v>
      </c>
      <c r="E595" s="54">
        <v>44087</v>
      </c>
      <c r="F595" s="54">
        <v>0</v>
      </c>
      <c r="G595" s="54">
        <v>0</v>
      </c>
      <c r="H595" s="54">
        <v>0</v>
      </c>
      <c r="I595" s="54">
        <v>0</v>
      </c>
      <c r="J595" s="54">
        <v>0</v>
      </c>
      <c r="K595" s="54">
        <v>0</v>
      </c>
      <c r="L595" s="54">
        <v>0</v>
      </c>
      <c r="M595" s="54">
        <v>0</v>
      </c>
    </row>
    <row r="596" spans="1:13" ht="13.5">
      <c r="A596" s="103">
        <f>VALUE(MID(D596,8,4))</f>
        <v>2299</v>
      </c>
      <c r="C596" s="3" t="s">
        <v>532</v>
      </c>
      <c r="D596" s="52" t="s">
        <v>254</v>
      </c>
      <c r="E596" s="54">
        <v>393177</v>
      </c>
      <c r="F596" s="54">
        <v>385561</v>
      </c>
      <c r="G596" s="54">
        <v>495952</v>
      </c>
      <c r="H596" s="54">
        <v>397820</v>
      </c>
      <c r="I596" s="54">
        <v>361196</v>
      </c>
      <c r="J596" s="54">
        <v>313422</v>
      </c>
      <c r="K596" s="54">
        <v>319319</v>
      </c>
      <c r="L596" s="54">
        <v>730233</v>
      </c>
      <c r="M596" s="54">
        <v>159673</v>
      </c>
    </row>
    <row r="597" spans="1:13" ht="13.5">
      <c r="A597" s="142"/>
      <c r="C597" s="3" t="s">
        <v>517</v>
      </c>
      <c r="D597" s="9" t="s">
        <v>334</v>
      </c>
      <c r="E597" s="54">
        <v>-273346</v>
      </c>
      <c r="F597" s="54">
        <v>803364</v>
      </c>
      <c r="G597" s="54">
        <v>629293</v>
      </c>
      <c r="H597" s="54">
        <v>559181</v>
      </c>
      <c r="I597" s="54">
        <v>614028</v>
      </c>
      <c r="J597" s="54">
        <v>1039714</v>
      </c>
      <c r="K597" s="54">
        <v>888051</v>
      </c>
      <c r="L597" s="54">
        <v>588202</v>
      </c>
      <c r="M597" s="54">
        <v>889799</v>
      </c>
    </row>
    <row r="598" spans="1:13" ht="13.5">
      <c r="A598" s="142"/>
      <c r="D598" s="23"/>
      <c r="E598" s="46"/>
      <c r="F598" s="46"/>
      <c r="G598" s="46"/>
      <c r="H598" s="46"/>
      <c r="I598" s="46"/>
      <c r="J598" s="46"/>
      <c r="K598" s="46"/>
      <c r="L598" s="46"/>
      <c r="M598" s="46"/>
    </row>
    <row r="599" spans="1:13" ht="13.5">
      <c r="A599" s="142"/>
      <c r="C599" s="3" t="s">
        <v>432</v>
      </c>
      <c r="D599" s="9" t="s">
        <v>334</v>
      </c>
      <c r="E599" s="77">
        <v>0.036165102148024125</v>
      </c>
      <c r="F599" s="77">
        <v>0.25074542945974343</v>
      </c>
      <c r="G599" s="77">
        <v>0.22967703825627153</v>
      </c>
      <c r="H599" s="77">
        <v>0.19353058467611467</v>
      </c>
      <c r="I599" s="77">
        <v>0.19200278468063392</v>
      </c>
      <c r="J599" s="77">
        <v>0.23355936661890084</v>
      </c>
      <c r="K599" s="77">
        <v>0.2153907412504926</v>
      </c>
      <c r="L599" s="77">
        <v>0.222889147544337</v>
      </c>
      <c r="M599" s="77">
        <v>0.17597270480700838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0.07608232512501845</v>
      </c>
      <c r="F603" s="77">
        <v>0.45395259580664904</v>
      </c>
      <c r="G603" s="77">
        <v>0.47530112746448056</v>
      </c>
      <c r="H603" s="77">
        <v>0.4573109950446081</v>
      </c>
      <c r="I603" s="77">
        <v>0.5104436332726525</v>
      </c>
      <c r="J603" s="77">
        <v>0.5642178404178712</v>
      </c>
      <c r="K603" s="77">
        <v>0.4835046105076164</v>
      </c>
      <c r="L603" s="77">
        <v>0.4811344750485629</v>
      </c>
      <c r="M603" s="77">
        <v>0.44059326132516524</v>
      </c>
    </row>
    <row r="604" spans="1:13" ht="13.5">
      <c r="A604" s="142"/>
      <c r="C604" s="3" t="s">
        <v>608</v>
      </c>
      <c r="D604" s="9" t="s">
        <v>334</v>
      </c>
      <c r="E604" s="77">
        <v>0.2292202951800015</v>
      </c>
      <c r="F604" s="77">
        <v>0.03217921300501594</v>
      </c>
      <c r="G604" s="77">
        <v>0.05479472306748736</v>
      </c>
      <c r="H604" s="77">
        <v>0.06826589954460091</v>
      </c>
      <c r="I604" s="77">
        <v>0.03995410726380263</v>
      </c>
      <c r="J604" s="77">
        <v>0.035424982622752996</v>
      </c>
      <c r="K604" s="77">
        <v>0.21019357484335968</v>
      </c>
      <c r="L604" s="77">
        <v>0.24054406456606536</v>
      </c>
      <c r="M604" s="77">
        <v>0.17699139193401042</v>
      </c>
    </row>
    <row r="605" spans="1:13" ht="13.5">
      <c r="A605" s="142"/>
      <c r="C605" s="3" t="s">
        <v>609</v>
      </c>
      <c r="D605" s="9" t="s">
        <v>334</v>
      </c>
      <c r="E605" s="77">
        <v>0.6882837730832748</v>
      </c>
      <c r="F605" s="77">
        <v>0.513868191188335</v>
      </c>
      <c r="G605" s="77">
        <v>0.4699041494680321</v>
      </c>
      <c r="H605" s="77">
        <v>0.474423105410791</v>
      </c>
      <c r="I605" s="77">
        <v>0.4496022594635449</v>
      </c>
      <c r="J605" s="77">
        <v>0.40035717695937584</v>
      </c>
      <c r="K605" s="77">
        <v>0.30630181464902395</v>
      </c>
      <c r="L605" s="77">
        <v>0.27832146038537176</v>
      </c>
      <c r="M605" s="77">
        <v>0.38241534674082434</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0.006413606611705273</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0.06026329566564102</v>
      </c>
      <c r="F612" s="77">
        <v>0</v>
      </c>
      <c r="G612" s="77">
        <v>0</v>
      </c>
      <c r="H612" s="77">
        <v>0</v>
      </c>
      <c r="I612" s="77">
        <v>0</v>
      </c>
      <c r="J612" s="77">
        <v>0</v>
      </c>
      <c r="K612" s="77">
        <v>0</v>
      </c>
      <c r="L612" s="77">
        <v>0</v>
      </c>
      <c r="M612" s="77">
        <v>0</v>
      </c>
    </row>
    <row r="613" spans="1:13" ht="15">
      <c r="A613" s="142"/>
      <c r="B613" s="115"/>
      <c r="C613" s="3" t="s">
        <v>295</v>
      </c>
      <c r="D613" s="9" t="s">
        <v>334</v>
      </c>
      <c r="E613" s="77">
        <v>0.5374405561714278</v>
      </c>
      <c r="F613" s="77">
        <v>0.40973800045483816</v>
      </c>
      <c r="G613" s="77">
        <v>0.6082248295027404</v>
      </c>
      <c r="H613" s="77">
        <v>0.5808736028268345</v>
      </c>
      <c r="I613" s="77">
        <v>0.5237783807064126</v>
      </c>
      <c r="J613" s="77">
        <v>0.5136507780427247</v>
      </c>
      <c r="K613" s="77">
        <v>0.5237347792998478</v>
      </c>
      <c r="L613" s="77">
        <v>0.7087872249351376</v>
      </c>
      <c r="M613" s="77">
        <v>0.30661297631940765</v>
      </c>
    </row>
    <row r="614" spans="1:13" ht="13.5">
      <c r="A614" s="142"/>
      <c r="B614" s="231" t="s">
        <v>194</v>
      </c>
      <c r="C614" s="229"/>
      <c r="D614" s="9" t="s">
        <v>334</v>
      </c>
      <c r="E614" s="77">
        <v>0.2828589901486249</v>
      </c>
      <c r="F614" s="77">
        <v>0.26589330006354983</v>
      </c>
      <c r="G614" s="77">
        <v>0.14282770977509446</v>
      </c>
      <c r="H614" s="77">
        <v>0.16235024420871266</v>
      </c>
      <c r="I614" s="77">
        <v>0.19524881923790272</v>
      </c>
      <c r="J614" s="77">
        <v>0.20204528134909905</v>
      </c>
      <c r="K614" s="77">
        <v>0.19078688395528262</v>
      </c>
      <c r="L614" s="77">
        <v>0.11867330190428213</v>
      </c>
      <c r="M614" s="77">
        <v>0.2595071855965466</v>
      </c>
    </row>
    <row r="615" spans="1:13" ht="15">
      <c r="A615" s="142"/>
      <c r="B615" s="115"/>
      <c r="C615" s="3" t="s">
        <v>296</v>
      </c>
      <c r="D615" s="9" t="s">
        <v>334</v>
      </c>
      <c r="E615" s="77">
        <v>0</v>
      </c>
      <c r="F615" s="77">
        <v>0.15310830887338284</v>
      </c>
      <c r="G615" s="77">
        <v>0.04432622156488339</v>
      </c>
      <c r="H615" s="77">
        <v>0.009309863987793215</v>
      </c>
      <c r="I615" s="77">
        <v>0.0053944550222811295</v>
      </c>
      <c r="J615" s="77">
        <v>0.005694994141121136</v>
      </c>
      <c r="K615" s="77">
        <v>0.008250013121293235</v>
      </c>
      <c r="L615" s="77">
        <v>0.00843187670649168</v>
      </c>
      <c r="M615" s="77">
        <v>0.09750481984161731</v>
      </c>
    </row>
    <row r="616" spans="1:13" ht="15">
      <c r="A616" s="142"/>
      <c r="B616" s="115"/>
      <c r="C616" s="3" t="s">
        <v>610</v>
      </c>
      <c r="D616" s="9" t="s">
        <v>334</v>
      </c>
      <c r="E616" s="77">
        <v>0.11943715801430616</v>
      </c>
      <c r="F616" s="77">
        <v>0.15531980012624946</v>
      </c>
      <c r="G616" s="77">
        <v>0.1684430758061292</v>
      </c>
      <c r="H616" s="77">
        <v>0.18322005066691976</v>
      </c>
      <c r="I616" s="77">
        <v>0.19074618944107935</v>
      </c>
      <c r="J616" s="77">
        <v>0.15897309832263987</v>
      </c>
      <c r="K616" s="77">
        <v>0.13371417886946937</v>
      </c>
      <c r="L616" s="77">
        <v>0.06510317328588885</v>
      </c>
      <c r="M616" s="77">
        <v>0.11266523799648209</v>
      </c>
    </row>
    <row r="617" spans="1:13" ht="15">
      <c r="A617" s="142"/>
      <c r="B617" s="115"/>
      <c r="C617" s="3" t="s">
        <v>611</v>
      </c>
      <c r="D617" s="9" t="s">
        <v>334</v>
      </c>
      <c r="E617" s="77">
        <v>0</v>
      </c>
      <c r="F617" s="77">
        <v>0.015940590481979693</v>
      </c>
      <c r="G617" s="77">
        <v>0.03617816335115261</v>
      </c>
      <c r="H617" s="77">
        <v>0.06424623830973987</v>
      </c>
      <c r="I617" s="77">
        <v>0.08483215559232421</v>
      </c>
      <c r="J617" s="77">
        <v>0.11963584814441522</v>
      </c>
      <c r="K617" s="77">
        <v>0.14351414475410695</v>
      </c>
      <c r="L617" s="77">
        <v>0.09900442316819978</v>
      </c>
      <c r="M617" s="77">
        <v>0.22370978024594634</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2010-01-27T23:08:18Z</dcterms:modified>
  <cp:category/>
  <cp:version/>
  <cp:contentType/>
  <cp:contentStatus/>
</cp:coreProperties>
</file>