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<sst xmlns="http://schemas.openxmlformats.org/spreadsheetml/2006/main" count="1888" uniqueCount="862">
  <si>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</si>
  <si>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</si>
  <si>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</si>
  <si>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</si>
  <si>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</si>
  <si>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</si>
  <si>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</si>
  <si>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</si>
  <si>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</si>
  <si>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</si>
  <si>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</si>
  <si>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</si>
  <si>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</si>
  <si>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</si>
  <si>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</si>
  <si>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</si>
  <si>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</si>
  <si>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</si>
  <si>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</si>
  <si>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</si>
  <si>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</si>
  <si>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</si>
  <si>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</si>
  <si>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</si>
  <si>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</si>
  <si>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</si>
  <si>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</si>
  <si>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</si>
  <si>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</si>
  <si>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</si>
  <si>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</si>
  <si>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</si>
  <si>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</si>
  <si>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</si>
  <si>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</si>
  <si>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</si>
  <si>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</si>
  <si>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</si>
  <si>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</si>
  <si>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</si>
  <si>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</si>
  <si>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</si>
  <si>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</si>
  <si>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</si>
  <si>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</si>
  <si>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</si>
  <si>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</si>
  <si>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</si>
  <si>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</si>
  <si>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</si>
  <si>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</si>
  <si>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</si>
  <si>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</si>
  <si>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</si>
  <si>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</si>
  <si>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</si>
  <si>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</si>
  <si>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</si>
  <si>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</si>
  <si>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</si>
  <si>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</si>
  <si>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</si>
  <si>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</si>
  <si>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</si>
  <si>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</si>
  <si>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</si>
  <si>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</si>
  <si>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</si>
  <si>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</si>
  <si>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</si>
  <si>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</si>
  <si>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</si>
  <si>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</si>
  <si>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</si>
  <si>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</si>
  <si>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</si>
  <si>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</si>
  <si>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</si>
  <si>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</si>
  <si>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</si>
  <si>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</si>
  <si>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</si>
  <si>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</si>
  <si>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</si>
  <si>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</si>
  <si>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</si>
  <si>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</si>
  <si>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</si>
  <si>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</si>
  <si>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</si>
  <si>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</si>
  <si>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</si>
  <si>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</si>
  <si>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</si>
  <si>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</si>
  <si>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</si>
  <si>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</si>
  <si>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</si>
  <si>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</si>
  <si>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</si>
  <si>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</si>
  <si>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</si>
  <si>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</si>
  <si>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</si>
  <si>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</si>
  <si>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</si>
  <si>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</si>
  <si>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</si>
  <si>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</si>
  <si>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</si>
  <si>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</si>
  <si>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</si>
  <si>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</si>
  <si>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</si>
  <si>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</si>
  <si>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</si>
  <si>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</si>
  <si>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</si>
  <si>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</si>
  <si>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</si>
  <si>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</si>
  <si>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</si>
  <si>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</si>
  <si>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</si>
  <si>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</si>
  <si>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</si>
  <si>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</si>
  <si>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</si>
  <si>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</si>
  <si>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</si>
  <si>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</si>
  <si>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</si>
  <si>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</si>
  <si>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</si>
  <si>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</si>
  <si>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</si>
  <si>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</si>
  <si>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</si>
  <si>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</si>
  <si>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</si>
  <si>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</si>
  <si>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</si>
  <si>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</si>
  <si>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</si>
  <si>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</si>
  <si>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</si>
  <si>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</si>
  <si>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</si>
  <si>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</si>
  <si>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</si>
  <si>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</si>
  <si>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</si>
  <si>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</si>
  <si>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</si>
  <si>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</si>
  <si>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</si>
  <si>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</si>
  <si>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</si>
  <si>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</si>
  <si>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</si>
  <si>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</si>
  <si>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</si>
  <si>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</si>
  <si>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</si>
  <si>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</si>
  <si>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</si>
  <si>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</si>
  <si>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</si>
  <si>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</si>
  <si>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</si>
  <si>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</si>
  <si>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</si>
  <si>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</si>
  <si>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</si>
  <si>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</si>
  <si>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</si>
  <si>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</si>
  <si>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</si>
  <si>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</si>
  <si>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</si>
  <si>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</si>
  <si>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</si>
  <si>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</si>
  <si>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</si>
  <si>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</si>
  <si>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</si>
  <si>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</si>
  <si>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</si>
  <si>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</si>
  <si>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</si>
  <si>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</si>
  <si>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</si>
  <si>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</si>
  <si>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</si>
  <si>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</si>
  <si>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</si>
  <si>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</si>
  <si>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</si>
  <si>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</si>
  <si>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</si>
  <si>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</si>
  <si>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</si>
  <si>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</si>
  <si>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</si>
  <si>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</si>
  <si>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</si>
  <si>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</si>
  <si>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</si>
  <si>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</si>
  <si>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</si>
  <si>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</si>
  <si>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</si>
  <si>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</si>
  <si>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</si>
  <si>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</si>
  <si>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</si>
  <si>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</si>
  <si>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</si>
  <si>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</si>
  <si>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</si>
  <si>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</si>
  <si>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</si>
  <si>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</si>
  <si>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</si>
  <si>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</si>
  <si>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</si>
  <si>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</si>
  <si>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</si>
  <si>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</si>
  <si>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</si>
  <si>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</si>
  <si>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</si>
  <si>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</si>
  <si>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</si>
  <si>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</si>
  <si>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</si>
  <si>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</si>
  <si>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</si>
  <si>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</si>
  <si>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</si>
  <si>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</si>
  <si>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</si>
  <si>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</si>
  <si>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</si>
  <si>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</si>
  <si>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</si>
  <si>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</si>
  <si>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</si>
  <si>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</si>
  <si>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</si>
  <si>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</si>
  <si>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</si>
  <si>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</si>
  <si>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</si>
  <si>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</si>
  <si>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</si>
  <si>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</si>
  <si>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</si>
  <si>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</si>
  <si>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</si>
  <si>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</si>
  <si>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</si>
  <si>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</si>
  <si>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</si>
  <si>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</si>
  <si>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</si>
  <si>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</si>
  <si>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</si>
  <si>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</si>
  <si>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</si>
  <si>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</si>
  <si>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</si>
  <si>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</si>
  <si>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</si>
  <si>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</si>
  <si>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</si>
  <si>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</si>
  <si>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</si>
  <si>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</si>
  <si>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</si>
  <si>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</si>
  <si>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</si>
  <si>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</si>
  <si>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</si>
  <si>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</si>
  <si>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</si>
  <si>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</si>
  <si>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</si>
  <si>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</si>
  <si>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</si>
  <si>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</si>
  <si>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</si>
  <si>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</si>
  <si>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</si>
  <si>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</si>
  <si>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</si>
  <si>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</si>
  <si>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</si>
  <si>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</si>
  <si>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</si>
  <si>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</si>
  <si>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</si>
  <si>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</si>
  <si>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</si>
  <si>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</si>
  <si>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</si>
  <si>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</si>
  <si>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</si>
  <si>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</si>
  <si>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</si>
  <si>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</si>
  <si>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</si>
  <si>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</si>
  <si>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</si>
  <si>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</si>
  <si>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</si>
  <si>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</si>
  <si>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</si>
  <si>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</si>
  <si>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</si>
  <si>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</si>
  <si>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</si>
  <si>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</si>
  <si>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</si>
  <si>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</si>
  <si>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</si>
  <si>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</si>
  <si>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</si>
  <si>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</si>
  <si>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</si>
  <si>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</si>
  <si>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</si>
  <si>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</si>
  <si>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</si>
  <si>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</si>
  <si>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</si>
  <si>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</si>
  <si>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</si>
  <si>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</si>
  <si>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</si>
  <si>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</si>
  <si>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</si>
  <si>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</si>
  <si>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</si>
  <si>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</si>
  <si>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</si>
  <si>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</si>
  <si>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</si>
  <si>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</si>
  <si>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</si>
  <si>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</si>
  <si>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</si>
  <si>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</si>
  <si>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</si>
  <si>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</si>
  <si>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</si>
  <si>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</si>
  <si>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</si>
  <si>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</si>
  <si>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</si>
  <si>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</si>
  <si>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</si>
  <si>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</si>
  <si>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</si>
  <si>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</si>
  <si>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</si>
  <si>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</si>
  <si>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</si>
  <si>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</si>
  <si>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</si>
  <si>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</si>
  <si>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</si>
  <si>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</si>
  <si>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</si>
  <si>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</si>
  <si>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</si>
  <si>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</si>
  <si>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</si>
  <si>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</si>
  <si>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</si>
  <si>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</si>
  <si>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</si>
  <si>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</si>
  <si>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</si>
  <si>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</si>
  <si>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</si>
  <si>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</si>
  <si>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</si>
  <si>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</si>
  <si>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</si>
  <si>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</si>
  <si>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</si>
  <si>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</si>
  <si>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</si>
  <si>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</si>
  <si>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</si>
  <si>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</si>
  <si>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</si>
  <si>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</si>
  <si>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</si>
  <si>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</si>
  <si>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</si>
  <si>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</si>
  <si>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</si>
  <si>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</si>
  <si>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</si>
  <si>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</si>
  <si>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</si>
  <si>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</si>
  <si>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</si>
  <si>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</si>
  <si>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</si>
  <si>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</si>
  <si>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</si>
  <si>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</si>
  <si>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</si>
  <si>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</si>
  <si>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</si>
  <si>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</si>
  <si>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</si>
  <si>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</si>
  <si>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</si>
  <si>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</si>
  <si>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</si>
  <si>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</si>
  <si>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</si>
  <si>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</si>
  <si>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</si>
  <si>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</si>
  <si>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</si>
  <si>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</si>
  <si>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</si>
  <si>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</si>
  <si>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</si>
  <si>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</si>
  <si>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</si>
  <si>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</si>
  <si>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</si>
  <si>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</si>
  <si>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</si>
  <si>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</si>
  <si>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</si>
  <si>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</si>
  <si>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</si>
  <si>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</si>
  <si>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</si>
  <si>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</si>
  <si>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</si>
  <si>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</si>
  <si>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</si>
  <si>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</si>
  <si>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</si>
  <si>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</si>
  <si>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</si>
  <si>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</si>
  <si>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</si>
  <si>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</si>
  <si>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</si>
  <si>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</si>
  <si>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</si>
  <si>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</si>
  <si>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</si>
  <si>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</si>
  <si>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</si>
  <si>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</si>
  <si>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</si>
  <si>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</si>
  <si>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</si>
  <si>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</si>
  <si>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</si>
  <si>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</si>
  <si>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</si>
  <si>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</si>
  <si>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</si>
  <si>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</si>
  <si>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</si>
  <si>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</si>
  <si>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</si>
  <si>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</si>
  <si>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</si>
  <si>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</si>
  <si>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</si>
  <si>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</si>
  <si>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</si>
  <si>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</si>
  <si>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</si>
  <si>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</si>
  <si>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</si>
  <si>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</si>
  <si>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</si>
  <si>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</si>
  <si>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</si>
  <si>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</si>
  <si>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</si>
  <si>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</si>
  <si>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</si>
  <si>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</si>
  <si>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</si>
  <si>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</si>
  <si>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</si>
  <si>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</si>
  <si>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</si>
  <si>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</si>
  <si>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</si>
  <si>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</si>
  <si>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</si>
  <si>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</si>
  <si>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</si>
  <si>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</si>
  <si>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</si>
  <si>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</si>
  <si>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</si>
  <si>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</si>
  <si>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</si>
  <si>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</si>
  <si>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</si>
  <si>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</si>
  <si>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</si>
  <si>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</si>
  <si>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</si>
  <si>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</si>
  <si>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</si>
  <si>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</si>
  <si>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</si>
  <si>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</si>
  <si>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</si>
  <si>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</si>
  <si>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</si>
  <si>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</si>
  <si>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</si>
  <si>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</si>
  <si>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</si>
  <si>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</si>
  <si>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</si>
  <si>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</si>
  <si>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</si>
  <si>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</si>
  <si>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</si>
  <si>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</si>
  <si>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</si>
  <si>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</si>
  <si>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</si>
  <si>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</si>
  <si>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</si>
  <si>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</si>
  <si>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</si>
  <si>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</si>
  <si>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</si>
  <si>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</si>
  <si>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</si>
  <si>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</si>
  <si>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</si>
  <si>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</si>
  <si>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</si>
  <si>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</si>
  <si>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</si>
  <si>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</si>
  <si>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</si>
  <si>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</si>
  <si>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</si>
  <si>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</si>
  <si>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</si>
  <si>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</si>
  <si>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</si>
  <si>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</si>
  <si>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</si>
  <si>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</si>
  <si>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</si>
  <si>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</si>
  <si>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</si>
  <si>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</si>
  <si>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</si>
  <si>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</si>
  <si>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</si>
  <si>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</si>
  <si>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</si>
  <si>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</si>
  <si>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</si>
  <si>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</si>
  <si>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</si>
  <si>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</si>
  <si>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</si>
  <si>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</si>
  <si>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</si>
  <si>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</si>
  <si>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</si>
  <si>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</si>
  <si>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</si>
  <si>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</si>
  <si>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</si>
  <si>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</si>
  <si>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</si>
  <si>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</si>
  <si>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</si>
  <si>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</si>
  <si>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</si>
  <si>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</si>
  <si>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</si>
  <si>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</si>
  <si>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</si>
  <si>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</si>
  <si>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</si>
  <si>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</si>
  <si>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</si>
  <si>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</si>
  <si>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</si>
  <si>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</si>
  <si>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</si>
  <si>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</si>
  <si>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</si>
  <si>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</si>
  <si>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</si>
  <si>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</si>
  <si>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</si>
  <si>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</si>
  <si>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</si>
  <si>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</si>
  <si>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</si>
  <si>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</si>
  <si>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</si>
  <si>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</si>
  <si>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</si>
  <si>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</si>
  <si>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</si>
  <si>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</si>
  <si>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</si>
  <si>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</si>
  <si>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</si>
  <si>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</si>
  <si>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</si>
  <si>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</si>
  <si>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</si>
  <si>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</si>
  <si>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</si>
  <si>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</si>
  <si>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</si>
  <si>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</si>
  <si>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</si>
  <si>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</si>
  <si>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</si>
  <si>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</si>
  <si>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</si>
  <si>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</si>
  <si>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</si>
  <si>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</si>
  <si>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</si>
  <si>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</si>
  <si>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</si>
  <si>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</si>
  <si>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</si>
  <si>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</si>
  <si>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</si>
  <si>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</si>
  <si>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</si>
  <si>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</si>
  <si>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</si>
  <si>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</si>
  <si>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</si>
  <si>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</si>
  <si>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</si>
  <si>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</si>
  <si>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</si>
  <si>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</si>
  <si>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</si>
  <si>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</si>
  <si>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</si>
  <si>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</si>
  <si>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</si>
  <si>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</si>
  <si>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</si>
  <si>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</si>
  <si>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</si>
  <si>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</si>
  <si>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</si>
  <si>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</si>
  <si>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</si>
  <si>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</si>
  <si>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</si>
  <si>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</si>
  <si>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</si>
  <si>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</si>
  <si>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</si>
  <si>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</si>
  <si>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</si>
  <si>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</si>
  <si>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</si>
  <si>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</si>
  <si>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</si>
  <si>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</si>
  <si>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</si>
  <si>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</si>
  <si>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</si>
  <si>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</si>
  <si>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</si>
  <si>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</si>
  <si>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</si>
  <si>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</si>
  <si>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</si>
  <si>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</si>
  <si>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</si>
  <si>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</si>
  <si>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</si>
  <si>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</si>
  <si>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</si>
  <si>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</si>
  <si>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</si>
  <si>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</si>
  <si>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</si>
  <si>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</si>
  <si>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</si>
  <si>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</si>
  <si>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</si>
  <si>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</si>
  <si>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</si>
  <si>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</si>
  <si>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</si>
  <si>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</si>
  <si>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</si>
  <si>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</si>
  <si>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</si>
  <si>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</si>
  <si>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</si>
  <si>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</si>
  <si>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</si>
  <si>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</si>
  <si>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</si>
  <si>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</si>
  <si>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</si>
  <si>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</si>
  <si>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</si>
  <si>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</si>
  <si>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</si>
  <si>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</si>
  <si>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</si>
  <si>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</si>
  <si>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</si>
  <si>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</si>
  <si>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</si>
  <si>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</si>
  <si>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</si>
  <si>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</si>
  <si>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</si>
  <si>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</si>
  <si>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</si>
  <si>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</si>
  <si>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</si>
  <si>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</si>
  <si>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</si>
  <si>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</si>
  <si>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</si>
  <si>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</si>
  <si>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</si>
  <si>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</si>
  <si>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</si>
  <si>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</si>
  <si>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</si>
  <si>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</si>
  <si>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</si>
  <si>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</si>
  <si>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</si>
  <si>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</si>
  <si>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</si>
  <si>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</si>
  <si>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</si>
  <si>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</si>
  <si>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</si>
  <si>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</si>
  <si>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</si>
  <si>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</si>
  <si>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</si>
  <si>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</si>
  <si>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</si>
  <si>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</si>
  <si>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</si>
  <si>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</si>
  <si>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</si>
  <si>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</si>
  <si>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</si>
  <si>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</si>
  <si>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</si>
  <si>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</si>
  <si>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</si>
  <si>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</si>
  <si>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</si>
  <si>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</si>
  <si>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</si>
  <si>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</si>
  <si>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</si>
  <si>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</si>
  <si>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</si>
  <si>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</si>
  <si>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</si>
  <si>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</si>
  <si>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</si>
  <si>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</si>
  <si>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</si>
  <si>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</si>
  <si>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</si>
  <si>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</si>
  <si>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</si>
  <si>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</si>
  <si>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</si>
  <si>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</si>
  <si>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</si>
  <si>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</si>
  <si>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</si>
  <si>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</si>
  <si>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</si>
  <si>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</si>
  <si>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</si>
  <si>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</si>
  <si>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</si>
  <si>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</si>
  <si>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</si>
  <si>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</si>
  <si>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</si>
  <si>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</si>
  <si>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</si>
  <si>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</si>
  <si>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</si>
  <si>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</si>
  <si>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</si>
  <si>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</si>
  <si>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</si>
  <si>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</si>
  <si>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</si>
  <si>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</si>
  <si>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</si>
  <si>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</si>
  <si>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</si>
  <si>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</si>
  <si>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</si>
  <si>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</si>
  <si>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</si>
  <si>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</si>
  <si>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</si>
  <si>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</si>
  <si>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</si>
  <si>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</si>
  <si>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</si>
  <si>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</si>
  <si>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</si>
  <si>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</si>
  <si>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</si>
  <si>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</si>
  <si>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</si>
  <si>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</si>
  <si>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</si>
  <si>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</si>
  <si>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</si>
  <si>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East Ferris Tp</t>
  </si>
  <si>
    <t>85606</t>
  </si>
  <si>
    <t>4834</t>
  </si>
  <si>
    <t>Nipissing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</si>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</sst>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48034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1857927</v>
      </c>
      <c r="F18" s="36">
        <v>1891682</v>
      </c>
      <c r="G18" s="36">
        <v>1977030</v>
      </c>
      <c r="H18" s="36">
        <v>2184996</v>
      </c>
      <c r="I18" s="36">
        <v>2402512</v>
      </c>
      <c r="J18" s="36">
        <v>2597140</v>
      </c>
      <c r="K18" s="36">
        <v>2795482</v>
      </c>
      <c r="L18" s="36">
        <v>3068041</v>
      </c>
      <c r="M18" s="36">
        <v>3156378</v>
      </c>
    </row>
    <row r="19" spans="1:13" ht="14.25" customHeight="1">
      <c r="A19" s="103">
        <f aca="true" t="shared" si="1" ref="A19:A31">VALUE(MID(D19,8,4))</f>
        <v>499</v>
      </c>
      <c r="C19" s="3" t="s">
        <v>351</v>
      </c>
      <c r="D19" s="9" t="s">
        <v>364</v>
      </c>
      <c r="E19" s="36">
        <v>7097</v>
      </c>
      <c r="F19" s="36">
        <v>7778</v>
      </c>
      <c r="G19" s="36">
        <v>7196</v>
      </c>
      <c r="H19" s="36">
        <v>6840</v>
      </c>
      <c r="I19" s="36">
        <v>7406</v>
      </c>
      <c r="J19" s="36">
        <v>7857</v>
      </c>
      <c r="K19" s="36">
        <v>8178</v>
      </c>
      <c r="L19" s="36">
        <v>8912</v>
      </c>
      <c r="M19" s="36">
        <v>8795</v>
      </c>
    </row>
    <row r="20" spans="1:13" ht="14.25" customHeight="1">
      <c r="A20" s="103">
        <f t="shared" si="1"/>
        <v>699</v>
      </c>
      <c r="C20" s="3" t="s">
        <v>352</v>
      </c>
      <c r="D20" s="9" t="s">
        <v>365</v>
      </c>
      <c r="E20" s="36">
        <v>887000</v>
      </c>
      <c r="F20" s="36">
        <v>893000</v>
      </c>
      <c r="G20" s="36">
        <v>922000</v>
      </c>
      <c r="H20" s="36">
        <v>906000</v>
      </c>
      <c r="I20" s="36">
        <v>906000</v>
      </c>
      <c r="J20" s="36">
        <v>1219484</v>
      </c>
      <c r="K20" s="36">
        <v>1083269</v>
      </c>
      <c r="L20" s="36">
        <v>1104961</v>
      </c>
      <c r="M20" s="36">
        <v>1205000</v>
      </c>
    </row>
    <row r="21" spans="1:13" ht="14.25" customHeight="1">
      <c r="A21" s="103">
        <f t="shared" si="1"/>
        <v>810</v>
      </c>
      <c r="C21" s="3" t="s">
        <v>353</v>
      </c>
      <c r="D21" s="9" t="s">
        <v>366</v>
      </c>
      <c r="E21" s="36">
        <v>1189675</v>
      </c>
      <c r="F21" s="36">
        <v>1480525</v>
      </c>
      <c r="G21" s="36">
        <v>1541705</v>
      </c>
      <c r="H21" s="36">
        <v>1609737</v>
      </c>
      <c r="I21" s="36">
        <v>1824429</v>
      </c>
      <c r="J21" s="36">
        <v>1978851</v>
      </c>
      <c r="K21" s="36">
        <v>2373243</v>
      </c>
      <c r="L21" s="36">
        <v>2472670</v>
      </c>
      <c r="M21" s="36">
        <v>3237795</v>
      </c>
    </row>
    <row r="22" spans="1:13" ht="14.25" customHeight="1">
      <c r="A22" s="103">
        <f t="shared" si="1"/>
        <v>820</v>
      </c>
      <c r="C22" s="3" t="s">
        <v>354</v>
      </c>
      <c r="D22" s="9" t="s">
        <v>367</v>
      </c>
      <c r="E22" s="36">
        <v>3359</v>
      </c>
      <c r="F22" s="36">
        <v>6995</v>
      </c>
      <c r="G22" s="36">
        <v>2624</v>
      </c>
      <c r="H22" s="36">
        <v>40239</v>
      </c>
      <c r="I22" s="36">
        <v>8965</v>
      </c>
      <c r="J22" s="36">
        <v>107798</v>
      </c>
      <c r="K22" s="36">
        <v>92386</v>
      </c>
      <c r="L22" s="36">
        <v>2020</v>
      </c>
      <c r="M22" s="36">
        <v>2656</v>
      </c>
    </row>
    <row r="23" spans="1:13" ht="14.25" customHeight="1">
      <c r="A23" s="103">
        <f t="shared" si="1"/>
        <v>1099</v>
      </c>
      <c r="C23" s="3" t="s">
        <v>355</v>
      </c>
      <c r="D23" s="9" t="s">
        <v>368</v>
      </c>
      <c r="E23" s="36">
        <v>1495</v>
      </c>
      <c r="F23" s="36">
        <v>1000</v>
      </c>
      <c r="G23" s="36">
        <v>88714</v>
      </c>
      <c r="H23" s="36">
        <v>64650</v>
      </c>
      <c r="I23" s="36">
        <v>77839</v>
      </c>
      <c r="J23" s="36">
        <v>22285</v>
      </c>
      <c r="K23" s="36">
        <v>31227</v>
      </c>
      <c r="L23" s="36">
        <v>37143</v>
      </c>
      <c r="M23" s="36">
        <v>98828</v>
      </c>
    </row>
    <row r="24" spans="1:13" ht="14.25" customHeight="1">
      <c r="A24" s="103">
        <f t="shared" si="1"/>
        <v>1299</v>
      </c>
      <c r="C24" s="3" t="s">
        <v>356</v>
      </c>
      <c r="D24" s="9" t="s">
        <v>369</v>
      </c>
      <c r="E24" s="36">
        <v>267134</v>
      </c>
      <c r="F24" s="36">
        <v>432679</v>
      </c>
      <c r="G24" s="36">
        <v>456624</v>
      </c>
      <c r="H24" s="36">
        <v>469382</v>
      </c>
      <c r="I24" s="36">
        <v>474200</v>
      </c>
      <c r="J24" s="36">
        <v>522419</v>
      </c>
      <c r="K24" s="36">
        <v>602413</v>
      </c>
      <c r="L24" s="36">
        <v>552802</v>
      </c>
      <c r="M24" s="36">
        <v>646964</v>
      </c>
    </row>
    <row r="25" spans="1:13" ht="14.25" customHeight="1">
      <c r="A25" s="103">
        <f t="shared" si="1"/>
        <v>1499</v>
      </c>
      <c r="C25" s="3" t="s">
        <v>357</v>
      </c>
      <c r="D25" s="9" t="s">
        <v>370</v>
      </c>
      <c r="E25" s="36">
        <v>22682</v>
      </c>
      <c r="F25" s="36">
        <v>21688</v>
      </c>
      <c r="G25" s="36">
        <v>114129</v>
      </c>
      <c r="H25" s="36">
        <v>136569</v>
      </c>
      <c r="I25" s="36">
        <v>127690</v>
      </c>
      <c r="J25" s="36">
        <v>148474</v>
      </c>
      <c r="K25" s="36">
        <v>44499</v>
      </c>
      <c r="L25" s="36">
        <v>43437</v>
      </c>
      <c r="M25" s="36">
        <v>32972</v>
      </c>
    </row>
    <row r="26" spans="1:13" ht="14.25" customHeight="1">
      <c r="A26" s="103">
        <f t="shared" si="1"/>
        <v>1699</v>
      </c>
      <c r="C26" s="3" t="s">
        <v>358</v>
      </c>
      <c r="D26" s="9" t="s">
        <v>371</v>
      </c>
      <c r="E26" s="36">
        <v>101174</v>
      </c>
      <c r="F26" s="36">
        <v>132383</v>
      </c>
      <c r="G26" s="36">
        <v>62766</v>
      </c>
      <c r="H26" s="36">
        <v>60460</v>
      </c>
      <c r="I26" s="36">
        <v>52799</v>
      </c>
      <c r="J26" s="36">
        <v>47096</v>
      </c>
      <c r="K26" s="36">
        <v>43994</v>
      </c>
      <c r="L26" s="36">
        <v>50093</v>
      </c>
      <c r="M26" s="36">
        <v>59628</v>
      </c>
    </row>
    <row r="27" spans="1:13" ht="14.25" customHeight="1">
      <c r="A27" s="103">
        <f t="shared" si="1"/>
        <v>1899</v>
      </c>
      <c r="C27" s="3" t="s">
        <v>359</v>
      </c>
      <c r="D27" s="9" t="s">
        <v>372</v>
      </c>
      <c r="E27" s="36">
        <v>135712</v>
      </c>
      <c r="F27" s="36">
        <v>109521</v>
      </c>
      <c r="G27" s="36">
        <v>115011</v>
      </c>
      <c r="H27" s="36">
        <v>129030</v>
      </c>
      <c r="I27" s="36">
        <v>116715</v>
      </c>
      <c r="J27" s="36">
        <v>147417</v>
      </c>
      <c r="K27" s="36">
        <v>229269</v>
      </c>
      <c r="L27" s="36">
        <v>259891</v>
      </c>
      <c r="M27" s="36">
        <v>251313</v>
      </c>
    </row>
    <row r="28" spans="1:13" ht="14.25" customHeight="1">
      <c r="A28" s="103">
        <f t="shared" si="1"/>
        <v>9910</v>
      </c>
      <c r="C28" s="4" t="s">
        <v>360</v>
      </c>
      <c r="D28" s="2" t="s">
        <v>373</v>
      </c>
      <c r="E28" s="36">
        <v>4473255</v>
      </c>
      <c r="F28" s="36">
        <v>4977251</v>
      </c>
      <c r="G28" s="36">
        <v>5287799</v>
      </c>
      <c r="H28" s="36">
        <v>5607903</v>
      </c>
      <c r="I28" s="36">
        <v>5998555</v>
      </c>
      <c r="J28" s="36">
        <v>6798821</v>
      </c>
      <c r="K28" s="36">
        <v>7303960</v>
      </c>
      <c r="L28" s="36">
        <v>7599970</v>
      </c>
      <c r="M28" s="36">
        <v>8700329</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39487</v>
      </c>
      <c r="F30" s="36">
        <v>23509</v>
      </c>
      <c r="G30" s="36">
        <v>22086</v>
      </c>
      <c r="H30" s="36">
        <v>1232</v>
      </c>
      <c r="I30" s="36">
        <v>88632</v>
      </c>
      <c r="J30" s="36">
        <v>610</v>
      </c>
      <c r="K30" s="36">
        <v>29946</v>
      </c>
      <c r="L30" s="36">
        <v>48726</v>
      </c>
      <c r="M30" s="36">
        <v>55795</v>
      </c>
    </row>
    <row r="31" spans="1:13" ht="14.25" customHeight="1">
      <c r="A31" s="103">
        <f t="shared" si="1"/>
        <v>9930</v>
      </c>
      <c r="C31" s="4" t="s">
        <v>362</v>
      </c>
      <c r="D31" s="2" t="s">
        <v>41</v>
      </c>
      <c r="E31" s="36">
        <v>4512742</v>
      </c>
      <c r="F31" s="36">
        <v>5000760</v>
      </c>
      <c r="G31" s="36">
        <v>5309885</v>
      </c>
      <c r="H31" s="36">
        <v>5609135</v>
      </c>
      <c r="I31" s="36">
        <v>6087187</v>
      </c>
      <c r="J31" s="36">
        <v>6799431</v>
      </c>
      <c r="K31" s="36">
        <v>7333906</v>
      </c>
      <c r="L31" s="36">
        <v>7648696</v>
      </c>
      <c r="M31" s="36">
        <v>8756124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420422</v>
      </c>
      <c r="F39" s="36">
        <v>144652</v>
      </c>
      <c r="G39" s="36">
        <v>342052</v>
      </c>
      <c r="H39" s="36">
        <v>377479</v>
      </c>
      <c r="I39" s="36">
        <v>385332</v>
      </c>
      <c r="J39" s="36">
        <v>242689</v>
      </c>
      <c r="K39" s="36">
        <v>379628</v>
      </c>
      <c r="L39" s="36">
        <v>257304</v>
      </c>
      <c r="M39" s="36">
        <v>409458</v>
      </c>
    </row>
    <row r="40" spans="1:13" ht="14.25" customHeight="1">
      <c r="A40" s="103">
        <f t="shared" si="2"/>
        <v>5020</v>
      </c>
      <c r="C40" s="3" t="s">
        <v>362</v>
      </c>
      <c r="D40" s="10" t="s">
        <v>465</v>
      </c>
      <c r="E40" s="71">
        <v>4512742</v>
      </c>
      <c r="F40" s="71">
        <v>5000760</v>
      </c>
      <c r="G40" s="36">
        <v>5309885</v>
      </c>
      <c r="H40" s="36">
        <v>5609135</v>
      </c>
      <c r="I40" s="36">
        <v>6087187</v>
      </c>
      <c r="J40" s="36">
        <v>6799431</v>
      </c>
      <c r="K40" s="36">
        <v>7333906</v>
      </c>
      <c r="L40" s="36">
        <v>7648696</v>
      </c>
      <c r="M40" s="36">
        <v>8756124</v>
      </c>
    </row>
    <row r="41" spans="1:13" ht="14.25" customHeight="1">
      <c r="A41" s="103">
        <f t="shared" si="2"/>
        <v>5042</v>
      </c>
      <c r="B41" s="216" t="s">
        <v>280</v>
      </c>
      <c r="C41" s="229"/>
      <c r="D41" s="10" t="s">
        <v>466</v>
      </c>
      <c r="E41" s="65">
        <v>4916029</v>
      </c>
      <c r="F41" s="65">
        <v>4882019</v>
      </c>
      <c r="G41" s="36">
        <v>5274458</v>
      </c>
      <c r="H41" s="36">
        <v>5601282</v>
      </c>
      <c r="I41" s="36">
        <v>6229830</v>
      </c>
      <c r="J41" s="36">
        <v>6662492</v>
      </c>
      <c r="K41" s="36">
        <v>7456230</v>
      </c>
      <c r="L41" s="36">
        <v>7559029</v>
      </c>
      <c r="M41" s="36">
        <v>8843531</v>
      </c>
    </row>
    <row r="42" spans="1:13" ht="14.25" customHeight="1">
      <c r="A42" s="103">
        <f t="shared" si="2"/>
        <v>5050</v>
      </c>
      <c r="C42" s="6" t="s">
        <v>281</v>
      </c>
      <c r="D42" s="10" t="s">
        <v>467</v>
      </c>
      <c r="E42" s="36">
        <v>127517</v>
      </c>
      <c r="F42" s="36">
        <v>78659</v>
      </c>
      <c r="G42" s="36">
        <v>0</v>
      </c>
      <c r="H42" s="36">
        <v>0</v>
      </c>
      <c r="I42" s="36">
        <v>0</v>
      </c>
      <c r="J42" s="36">
        <v>0</v>
      </c>
      <c r="K42" s="36">
        <v>0</v>
      </c>
      <c r="L42" s="36">
        <v>62487</v>
      </c>
      <c r="M42" s="36">
        <v>40076</v>
      </c>
    </row>
    <row r="43" spans="1:13" ht="14.25" customHeight="1">
      <c r="A43" s="103">
        <f t="shared" si="2"/>
        <v>5060</v>
      </c>
      <c r="C43" s="6" t="s">
        <v>282</v>
      </c>
      <c r="D43" s="10" t="s">
        <v>468</v>
      </c>
      <c r="E43" s="36">
        <v>0</v>
      </c>
      <c r="F43" s="36">
        <v>0</v>
      </c>
      <c r="G43" s="36">
        <v>0</v>
      </c>
      <c r="H43" s="36">
        <v>0</v>
      </c>
      <c r="I43" s="36">
        <v>0</v>
      </c>
      <c r="J43" s="36">
        <v>0</v>
      </c>
      <c r="K43" s="36">
        <v>0</v>
      </c>
      <c r="L43" s="36">
        <v>0</v>
      </c>
      <c r="M43" s="36">
        <v>2857</v>
      </c>
    </row>
    <row r="44" spans="1:13" ht="14.25" customHeight="1">
      <c r="A44" s="103">
        <f t="shared" si="2"/>
        <v>5090</v>
      </c>
      <c r="B44" s="217" t="s">
        <v>283</v>
      </c>
      <c r="C44" s="229"/>
      <c r="D44" s="20" t="s">
        <v>469</v>
      </c>
      <c r="E44" s="36">
        <v>144652</v>
      </c>
      <c r="F44" s="36">
        <v>342052</v>
      </c>
      <c r="G44" s="36">
        <v>377479</v>
      </c>
      <c r="H44" s="36">
        <v>385332</v>
      </c>
      <c r="I44" s="36">
        <v>242689</v>
      </c>
      <c r="J44" s="36">
        <v>379628</v>
      </c>
      <c r="K44" s="36">
        <v>257304</v>
      </c>
      <c r="L44" s="36">
        <v>409458</v>
      </c>
      <c r="M44" s="36">
        <v>364984</v>
      </c>
    </row>
    <row r="45" spans="1:5" ht="6" customHeight="1">
      <c r="A45" s="103"/>
      <c r="E45" s="46"/>
    </row>
    <row r="46" spans="1:13" ht="15">
      <c r="A46" s="103"/>
      <c r="B46" s="218" t="s">
        <v>284</v>
      </c>
      <c r="C46" s="219"/>
      <c r="D46" s="2" t="s">
        <v>334</v>
      </c>
      <c r="E46" s="61">
        <v>-403287</v>
      </c>
      <c r="F46" s="61">
        <v>118741</v>
      </c>
      <c r="G46" s="61">
        <v>35427</v>
      </c>
      <c r="H46" s="61">
        <v>7853</v>
      </c>
      <c r="I46" s="61">
        <v>-142643</v>
      </c>
      <c r="J46" s="61">
        <v>136939</v>
      </c>
      <c r="K46" s="61">
        <v>-122324</v>
      </c>
      <c r="L46" s="61">
        <v>89667</v>
      </c>
      <c r="M46" s="61">
        <v>-87407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977912</v>
      </c>
      <c r="F57" s="36">
        <v>1295128</v>
      </c>
      <c r="G57" s="36">
        <v>1435844</v>
      </c>
      <c r="H57" s="36">
        <v>1591071</v>
      </c>
      <c r="I57" s="36">
        <v>1779862</v>
      </c>
      <c r="J57" s="36">
        <v>2027071</v>
      </c>
      <c r="K57" s="36">
        <v>2207084</v>
      </c>
      <c r="L57" s="36">
        <v>2284848</v>
      </c>
      <c r="M57" s="36">
        <v>2499604</v>
      </c>
    </row>
    <row r="58" spans="1:13" ht="14.25" customHeight="1">
      <c r="A58" s="103">
        <f t="shared" si="3"/>
        <v>9910</v>
      </c>
      <c r="C58" s="3" t="s">
        <v>396</v>
      </c>
      <c r="D58" s="9" t="s">
        <v>377</v>
      </c>
      <c r="E58" s="36">
        <v>1281</v>
      </c>
      <c r="F58" s="36">
        <v>1169</v>
      </c>
      <c r="G58" s="36">
        <v>2846</v>
      </c>
      <c r="H58" s="36">
        <v>2508</v>
      </c>
      <c r="I58" s="36">
        <v>2259</v>
      </c>
      <c r="J58" s="36">
        <v>1839</v>
      </c>
      <c r="K58" s="36">
        <v>179</v>
      </c>
      <c r="L58" s="36">
        <v>59</v>
      </c>
      <c r="M58" s="36">
        <v>0</v>
      </c>
    </row>
    <row r="59" spans="1:13" ht="14.25" customHeight="1">
      <c r="A59" s="103">
        <f t="shared" si="3"/>
        <v>9910</v>
      </c>
      <c r="C59" s="3" t="s">
        <v>387</v>
      </c>
      <c r="D59" s="9" t="s">
        <v>378</v>
      </c>
      <c r="E59" s="36">
        <v>458483</v>
      </c>
      <c r="F59" s="36">
        <v>672488</v>
      </c>
      <c r="G59" s="36">
        <v>792567</v>
      </c>
      <c r="H59" s="36">
        <v>851328</v>
      </c>
      <c r="I59" s="36">
        <v>858999</v>
      </c>
      <c r="J59" s="36">
        <v>899211</v>
      </c>
      <c r="K59" s="36">
        <v>903114</v>
      </c>
      <c r="L59" s="36">
        <v>992973</v>
      </c>
      <c r="M59" s="36">
        <v>1769394</v>
      </c>
    </row>
    <row r="60" spans="1:13" ht="14.25" customHeight="1">
      <c r="A60" s="103">
        <f t="shared" si="3"/>
        <v>9910</v>
      </c>
      <c r="C60" s="3" t="s">
        <v>388</v>
      </c>
      <c r="D60" s="9" t="s">
        <v>379</v>
      </c>
      <c r="E60" s="36">
        <v>268521</v>
      </c>
      <c r="F60" s="36">
        <v>465114</v>
      </c>
      <c r="G60" s="36">
        <v>355348</v>
      </c>
      <c r="H60" s="36">
        <v>349467</v>
      </c>
      <c r="I60" s="36">
        <v>407382</v>
      </c>
      <c r="J60" s="36">
        <v>403295</v>
      </c>
      <c r="K60" s="36">
        <v>482482</v>
      </c>
      <c r="L60" s="36">
        <v>453108</v>
      </c>
      <c r="M60" s="36">
        <v>506379</v>
      </c>
    </row>
    <row r="61" spans="1:13" ht="14.25" customHeight="1">
      <c r="A61" s="103">
        <f t="shared" si="3"/>
        <v>9910</v>
      </c>
      <c r="C61" s="3" t="s">
        <v>394</v>
      </c>
      <c r="D61" s="9" t="s">
        <v>380</v>
      </c>
      <c r="E61" s="36">
        <v>21890</v>
      </c>
      <c r="F61" s="36">
        <v>20512</v>
      </c>
      <c r="G61" s="36">
        <v>26601</v>
      </c>
      <c r="H61" s="36">
        <v>74461</v>
      </c>
      <c r="I61" s="36">
        <v>95302</v>
      </c>
      <c r="J61" s="36">
        <v>156714</v>
      </c>
      <c r="K61" s="36">
        <v>151947</v>
      </c>
      <c r="L61" s="36">
        <v>177715</v>
      </c>
      <c r="M61" s="36">
        <v>90894</v>
      </c>
    </row>
    <row r="62" spans="1:13" ht="14.25" customHeight="1">
      <c r="A62" s="103">
        <f t="shared" si="3"/>
        <v>9910</v>
      </c>
      <c r="C62" s="3" t="s">
        <v>395</v>
      </c>
      <c r="D62" s="9" t="s">
        <v>381</v>
      </c>
      <c r="E62" s="36">
        <v>2221104</v>
      </c>
      <c r="F62" s="36">
        <v>1883903</v>
      </c>
      <c r="G62" s="36">
        <v>1919723</v>
      </c>
      <c r="H62" s="36">
        <v>2005292</v>
      </c>
      <c r="I62" s="36">
        <v>2348241</v>
      </c>
      <c r="J62" s="36">
        <v>2225910</v>
      </c>
      <c r="K62" s="36">
        <v>2681723</v>
      </c>
      <c r="L62" s="36">
        <v>2798024</v>
      </c>
      <c r="M62" s="36">
        <v>2952355</v>
      </c>
    </row>
    <row r="63" spans="1:13" ht="14.25" customHeight="1">
      <c r="A63" s="103">
        <f t="shared" si="3"/>
        <v>9910</v>
      </c>
      <c r="C63" s="3" t="s">
        <v>397</v>
      </c>
      <c r="D63" s="9" t="s">
        <v>383</v>
      </c>
      <c r="E63" s="36">
        <v>3245</v>
      </c>
      <c r="F63" s="36">
        <v>6290</v>
      </c>
      <c r="G63" s="36">
        <v>3435</v>
      </c>
      <c r="H63" s="36">
        <v>2267</v>
      </c>
      <c r="I63" s="36">
        <v>2443</v>
      </c>
      <c r="J63" s="36">
        <v>2129</v>
      </c>
      <c r="K63" s="36">
        <v>2160</v>
      </c>
      <c r="L63" s="36">
        <v>2107</v>
      </c>
      <c r="M63" s="36">
        <v>0</v>
      </c>
    </row>
    <row r="64" spans="1:13" ht="14.25" customHeight="1">
      <c r="A64" s="103">
        <f t="shared" si="3"/>
        <v>9910</v>
      </c>
      <c r="C64" s="3" t="s">
        <v>398</v>
      </c>
      <c r="D64" s="9" t="s">
        <v>384</v>
      </c>
      <c r="E64" s="36">
        <v>963593</v>
      </c>
      <c r="F64" s="36">
        <v>537415</v>
      </c>
      <c r="G64" s="36">
        <v>738094</v>
      </c>
      <c r="H64" s="36">
        <v>724888</v>
      </c>
      <c r="I64" s="36">
        <v>735342</v>
      </c>
      <c r="J64" s="36">
        <v>946323</v>
      </c>
      <c r="K64" s="36">
        <v>1027541</v>
      </c>
      <c r="L64" s="36">
        <v>850195</v>
      </c>
      <c r="M64" s="36">
        <v>1024905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127858</v>
      </c>
      <c r="H67" s="36">
        <v>47425</v>
      </c>
      <c r="I67" s="36">
        <v>89019</v>
      </c>
      <c r="J67" s="36">
        <v>67124</v>
      </c>
      <c r="K67" s="36">
        <v>72455</v>
      </c>
      <c r="L67" s="36">
        <v>62487</v>
      </c>
      <c r="M67" s="36">
        <v>45436</v>
      </c>
    </row>
    <row r="68" spans="1:13" ht="14.25" customHeight="1">
      <c r="A68" s="103">
        <f t="shared" si="3"/>
        <v>9910</v>
      </c>
      <c r="B68" s="5"/>
      <c r="C68" s="4" t="s">
        <v>614</v>
      </c>
      <c r="D68" s="2" t="s">
        <v>93</v>
      </c>
      <c r="E68" s="36">
        <v>4916029</v>
      </c>
      <c r="F68" s="36">
        <v>4882019</v>
      </c>
      <c r="G68" s="36">
        <v>5402316</v>
      </c>
      <c r="H68" s="36">
        <v>5648707</v>
      </c>
      <c r="I68" s="36">
        <v>6318849</v>
      </c>
      <c r="J68" s="36">
        <v>6729616</v>
      </c>
      <c r="K68" s="36">
        <v>7528685</v>
      </c>
      <c r="L68" s="36">
        <v>7621516</v>
      </c>
      <c r="M68" s="36">
        <v>8888967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588871</v>
      </c>
      <c r="F71" s="36">
        <v>544</v>
      </c>
      <c r="G71" s="36">
        <v>255895</v>
      </c>
      <c r="H71" s="36">
        <v>286836</v>
      </c>
      <c r="I71" s="36">
        <v>335371</v>
      </c>
      <c r="J71" s="36">
        <v>386371</v>
      </c>
      <c r="K71" s="36">
        <v>346608</v>
      </c>
      <c r="L71" s="36">
        <v>415537</v>
      </c>
      <c r="M71" s="36">
        <v>474173</v>
      </c>
    </row>
    <row r="72" spans="1:13" ht="14.25" customHeight="1">
      <c r="A72" s="103">
        <f t="shared" si="4"/>
        <v>499</v>
      </c>
      <c r="C72" s="3" t="s">
        <v>96</v>
      </c>
      <c r="D72" s="9" t="s">
        <v>271</v>
      </c>
      <c r="E72" s="36">
        <v>390094</v>
      </c>
      <c r="F72" s="36">
        <v>305609</v>
      </c>
      <c r="G72" s="36">
        <v>321407</v>
      </c>
      <c r="H72" s="36">
        <v>363973</v>
      </c>
      <c r="I72" s="36">
        <v>411763</v>
      </c>
      <c r="J72" s="36">
        <v>413000</v>
      </c>
      <c r="K72" s="36">
        <v>725226</v>
      </c>
      <c r="L72" s="36">
        <v>555989</v>
      </c>
      <c r="M72" s="36">
        <v>962701</v>
      </c>
    </row>
    <row r="73" spans="1:13" ht="14.25" customHeight="1">
      <c r="A73" s="103">
        <f t="shared" si="4"/>
        <v>699</v>
      </c>
      <c r="C73" s="6" t="s">
        <v>97</v>
      </c>
      <c r="D73" s="9" t="s">
        <v>272</v>
      </c>
      <c r="E73" s="36">
        <v>715425</v>
      </c>
      <c r="F73" s="36">
        <v>744306</v>
      </c>
      <c r="G73" s="36">
        <v>894046</v>
      </c>
      <c r="H73" s="36">
        <v>883836</v>
      </c>
      <c r="I73" s="36">
        <v>1047863</v>
      </c>
      <c r="J73" s="36">
        <v>1277964</v>
      </c>
      <c r="K73" s="36">
        <v>1038983</v>
      </c>
      <c r="L73" s="36">
        <v>1083897</v>
      </c>
      <c r="M73" s="36">
        <v>1353444</v>
      </c>
    </row>
    <row r="74" spans="1:13" ht="14.25" customHeight="1">
      <c r="A74" s="103">
        <f t="shared" si="4"/>
        <v>899</v>
      </c>
      <c r="C74" s="6" t="s">
        <v>98</v>
      </c>
      <c r="D74" s="9" t="s">
        <v>273</v>
      </c>
      <c r="E74" s="36">
        <v>118761</v>
      </c>
      <c r="F74" s="36">
        <v>171490</v>
      </c>
      <c r="G74" s="36">
        <v>178841</v>
      </c>
      <c r="H74" s="36">
        <v>170521</v>
      </c>
      <c r="I74" s="36">
        <v>201451</v>
      </c>
      <c r="J74" s="36">
        <v>205548</v>
      </c>
      <c r="K74" s="36">
        <v>259465</v>
      </c>
      <c r="L74" s="36">
        <v>318263</v>
      </c>
      <c r="M74" s="36">
        <v>223001</v>
      </c>
    </row>
    <row r="75" spans="1:13" ht="14.25" customHeight="1">
      <c r="A75" s="103">
        <f t="shared" si="4"/>
        <v>1099</v>
      </c>
      <c r="C75" s="6" t="s">
        <v>99</v>
      </c>
      <c r="D75" s="9" t="s">
        <v>105</v>
      </c>
      <c r="E75" s="36">
        <v>338079</v>
      </c>
      <c r="F75" s="36">
        <v>464721</v>
      </c>
      <c r="G75" s="36">
        <v>474623</v>
      </c>
      <c r="H75" s="36">
        <v>549786</v>
      </c>
      <c r="I75" s="36">
        <v>684076</v>
      </c>
      <c r="J75" s="36">
        <v>716219</v>
      </c>
      <c r="K75" s="36">
        <v>878463</v>
      </c>
      <c r="L75" s="36">
        <v>759926</v>
      </c>
      <c r="M75" s="36">
        <v>1119050</v>
      </c>
    </row>
    <row r="76" spans="1:13" ht="14.25" customHeight="1">
      <c r="A76" s="103">
        <f t="shared" si="4"/>
        <v>1299</v>
      </c>
      <c r="C76" s="6" t="s">
        <v>100</v>
      </c>
      <c r="D76" s="9" t="s">
        <v>106</v>
      </c>
      <c r="E76" s="36">
        <v>1961386</v>
      </c>
      <c r="F76" s="36">
        <v>2350276</v>
      </c>
      <c r="G76" s="36">
        <v>2159411</v>
      </c>
      <c r="H76" s="36">
        <v>2209788</v>
      </c>
      <c r="I76" s="36">
        <v>2386094</v>
      </c>
      <c r="J76" s="36">
        <v>2547187</v>
      </c>
      <c r="K76" s="36">
        <v>3018396</v>
      </c>
      <c r="L76" s="36">
        <v>3604692</v>
      </c>
      <c r="M76" s="36">
        <v>3283284</v>
      </c>
    </row>
    <row r="77" spans="1:13" ht="14.25" customHeight="1">
      <c r="A77" s="103">
        <f t="shared" si="4"/>
        <v>1499</v>
      </c>
      <c r="C77" s="6" t="s">
        <v>101</v>
      </c>
      <c r="D77" s="9" t="s">
        <v>107</v>
      </c>
      <c r="E77" s="36">
        <v>279493</v>
      </c>
      <c r="F77" s="36">
        <v>351906</v>
      </c>
      <c r="G77" s="36">
        <v>521823</v>
      </c>
      <c r="H77" s="36">
        <v>593674</v>
      </c>
      <c r="I77" s="36">
        <v>696609</v>
      </c>
      <c r="J77" s="36">
        <v>652904</v>
      </c>
      <c r="K77" s="36">
        <v>627335</v>
      </c>
      <c r="L77" s="36">
        <v>293993</v>
      </c>
      <c r="M77" s="36">
        <v>731329</v>
      </c>
    </row>
    <row r="78" spans="1:13" ht="14.25" customHeight="1">
      <c r="A78" s="103">
        <f t="shared" si="4"/>
        <v>1699</v>
      </c>
      <c r="C78" s="6" t="s">
        <v>102</v>
      </c>
      <c r="D78" s="9" t="s">
        <v>108</v>
      </c>
      <c r="E78" s="36">
        <v>404316</v>
      </c>
      <c r="F78" s="36">
        <v>401666</v>
      </c>
      <c r="G78" s="36">
        <v>494630</v>
      </c>
      <c r="H78" s="36">
        <v>437780</v>
      </c>
      <c r="I78" s="36">
        <v>441405</v>
      </c>
      <c r="J78" s="36">
        <v>395809</v>
      </c>
      <c r="K78" s="36">
        <v>547731</v>
      </c>
      <c r="L78" s="36">
        <v>487395</v>
      </c>
      <c r="M78" s="36">
        <v>580059</v>
      </c>
    </row>
    <row r="79" spans="1:13" ht="14.25" customHeight="1">
      <c r="A79" s="103">
        <f t="shared" si="4"/>
        <v>1899</v>
      </c>
      <c r="C79" s="6" t="s">
        <v>103</v>
      </c>
      <c r="D79" s="9" t="s">
        <v>109</v>
      </c>
      <c r="E79" s="36">
        <v>119604</v>
      </c>
      <c r="F79" s="36">
        <v>91501</v>
      </c>
      <c r="G79" s="36">
        <v>101640</v>
      </c>
      <c r="H79" s="36">
        <v>152513</v>
      </c>
      <c r="I79" s="36">
        <v>114217</v>
      </c>
      <c r="J79" s="36">
        <v>134614</v>
      </c>
      <c r="K79" s="36">
        <v>86478</v>
      </c>
      <c r="L79" s="36">
        <v>101824</v>
      </c>
      <c r="M79" s="36">
        <v>161926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4916029</v>
      </c>
      <c r="F82" s="36">
        <v>4882019</v>
      </c>
      <c r="G82" s="36">
        <v>5402316</v>
      </c>
      <c r="H82" s="36">
        <v>5648707</v>
      </c>
      <c r="I82" s="36">
        <v>6318849</v>
      </c>
      <c r="J82" s="36">
        <v>6729616</v>
      </c>
      <c r="K82" s="36">
        <v>7528685</v>
      </c>
      <c r="L82" s="36">
        <v>7621516</v>
      </c>
      <c r="M82" s="36">
        <v>8888967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2146</v>
      </c>
      <c r="F87" s="54">
        <v>0</v>
      </c>
      <c r="G87" s="54">
        <v>144784</v>
      </c>
      <c r="H87" s="54">
        <v>657250</v>
      </c>
      <c r="I87" s="54">
        <v>2082</v>
      </c>
      <c r="J87" s="54">
        <v>50000</v>
      </c>
      <c r="K87" s="54">
        <v>509588</v>
      </c>
      <c r="L87" s="54">
        <v>3041233</v>
      </c>
      <c r="M87" s="54">
        <v>1523531</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264</v>
      </c>
      <c r="G93" s="54">
        <v>157</v>
      </c>
      <c r="H93" s="54">
        <v>100</v>
      </c>
      <c r="I93" s="54">
        <v>25</v>
      </c>
      <c r="J93" s="54">
        <v>0</v>
      </c>
      <c r="K93" s="54">
        <v>0</v>
      </c>
      <c r="L93" s="54">
        <v>0</v>
      </c>
      <c r="M93" s="54">
        <v>0</v>
      </c>
    </row>
    <row r="94" spans="1:13" ht="13.5">
      <c r="A94" s="103">
        <f t="shared" si="5"/>
        <v>870</v>
      </c>
      <c r="C94" s="3" t="s">
        <v>60</v>
      </c>
      <c r="D94" s="9" t="s">
        <v>61</v>
      </c>
      <c r="E94" s="54">
        <v>26700</v>
      </c>
      <c r="F94" s="54">
        <v>40404</v>
      </c>
      <c r="G94" s="54">
        <v>2000</v>
      </c>
      <c r="H94" s="54">
        <v>9035</v>
      </c>
      <c r="I94" s="54">
        <v>227</v>
      </c>
      <c r="J94" s="54">
        <v>0</v>
      </c>
      <c r="K94" s="54">
        <v>0</v>
      </c>
      <c r="L94" s="54">
        <v>10000</v>
      </c>
      <c r="M94" s="54">
        <v>3650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13965</v>
      </c>
      <c r="G98" s="54">
        <v>0</v>
      </c>
      <c r="H98" s="54">
        <v>0</v>
      </c>
      <c r="I98" s="54">
        <v>0</v>
      </c>
      <c r="J98" s="54">
        <v>0</v>
      </c>
      <c r="K98" s="54">
        <v>0</v>
      </c>
      <c r="L98" s="54">
        <v>0</v>
      </c>
      <c r="M98" s="54">
        <v>0</v>
      </c>
    </row>
    <row r="99" spans="1:13" ht="13.5">
      <c r="A99" s="103">
        <f>VALUE(MID(D99,8,4))</f>
        <v>2010</v>
      </c>
      <c r="C99" s="3" t="s">
        <v>65</v>
      </c>
      <c r="D99" s="9" t="s">
        <v>66</v>
      </c>
      <c r="E99" s="54">
        <v>362703</v>
      </c>
      <c r="F99" s="54">
        <v>347376</v>
      </c>
      <c r="G99" s="54">
        <v>226695</v>
      </c>
      <c r="H99" s="54">
        <v>286102</v>
      </c>
      <c r="I99" s="54">
        <v>206049</v>
      </c>
      <c r="J99" s="54">
        <v>406679</v>
      </c>
      <c r="K99" s="54">
        <v>495748</v>
      </c>
      <c r="L99" s="54">
        <v>384180</v>
      </c>
      <c r="M99" s="54">
        <v>734474</v>
      </c>
    </row>
    <row r="100" spans="1:13" ht="13.5">
      <c r="A100" s="103">
        <f>VALUE(MID(D100,8,4))</f>
        <v>2020</v>
      </c>
      <c r="C100" s="3" t="s">
        <v>516</v>
      </c>
      <c r="D100" s="9" t="s">
        <v>67</v>
      </c>
      <c r="E100" s="54">
        <v>65583</v>
      </c>
      <c r="F100" s="54">
        <v>298237</v>
      </c>
      <c r="G100" s="54">
        <v>25023</v>
      </c>
      <c r="H100" s="54">
        <v>1156195</v>
      </c>
      <c r="I100" s="54">
        <v>0</v>
      </c>
      <c r="J100" s="54">
        <v>0</v>
      </c>
      <c r="K100" s="54">
        <v>11495</v>
      </c>
      <c r="L100" s="54">
        <v>726422</v>
      </c>
      <c r="M100" s="54">
        <v>5000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457132</v>
      </c>
      <c r="F102" s="59">
        <v>700246</v>
      </c>
      <c r="G102" s="59">
        <v>398659</v>
      </c>
      <c r="H102" s="59">
        <v>2108682</v>
      </c>
      <c r="I102" s="59">
        <v>208383</v>
      </c>
      <c r="J102" s="59">
        <v>456679</v>
      </c>
      <c r="K102" s="59">
        <v>1016831</v>
      </c>
      <c r="L102" s="59">
        <v>4161835</v>
      </c>
      <c r="M102" s="59">
        <v>2266655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17417</v>
      </c>
      <c r="F105" s="54">
        <v>544</v>
      </c>
      <c r="G105" s="54">
        <v>1664</v>
      </c>
      <c r="H105" s="54">
        <v>7854</v>
      </c>
      <c r="I105" s="54">
        <v>36178</v>
      </c>
      <c r="J105" s="54">
        <v>57340</v>
      </c>
      <c r="K105" s="54">
        <v>0</v>
      </c>
      <c r="L105" s="54">
        <v>13397</v>
      </c>
      <c r="M105" s="54">
        <v>30086</v>
      </c>
    </row>
    <row r="106" spans="1:13" ht="13.5">
      <c r="A106" s="103">
        <f t="shared" si="6"/>
        <v>499</v>
      </c>
      <c r="C106" s="3" t="s">
        <v>72</v>
      </c>
      <c r="D106" s="9" t="s">
        <v>73</v>
      </c>
      <c r="E106" s="54">
        <v>16195</v>
      </c>
      <c r="F106" s="54">
        <v>17275</v>
      </c>
      <c r="G106" s="54">
        <v>16241</v>
      </c>
      <c r="H106" s="54">
        <v>54705</v>
      </c>
      <c r="I106" s="54">
        <v>16394</v>
      </c>
      <c r="J106" s="54">
        <v>54790</v>
      </c>
      <c r="K106" s="54">
        <v>296821</v>
      </c>
      <c r="L106" s="54">
        <v>130296</v>
      </c>
      <c r="M106" s="54">
        <v>24191</v>
      </c>
    </row>
    <row r="107" spans="1:13" ht="13.5">
      <c r="A107" s="103">
        <f t="shared" si="6"/>
        <v>699</v>
      </c>
      <c r="C107" s="3" t="s">
        <v>74</v>
      </c>
      <c r="D107" s="9" t="s">
        <v>75</v>
      </c>
      <c r="E107" s="54">
        <v>289926</v>
      </c>
      <c r="F107" s="54">
        <v>494359</v>
      </c>
      <c r="G107" s="54">
        <v>63684</v>
      </c>
      <c r="H107" s="54">
        <v>1813791</v>
      </c>
      <c r="I107" s="54">
        <v>25315</v>
      </c>
      <c r="J107" s="54">
        <v>273334</v>
      </c>
      <c r="K107" s="54">
        <v>484169</v>
      </c>
      <c r="L107" s="54">
        <v>3860683</v>
      </c>
      <c r="M107" s="54">
        <v>1966026</v>
      </c>
    </row>
    <row r="108" spans="1:13" ht="13.5">
      <c r="A108" s="103">
        <f t="shared" si="6"/>
        <v>899</v>
      </c>
      <c r="C108" s="3" t="s">
        <v>76</v>
      </c>
      <c r="D108" s="9" t="s">
        <v>77</v>
      </c>
      <c r="E108" s="54">
        <v>0</v>
      </c>
      <c r="F108" s="54">
        <v>0</v>
      </c>
      <c r="G108" s="54">
        <v>1051</v>
      </c>
      <c r="H108" s="54">
        <v>16104</v>
      </c>
      <c r="I108" s="54">
        <v>0</v>
      </c>
      <c r="J108" s="54">
        <v>0</v>
      </c>
      <c r="K108" s="54">
        <v>16200</v>
      </c>
      <c r="L108" s="54">
        <v>0</v>
      </c>
      <c r="M108" s="54">
        <v>18365</v>
      </c>
    </row>
    <row r="109" spans="1:13" ht="13.5">
      <c r="A109" s="103">
        <f t="shared" si="6"/>
        <v>1099</v>
      </c>
      <c r="C109" s="3" t="s">
        <v>78</v>
      </c>
      <c r="D109" s="9" t="s">
        <v>79</v>
      </c>
      <c r="E109" s="54">
        <v>0</v>
      </c>
      <c r="F109" s="54">
        <v>0</v>
      </c>
      <c r="G109" s="54">
        <v>0</v>
      </c>
      <c r="H109" s="54">
        <v>7195</v>
      </c>
      <c r="I109" s="54">
        <v>3541</v>
      </c>
      <c r="J109" s="54">
        <v>14481</v>
      </c>
      <c r="K109" s="54">
        <v>32665</v>
      </c>
      <c r="L109" s="54">
        <v>27851</v>
      </c>
      <c r="M109" s="54">
        <v>27290</v>
      </c>
    </row>
    <row r="110" spans="1:13" ht="13.5">
      <c r="A110" s="103">
        <f t="shared" si="6"/>
        <v>1299</v>
      </c>
      <c r="C110" s="3" t="s">
        <v>80</v>
      </c>
      <c r="D110" s="9" t="s">
        <v>81</v>
      </c>
      <c r="E110" s="54">
        <v>39648</v>
      </c>
      <c r="F110" s="54">
        <v>52564</v>
      </c>
      <c r="G110" s="54">
        <v>25966</v>
      </c>
      <c r="H110" s="54">
        <v>57149</v>
      </c>
      <c r="I110" s="54">
        <v>41647</v>
      </c>
      <c r="J110" s="54">
        <v>8057</v>
      </c>
      <c r="K110" s="54">
        <v>56622</v>
      </c>
      <c r="L110" s="54">
        <v>11786</v>
      </c>
      <c r="M110" s="54">
        <v>14481</v>
      </c>
    </row>
    <row r="111" spans="1:13" ht="13.5">
      <c r="A111" s="103">
        <f t="shared" si="6"/>
        <v>1499</v>
      </c>
      <c r="C111" s="3" t="s">
        <v>82</v>
      </c>
      <c r="D111" s="9" t="s">
        <v>83</v>
      </c>
      <c r="E111" s="54">
        <v>0</v>
      </c>
      <c r="F111" s="54">
        <v>0</v>
      </c>
      <c r="G111" s="54">
        <v>0</v>
      </c>
      <c r="H111" s="54">
        <v>0</v>
      </c>
      <c r="I111" s="54">
        <v>0</v>
      </c>
      <c r="J111" s="54">
        <v>21278</v>
      </c>
      <c r="K111" s="54">
        <v>92</v>
      </c>
      <c r="L111" s="54">
        <v>415</v>
      </c>
      <c r="M111" s="54">
        <v>0</v>
      </c>
    </row>
    <row r="112" spans="1:13" ht="13.5">
      <c r="A112" s="103">
        <f t="shared" si="6"/>
        <v>1699</v>
      </c>
      <c r="C112" s="3" t="s">
        <v>84</v>
      </c>
      <c r="D112" s="9" t="s">
        <v>85</v>
      </c>
      <c r="E112" s="54">
        <v>93946</v>
      </c>
      <c r="F112" s="54">
        <v>129499</v>
      </c>
      <c r="G112" s="54">
        <v>289928</v>
      </c>
      <c r="H112" s="54">
        <v>153166</v>
      </c>
      <c r="I112" s="54">
        <v>87819</v>
      </c>
      <c r="J112" s="54">
        <v>27399</v>
      </c>
      <c r="K112" s="54">
        <v>130262</v>
      </c>
      <c r="L112" s="54">
        <v>117407</v>
      </c>
      <c r="M112" s="54">
        <v>172556</v>
      </c>
    </row>
    <row r="113" spans="1:13" ht="13.5">
      <c r="A113" s="103">
        <f t="shared" si="6"/>
        <v>1899</v>
      </c>
      <c r="C113" s="3" t="s">
        <v>86</v>
      </c>
      <c r="D113" s="9" t="s">
        <v>87</v>
      </c>
      <c r="E113" s="54">
        <v>0</v>
      </c>
      <c r="F113" s="54">
        <v>2337</v>
      </c>
      <c r="G113" s="54">
        <v>0</v>
      </c>
      <c r="H113" s="54">
        <v>0</v>
      </c>
      <c r="I113" s="54">
        <v>0</v>
      </c>
      <c r="J113" s="54">
        <v>0</v>
      </c>
      <c r="K113" s="54">
        <v>0</v>
      </c>
      <c r="L113" s="54">
        <v>0</v>
      </c>
      <c r="M113" s="54">
        <v>13660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457132</v>
      </c>
      <c r="F117" s="59">
        <v>696578</v>
      </c>
      <c r="G117" s="59">
        <v>398534</v>
      </c>
      <c r="H117" s="59">
        <v>2109964</v>
      </c>
      <c r="I117" s="59">
        <v>210894</v>
      </c>
      <c r="J117" s="59">
        <v>456679</v>
      </c>
      <c r="K117" s="59">
        <v>1016831</v>
      </c>
      <c r="L117" s="59">
        <v>4161835</v>
      </c>
      <c r="M117" s="59">
        <v>2266655</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3668</v>
      </c>
      <c r="H120" s="54">
        <v>3793</v>
      </c>
      <c r="I120" s="54">
        <v>2511</v>
      </c>
      <c r="J120" s="54">
        <v>0</v>
      </c>
      <c r="K120" s="54">
        <v>0</v>
      </c>
      <c r="L120" s="54">
        <v>0</v>
      </c>
      <c r="M120" s="54">
        <v>0</v>
      </c>
    </row>
    <row r="121" spans="1:13" ht="13.5">
      <c r="A121" s="103">
        <f t="shared" si="7"/>
        <v>5020</v>
      </c>
      <c r="C121" s="4" t="s">
        <v>497</v>
      </c>
      <c r="D121" s="9" t="s">
        <v>326</v>
      </c>
      <c r="E121" s="54">
        <v>457132</v>
      </c>
      <c r="F121" s="54">
        <v>700246</v>
      </c>
      <c r="G121" s="54">
        <v>398659</v>
      </c>
      <c r="H121" s="54">
        <v>2108682</v>
      </c>
      <c r="I121" s="54">
        <v>208383</v>
      </c>
      <c r="J121" s="54">
        <v>456679</v>
      </c>
      <c r="K121" s="54">
        <v>1016831</v>
      </c>
      <c r="L121" s="54">
        <v>4161835</v>
      </c>
      <c r="M121" s="54">
        <v>2266655</v>
      </c>
    </row>
    <row r="122" spans="1:13" ht="13.5">
      <c r="A122" s="103">
        <f t="shared" si="7"/>
        <v>5040</v>
      </c>
      <c r="B122" s="228" t="s">
        <v>498</v>
      </c>
      <c r="C122" s="229"/>
      <c r="D122" s="9" t="s">
        <v>154</v>
      </c>
      <c r="E122" s="54">
        <v>457132</v>
      </c>
      <c r="F122" s="54">
        <v>696578</v>
      </c>
      <c r="G122" s="54">
        <v>398534</v>
      </c>
      <c r="H122" s="54">
        <v>2109964</v>
      </c>
      <c r="I122" s="54">
        <v>210894</v>
      </c>
      <c r="J122" s="54">
        <v>456679</v>
      </c>
      <c r="K122" s="54">
        <v>1016831</v>
      </c>
      <c r="L122" s="54">
        <v>4161835</v>
      </c>
      <c r="M122" s="54">
        <v>2266655</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3668</v>
      </c>
      <c r="G125" s="54">
        <v>3793</v>
      </c>
      <c r="H125" s="54">
        <v>2511</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0</v>
      </c>
      <c r="F127" s="55">
        <v>3668</v>
      </c>
      <c r="G127" s="55">
        <v>125</v>
      </c>
      <c r="H127" s="55">
        <v>-1282</v>
      </c>
      <c r="I127" s="55">
        <v>-2511</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3668</v>
      </c>
      <c r="G130" s="54">
        <v>3793</v>
      </c>
      <c r="H130" s="54">
        <v>2511</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3668</v>
      </c>
      <c r="G138" s="54">
        <v>3793</v>
      </c>
      <c r="H138" s="54">
        <v>2511</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441</v>
      </c>
      <c r="I142" s="55">
        <v>347</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367</v>
      </c>
      <c r="F144" s="54">
        <v>1011</v>
      </c>
      <c r="G144" s="54">
        <v>1697</v>
      </c>
      <c r="H144" s="54">
        <v>42921</v>
      </c>
      <c r="I144" s="54">
        <v>4637</v>
      </c>
      <c r="J144" s="54">
        <v>26909</v>
      </c>
      <c r="K144" s="54">
        <v>71388</v>
      </c>
      <c r="L144" s="54">
        <v>96717</v>
      </c>
      <c r="M144" s="54">
        <v>69354</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1378</v>
      </c>
      <c r="G146" s="54">
        <v>1697</v>
      </c>
      <c r="H146" s="54">
        <v>1232</v>
      </c>
      <c r="I146" s="54">
        <v>88632</v>
      </c>
      <c r="J146" s="54">
        <v>610</v>
      </c>
      <c r="K146" s="54">
        <v>29946</v>
      </c>
      <c r="L146" s="54">
        <v>48726</v>
      </c>
      <c r="M146" s="54">
        <v>55795</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-367</v>
      </c>
      <c r="F148" s="54">
        <v>367</v>
      </c>
      <c r="G148" s="54">
        <v>0</v>
      </c>
      <c r="H148" s="54">
        <v>-41689</v>
      </c>
      <c r="I148" s="54">
        <v>83995</v>
      </c>
      <c r="J148" s="54">
        <v>-26299</v>
      </c>
      <c r="K148" s="54">
        <v>-41442</v>
      </c>
      <c r="L148" s="54">
        <v>-47991</v>
      </c>
      <c r="M148" s="54">
        <v>-13559</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367</v>
      </c>
      <c r="G150" s="54">
        <v>0</v>
      </c>
      <c r="H150" s="54">
        <v>129512</v>
      </c>
      <c r="I150" s="54">
        <v>171642</v>
      </c>
      <c r="J150" s="54">
        <v>87492</v>
      </c>
      <c r="K150" s="54">
        <v>113791</v>
      </c>
      <c r="L150" s="54">
        <v>155233</v>
      </c>
      <c r="M150" s="54">
        <v>203224</v>
      </c>
    </row>
    <row r="151" spans="1:13" ht="13.5">
      <c r="A151" s="103">
        <f>VALUE(MID(D151,8,4))</f>
        <v>2099</v>
      </c>
      <c r="B151" s="231" t="s">
        <v>175</v>
      </c>
      <c r="C151" s="229"/>
      <c r="D151" s="9" t="s">
        <v>176</v>
      </c>
      <c r="E151" s="54">
        <v>367</v>
      </c>
      <c r="F151" s="54">
        <v>0</v>
      </c>
      <c r="G151" s="54">
        <v>0</v>
      </c>
      <c r="H151" s="54">
        <v>171642</v>
      </c>
      <c r="I151" s="54">
        <v>87994</v>
      </c>
      <c r="J151" s="54">
        <v>113791</v>
      </c>
      <c r="K151" s="54">
        <v>155233</v>
      </c>
      <c r="L151" s="54">
        <v>203224</v>
      </c>
      <c r="M151" s="54">
        <v>221149</v>
      </c>
    </row>
    <row r="152" spans="1:13" ht="13.5">
      <c r="A152" s="103"/>
      <c r="B152" s="231" t="s">
        <v>177</v>
      </c>
      <c r="C152" s="229"/>
      <c r="D152" s="9" t="s">
        <v>334</v>
      </c>
      <c r="E152" s="55">
        <v>367</v>
      </c>
      <c r="F152" s="55">
        <v>-367</v>
      </c>
      <c r="G152" s="55">
        <v>0</v>
      </c>
      <c r="H152" s="55">
        <v>42130</v>
      </c>
      <c r="I152" s="55">
        <v>-83648</v>
      </c>
      <c r="J152" s="55">
        <v>26299</v>
      </c>
      <c r="K152" s="55">
        <v>41442</v>
      </c>
      <c r="L152" s="55">
        <v>47991</v>
      </c>
      <c r="M152" s="55">
        <v>17925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592229</v>
      </c>
      <c r="F158" s="54">
        <v>180172</v>
      </c>
      <c r="G158" s="54">
        <v>502826</v>
      </c>
      <c r="H158" s="54">
        <v>395865</v>
      </c>
      <c r="I158" s="54">
        <v>524656</v>
      </c>
      <c r="J158" s="54">
        <v>512735</v>
      </c>
      <c r="K158" s="54">
        <v>375077</v>
      </c>
      <c r="L158" s="54">
        <v>369298</v>
      </c>
      <c r="M158" s="54">
        <v>221077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33368</v>
      </c>
      <c r="F160" s="54">
        <v>12754</v>
      </c>
      <c r="G160" s="54">
        <v>15270</v>
      </c>
      <c r="H160" s="54">
        <v>0</v>
      </c>
      <c r="I160" s="54">
        <v>0</v>
      </c>
      <c r="J160" s="54">
        <v>0</v>
      </c>
      <c r="K160" s="54">
        <v>0</v>
      </c>
      <c r="L160" s="54">
        <v>0</v>
      </c>
      <c r="M160" s="54">
        <v>0</v>
      </c>
    </row>
    <row r="161" spans="1:13" ht="13.5">
      <c r="A161" s="103">
        <f>VALUE(MID(D161,8,4))</f>
        <v>1010</v>
      </c>
      <c r="B161" s="231" t="s">
        <v>0</v>
      </c>
      <c r="C161" s="229"/>
      <c r="D161" s="9" t="s">
        <v>575</v>
      </c>
      <c r="E161" s="54">
        <v>65583</v>
      </c>
      <c r="F161" s="54">
        <v>298237</v>
      </c>
      <c r="G161" s="54">
        <v>25023</v>
      </c>
      <c r="H161" s="54">
        <v>1156195</v>
      </c>
      <c r="I161" s="54">
        <v>0</v>
      </c>
      <c r="J161" s="54">
        <v>0</v>
      </c>
      <c r="K161" s="54">
        <v>11495</v>
      </c>
      <c r="L161" s="54">
        <v>555199</v>
      </c>
      <c r="M161" s="54">
        <v>5000</v>
      </c>
    </row>
    <row r="162" spans="1:13" ht="13.5">
      <c r="A162" s="103"/>
      <c r="B162" s="231" t="s">
        <v>573</v>
      </c>
      <c r="C162" s="229"/>
      <c r="D162" s="9" t="s">
        <v>334</v>
      </c>
      <c r="E162" s="54">
        <v>-493278</v>
      </c>
      <c r="F162" s="54">
        <v>130819</v>
      </c>
      <c r="G162" s="54">
        <v>-462533</v>
      </c>
      <c r="H162" s="54">
        <v>760330</v>
      </c>
      <c r="I162" s="54">
        <v>-524656</v>
      </c>
      <c r="J162" s="54">
        <v>-512735</v>
      </c>
      <c r="K162" s="54">
        <v>-363582</v>
      </c>
      <c r="L162" s="54">
        <v>185901</v>
      </c>
      <c r="M162" s="54">
        <v>-216077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1801694</v>
      </c>
      <c r="F164" s="54">
        <v>2294972</v>
      </c>
      <c r="G164" s="54">
        <v>2169247</v>
      </c>
      <c r="H164" s="54">
        <v>2493377</v>
      </c>
      <c r="I164" s="54">
        <v>1733047</v>
      </c>
      <c r="J164" s="54">
        <v>2257703</v>
      </c>
      <c r="K164" s="54">
        <v>2686766</v>
      </c>
      <c r="L164" s="54">
        <v>3050348</v>
      </c>
      <c r="M164" s="54">
        <v>2864447</v>
      </c>
    </row>
    <row r="165" spans="1:13" ht="13.5">
      <c r="A165" s="103">
        <f>VALUE(MID(D165,8,4))</f>
        <v>2099</v>
      </c>
      <c r="C165" s="3" t="s">
        <v>180</v>
      </c>
      <c r="D165" s="9" t="s">
        <v>181</v>
      </c>
      <c r="E165" s="54">
        <v>2294972</v>
      </c>
      <c r="F165" s="54">
        <v>2164153</v>
      </c>
      <c r="G165" s="54">
        <v>2598899</v>
      </c>
      <c r="H165" s="54">
        <v>1733047</v>
      </c>
      <c r="I165" s="54">
        <v>2257703</v>
      </c>
      <c r="J165" s="54">
        <v>2770438</v>
      </c>
      <c r="K165" s="54">
        <v>3050348</v>
      </c>
      <c r="L165" s="54">
        <v>2864447</v>
      </c>
      <c r="M165" s="54">
        <v>3080524</v>
      </c>
    </row>
    <row r="166" spans="1:13" ht="13.5">
      <c r="A166" s="103"/>
      <c r="C166" s="3" t="s">
        <v>182</v>
      </c>
      <c r="D166" s="9" t="s">
        <v>334</v>
      </c>
      <c r="E166" s="55">
        <v>493278</v>
      </c>
      <c r="F166" s="55">
        <v>-130819</v>
      </c>
      <c r="G166" s="55">
        <v>429652</v>
      </c>
      <c r="H166" s="55">
        <v>-760330</v>
      </c>
      <c r="I166" s="55">
        <v>524656</v>
      </c>
      <c r="J166" s="55">
        <v>512735</v>
      </c>
      <c r="K166" s="55">
        <v>363582</v>
      </c>
      <c r="L166" s="55">
        <v>-185901</v>
      </c>
      <c r="M166" s="55">
        <v>216077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695</v>
      </c>
      <c r="F173" s="55">
        <v>562</v>
      </c>
      <c r="G173" s="55">
        <v>1165</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85895</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8292</v>
      </c>
      <c r="F179" s="54">
        <v>8793</v>
      </c>
      <c r="G179" s="54">
        <v>6876</v>
      </c>
      <c r="H179" s="54">
        <v>0</v>
      </c>
      <c r="I179" s="54">
        <v>0</v>
      </c>
      <c r="J179" s="54">
        <v>0</v>
      </c>
      <c r="K179" s="54">
        <v>85328</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6119</v>
      </c>
      <c r="F181" s="54">
        <v>9377</v>
      </c>
      <c r="G181" s="54">
        <v>5119</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171223</v>
      </c>
      <c r="M182" s="54">
        <v>0</v>
      </c>
    </row>
    <row r="183" spans="1:13" s="101" customFormat="1" ht="13.5">
      <c r="A183" s="141"/>
      <c r="B183" s="231" t="s">
        <v>573</v>
      </c>
      <c r="C183" s="229"/>
      <c r="D183" s="9" t="s">
        <v>334</v>
      </c>
      <c r="E183" s="54">
        <v>-2173</v>
      </c>
      <c r="F183" s="54">
        <v>584</v>
      </c>
      <c r="G183" s="54">
        <v>-1757</v>
      </c>
      <c r="H183" s="54">
        <v>0</v>
      </c>
      <c r="I183" s="54">
        <v>0</v>
      </c>
      <c r="J183" s="54">
        <v>0</v>
      </c>
      <c r="K183" s="54">
        <v>-85328</v>
      </c>
      <c r="L183" s="54">
        <v>171223</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18222</v>
      </c>
      <c r="F185" s="54">
        <v>21090</v>
      </c>
      <c r="G185" s="54">
        <v>21068</v>
      </c>
      <c r="H185" s="54">
        <v>0</v>
      </c>
      <c r="I185" s="54">
        <v>0</v>
      </c>
      <c r="J185" s="54">
        <v>0</v>
      </c>
      <c r="K185" s="54">
        <v>0</v>
      </c>
      <c r="L185" s="54">
        <v>171223</v>
      </c>
      <c r="M185" s="54">
        <v>0</v>
      </c>
    </row>
    <row r="186" spans="1:13" ht="13.5">
      <c r="A186" s="103">
        <f>VALUE(MID(D186,8,4))</f>
        <v>2099</v>
      </c>
      <c r="B186" s="231" t="s">
        <v>185</v>
      </c>
      <c r="C186" s="229"/>
      <c r="D186" s="56" t="s">
        <v>186</v>
      </c>
      <c r="E186" s="54">
        <v>21090</v>
      </c>
      <c r="F186" s="54">
        <v>21068</v>
      </c>
      <c r="G186" s="54">
        <v>23990</v>
      </c>
      <c r="H186" s="54">
        <v>0</v>
      </c>
      <c r="I186" s="54">
        <v>0</v>
      </c>
      <c r="J186" s="54">
        <v>0</v>
      </c>
      <c r="K186" s="54">
        <v>171223</v>
      </c>
      <c r="L186" s="54">
        <v>0</v>
      </c>
      <c r="M186" s="54">
        <v>0</v>
      </c>
    </row>
    <row r="187" spans="1:13" ht="13.5">
      <c r="A187" s="103"/>
      <c r="B187" s="231" t="s">
        <v>187</v>
      </c>
      <c r="C187" s="229"/>
      <c r="D187" s="9" t="s">
        <v>334</v>
      </c>
      <c r="E187" s="55">
        <v>2868</v>
      </c>
      <c r="F187" s="55">
        <v>-22</v>
      </c>
      <c r="G187" s="55">
        <v>2922</v>
      </c>
      <c r="H187" s="55">
        <v>0</v>
      </c>
      <c r="I187" s="55">
        <v>0</v>
      </c>
      <c r="J187" s="55">
        <v>0</v>
      </c>
      <c r="K187" s="55">
        <v>171223</v>
      </c>
      <c r="L187" s="55">
        <v>-171223</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71419</v>
      </c>
      <c r="F191" s="55">
        <v>71419</v>
      </c>
      <c r="G191" s="55">
        <v>71419</v>
      </c>
      <c r="H191" s="55">
        <v>71419</v>
      </c>
      <c r="I191" s="55">
        <v>71419</v>
      </c>
      <c r="J191" s="55">
        <v>71419</v>
      </c>
      <c r="K191" s="55">
        <v>71419</v>
      </c>
      <c r="L191" s="55">
        <v>71419</v>
      </c>
      <c r="M191" s="55">
        <v>71419</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116880</v>
      </c>
      <c r="H200" s="55">
        <v>116880</v>
      </c>
      <c r="I200" s="55">
        <v>173006</v>
      </c>
      <c r="J200" s="55">
        <v>173006</v>
      </c>
      <c r="K200" s="55">
        <v>173006</v>
      </c>
      <c r="L200" s="55">
        <v>173006</v>
      </c>
      <c r="M200" s="55">
        <v>173006</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32901</v>
      </c>
      <c r="I218" s="55">
        <v>3372</v>
      </c>
      <c r="J218" s="55">
        <v>3353</v>
      </c>
      <c r="K218" s="55">
        <v>3797</v>
      </c>
      <c r="L218" s="55">
        <v>3776</v>
      </c>
      <c r="M218" s="55">
        <v>21508</v>
      </c>
    </row>
    <row r="219" spans="1:13" ht="13.5">
      <c r="A219" s="162">
        <v>5255</v>
      </c>
      <c r="C219" s="156" t="s">
        <v>562</v>
      </c>
      <c r="D219" s="9" t="s">
        <v>334</v>
      </c>
      <c r="E219" s="55">
        <v>26007</v>
      </c>
      <c r="F219" s="55">
        <v>86734</v>
      </c>
      <c r="G219" s="55">
        <v>78725</v>
      </c>
      <c r="H219" s="55">
        <v>110956</v>
      </c>
      <c r="I219" s="55">
        <v>42361</v>
      </c>
      <c r="J219" s="55">
        <v>68645</v>
      </c>
      <c r="K219" s="55">
        <v>106284</v>
      </c>
      <c r="L219" s="55">
        <v>149883</v>
      </c>
      <c r="M219" s="55">
        <v>136113</v>
      </c>
    </row>
    <row r="220" spans="1:13" ht="13.5">
      <c r="A220" s="162">
        <v>5260</v>
      </c>
      <c r="C220" s="156" t="s">
        <v>548</v>
      </c>
      <c r="D220" s="9" t="s">
        <v>334</v>
      </c>
      <c r="E220" s="55">
        <v>0</v>
      </c>
      <c r="F220" s="55">
        <v>0</v>
      </c>
      <c r="G220" s="55">
        <v>26797</v>
      </c>
      <c r="H220" s="55">
        <v>27785</v>
      </c>
      <c r="I220" s="55">
        <v>25023</v>
      </c>
      <c r="J220" s="55">
        <v>20416</v>
      </c>
      <c r="K220" s="55">
        <v>16317</v>
      </c>
      <c r="L220" s="55">
        <v>16224</v>
      </c>
      <c r="M220" s="55">
        <v>16573</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17000</v>
      </c>
      <c r="I228" s="55">
        <v>28034</v>
      </c>
      <c r="J228" s="55">
        <v>21329</v>
      </c>
      <c r="K228" s="55">
        <v>23863</v>
      </c>
      <c r="L228" s="55">
        <v>15352</v>
      </c>
      <c r="M228" s="55">
        <v>29457</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367</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17238</v>
      </c>
      <c r="J244" s="55">
        <v>21377</v>
      </c>
      <c r="K244" s="55">
        <v>28835</v>
      </c>
      <c r="L244" s="55">
        <v>33341</v>
      </c>
      <c r="M244" s="55">
        <v>46955</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2197546</v>
      </c>
      <c r="F252" s="55">
        <v>2006000</v>
      </c>
      <c r="G252" s="55">
        <v>2305078</v>
      </c>
      <c r="H252" s="55">
        <v>1527748</v>
      </c>
      <c r="I252" s="55">
        <v>1985244</v>
      </c>
      <c r="J252" s="55">
        <v>2504684</v>
      </c>
      <c r="K252" s="55">
        <v>2782060</v>
      </c>
      <c r="L252" s="55">
        <v>2604670</v>
      </c>
      <c r="M252" s="55">
        <v>2806642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171223</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21090</v>
      </c>
      <c r="F268" s="55">
        <v>21068</v>
      </c>
      <c r="G268" s="55">
        <v>23990</v>
      </c>
      <c r="H268" s="133"/>
      <c r="I268" s="133"/>
      <c r="J268" s="133"/>
      <c r="K268" s="55">
        <v>0</v>
      </c>
      <c r="L268" s="55">
        <v>0</v>
      </c>
      <c r="M268" s="55">
        <v>0</v>
      </c>
    </row>
    <row r="269" spans="1:13" ht="13.5">
      <c r="A269" s="103">
        <f t="shared" si="9"/>
        <v>9930</v>
      </c>
      <c r="B269" s="248" t="s">
        <v>590</v>
      </c>
      <c r="C269" s="232"/>
      <c r="D269" s="2" t="s">
        <v>600</v>
      </c>
      <c r="E269" s="55">
        <v>21090</v>
      </c>
      <c r="F269" s="55">
        <v>21068</v>
      </c>
      <c r="G269" s="55">
        <v>23990</v>
      </c>
      <c r="H269" s="55">
        <v>0</v>
      </c>
      <c r="I269" s="55">
        <v>0</v>
      </c>
      <c r="J269" s="55">
        <v>0</v>
      </c>
      <c r="K269" s="55">
        <v>171223</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2208903</v>
      </c>
      <c r="F275" s="54">
        <v>2714412</v>
      </c>
      <c r="G275" s="54">
        <v>2926327</v>
      </c>
      <c r="H275" s="54">
        <v>2250862</v>
      </c>
      <c r="I275" s="54">
        <v>2854533</v>
      </c>
      <c r="J275" s="54">
        <v>2908180</v>
      </c>
      <c r="K275" s="54">
        <v>3338426</v>
      </c>
      <c r="L275" s="54">
        <v>1127499</v>
      </c>
      <c r="M275" s="54">
        <v>3137760</v>
      </c>
    </row>
    <row r="276" spans="1:13" ht="13.5">
      <c r="A276" s="103">
        <f t="shared" si="10"/>
        <v>499</v>
      </c>
      <c r="C276" s="3" t="s">
        <v>608</v>
      </c>
      <c r="D276" s="9" t="s">
        <v>125</v>
      </c>
      <c r="E276" s="54">
        <v>125072</v>
      </c>
      <c r="F276" s="54">
        <v>129128</v>
      </c>
      <c r="G276" s="54">
        <v>164258</v>
      </c>
      <c r="H276" s="54">
        <v>221706</v>
      </c>
      <c r="I276" s="54">
        <v>108292</v>
      </c>
      <c r="J276" s="54">
        <v>199342</v>
      </c>
      <c r="K276" s="54">
        <v>296627</v>
      </c>
      <c r="L276" s="54">
        <v>2486509</v>
      </c>
      <c r="M276" s="54">
        <v>1294258</v>
      </c>
    </row>
    <row r="277" spans="1:13" ht="13.5">
      <c r="A277" s="103">
        <f t="shared" si="10"/>
        <v>699</v>
      </c>
      <c r="C277" s="3" t="s">
        <v>609</v>
      </c>
      <c r="D277" s="9" t="s">
        <v>233</v>
      </c>
      <c r="E277" s="54">
        <v>467309</v>
      </c>
      <c r="F277" s="54">
        <v>426105</v>
      </c>
      <c r="G277" s="54">
        <v>384329</v>
      </c>
      <c r="H277" s="54">
        <v>326920</v>
      </c>
      <c r="I277" s="54">
        <v>280823</v>
      </c>
      <c r="J277" s="54">
        <v>252866</v>
      </c>
      <c r="K277" s="54">
        <v>260021</v>
      </c>
      <c r="L277" s="54">
        <v>362416</v>
      </c>
      <c r="M277" s="54">
        <v>375477</v>
      </c>
    </row>
    <row r="278" spans="1:13" ht="13.5">
      <c r="A278" s="103">
        <f t="shared" si="10"/>
        <v>829</v>
      </c>
      <c r="C278" s="3" t="s">
        <v>286</v>
      </c>
      <c r="D278" s="9" t="s">
        <v>290</v>
      </c>
      <c r="E278" s="54">
        <v>0</v>
      </c>
      <c r="F278" s="54">
        <v>0</v>
      </c>
      <c r="G278" s="54">
        <v>0</v>
      </c>
      <c r="H278" s="54">
        <v>0</v>
      </c>
      <c r="I278" s="54">
        <v>0</v>
      </c>
      <c r="J278" s="54">
        <v>500000</v>
      </c>
      <c r="K278" s="54">
        <v>500000</v>
      </c>
      <c r="L278" s="54">
        <v>500000</v>
      </c>
      <c r="M278" s="54">
        <v>500000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35303</v>
      </c>
      <c r="F280" s="54">
        <v>1947</v>
      </c>
      <c r="G280" s="54">
        <v>9482</v>
      </c>
      <c r="H280" s="54">
        <v>2886</v>
      </c>
      <c r="I280" s="54">
        <v>26990</v>
      </c>
      <c r="J280" s="54">
        <v>2654</v>
      </c>
      <c r="K280" s="54">
        <v>9849</v>
      </c>
      <c r="L280" s="54">
        <v>10119</v>
      </c>
      <c r="M280" s="54">
        <v>11361</v>
      </c>
    </row>
    <row r="281" spans="1:13" s="23" customFormat="1" ht="15">
      <c r="A281" s="103">
        <f t="shared" si="10"/>
        <v>9920</v>
      </c>
      <c r="B281" s="115"/>
      <c r="C281" s="3" t="s">
        <v>289</v>
      </c>
      <c r="D281" s="9" t="s">
        <v>293</v>
      </c>
      <c r="E281" s="54">
        <v>0</v>
      </c>
      <c r="F281" s="54">
        <v>27021</v>
      </c>
      <c r="G281" s="54">
        <v>19941</v>
      </c>
      <c r="H281" s="54">
        <v>30312</v>
      </c>
      <c r="I281" s="54">
        <v>1309</v>
      </c>
      <c r="J281" s="54">
        <v>41557</v>
      </c>
      <c r="K281" s="54">
        <v>9215</v>
      </c>
      <c r="L281" s="54">
        <v>19389</v>
      </c>
      <c r="M281" s="54">
        <v>13017</v>
      </c>
    </row>
    <row r="282" spans="1:13" s="23" customFormat="1" ht="15">
      <c r="A282" s="103">
        <f t="shared" si="10"/>
        <v>9930</v>
      </c>
      <c r="B282" s="115"/>
      <c r="C282" s="4" t="s">
        <v>237</v>
      </c>
      <c r="D282" s="2" t="s">
        <v>238</v>
      </c>
      <c r="E282" s="54">
        <v>2836587</v>
      </c>
      <c r="F282" s="54">
        <v>3298613</v>
      </c>
      <c r="G282" s="54">
        <v>3504337</v>
      </c>
      <c r="H282" s="54">
        <v>2832686</v>
      </c>
      <c r="I282" s="54">
        <v>3271947</v>
      </c>
      <c r="J282" s="54">
        <v>3904599</v>
      </c>
      <c r="K282" s="54">
        <v>4414138</v>
      </c>
      <c r="L282" s="54">
        <v>4505932</v>
      </c>
      <c r="M282" s="54">
        <v>5331873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10903</v>
      </c>
      <c r="H284" s="54">
        <v>16616</v>
      </c>
      <c r="I284" s="54">
        <v>898</v>
      </c>
      <c r="J284" s="54">
        <v>10961</v>
      </c>
      <c r="K284" s="54">
        <v>0</v>
      </c>
      <c r="L284" s="54">
        <v>96822</v>
      </c>
      <c r="M284" s="54">
        <v>10255</v>
      </c>
    </row>
    <row r="285" spans="1:13" s="23" customFormat="1" ht="15">
      <c r="A285" s="103">
        <f t="shared" si="11"/>
        <v>2299</v>
      </c>
      <c r="B285" s="115"/>
      <c r="C285" s="3" t="s">
        <v>295</v>
      </c>
      <c r="D285" s="9" t="s">
        <v>254</v>
      </c>
      <c r="E285" s="54">
        <v>359084</v>
      </c>
      <c r="F285" s="54">
        <v>678933</v>
      </c>
      <c r="G285" s="54">
        <v>318742</v>
      </c>
      <c r="H285" s="54">
        <v>298304</v>
      </c>
      <c r="I285" s="54">
        <v>484232</v>
      </c>
      <c r="J285" s="54">
        <v>438069</v>
      </c>
      <c r="K285" s="54">
        <v>477073</v>
      </c>
      <c r="L285" s="54">
        <v>422223</v>
      </c>
      <c r="M285" s="54">
        <v>419685</v>
      </c>
    </row>
    <row r="286" spans="1:13" s="23" customFormat="1" ht="13.5">
      <c r="A286" s="103">
        <f t="shared" si="11"/>
        <v>2410</v>
      </c>
      <c r="B286" s="231" t="s">
        <v>194</v>
      </c>
      <c r="C286" s="229"/>
      <c r="D286" s="9" t="s">
        <v>255</v>
      </c>
      <c r="E286" s="54">
        <v>21090</v>
      </c>
      <c r="F286" s="54">
        <v>21068</v>
      </c>
      <c r="G286" s="54">
        <v>23990</v>
      </c>
      <c r="H286" s="54">
        <v>0</v>
      </c>
      <c r="I286" s="54">
        <v>0</v>
      </c>
      <c r="J286" s="54">
        <v>0</v>
      </c>
      <c r="K286" s="54">
        <v>171223</v>
      </c>
      <c r="L286" s="54">
        <v>0</v>
      </c>
      <c r="M286" s="54">
        <v>0</v>
      </c>
    </row>
    <row r="287" spans="1:13" s="23" customFormat="1" ht="15">
      <c r="A287" s="103">
        <f t="shared" si="11"/>
        <v>2490</v>
      </c>
      <c r="B287" s="115"/>
      <c r="C287" s="3" t="s">
        <v>296</v>
      </c>
      <c r="D287" s="9" t="s">
        <v>256</v>
      </c>
      <c r="E287" s="54">
        <v>18011</v>
      </c>
      <c r="F287" s="54">
        <v>88740</v>
      </c>
      <c r="G287" s="54">
        <v>170530</v>
      </c>
      <c r="H287" s="54">
        <v>225234</v>
      </c>
      <c r="I287" s="54">
        <v>198431</v>
      </c>
      <c r="J287" s="54">
        <v>191712</v>
      </c>
      <c r="K287" s="54">
        <v>302957</v>
      </c>
      <c r="L287" s="54">
        <v>509758</v>
      </c>
      <c r="M287" s="54">
        <v>1212046</v>
      </c>
    </row>
    <row r="288" spans="1:13" s="23" customFormat="1" ht="15">
      <c r="A288" s="103">
        <f t="shared" si="11"/>
        <v>2699</v>
      </c>
      <c r="B288" s="115"/>
      <c r="C288" s="3" t="s">
        <v>610</v>
      </c>
      <c r="D288" s="9" t="s">
        <v>122</v>
      </c>
      <c r="E288" s="54">
        <v>14164</v>
      </c>
      <c r="F288" s="54">
        <v>21839</v>
      </c>
      <c r="G288" s="54">
        <v>44955</v>
      </c>
      <c r="H288" s="54">
        <v>11265</v>
      </c>
      <c r="I288" s="54">
        <v>7584</v>
      </c>
      <c r="J288" s="54">
        <v>4294</v>
      </c>
      <c r="K288" s="54">
        <v>2107</v>
      </c>
      <c r="L288" s="54">
        <v>0</v>
      </c>
      <c r="M288" s="54">
        <v>0</v>
      </c>
    </row>
    <row r="289" spans="1:13" s="23" customFormat="1" ht="15">
      <c r="A289" s="103">
        <f t="shared" si="11"/>
        <v>2799</v>
      </c>
      <c r="B289" s="115"/>
      <c r="C289" s="3" t="s">
        <v>611</v>
      </c>
      <c r="D289" s="9" t="s">
        <v>123</v>
      </c>
      <c r="E289" s="54"/>
      <c r="F289" s="54">
        <v>1036444</v>
      </c>
      <c r="G289" s="54">
        <v>1105630</v>
      </c>
      <c r="H289" s="54">
        <v>1133333</v>
      </c>
      <c r="I289" s="54">
        <v>1202630</v>
      </c>
      <c r="J289" s="54">
        <v>1266537</v>
      </c>
      <c r="K289" s="54">
        <v>1337635</v>
      </c>
      <c r="L289" s="54">
        <v>1409880</v>
      </c>
      <c r="M289" s="54">
        <v>1459080</v>
      </c>
    </row>
    <row r="290" spans="1:13" s="23" customFormat="1" ht="15">
      <c r="A290" s="103">
        <f t="shared" si="11"/>
        <v>2899</v>
      </c>
      <c r="B290" s="115"/>
      <c r="C290" s="3" t="s">
        <v>612</v>
      </c>
      <c r="D290" s="9" t="s">
        <v>124</v>
      </c>
      <c r="E290" s="54">
        <v>143902</v>
      </c>
      <c r="F290" s="54">
        <v>159373</v>
      </c>
      <c r="G290" s="54">
        <v>218047</v>
      </c>
      <c r="H290" s="54">
        <v>230298</v>
      </c>
      <c r="I290" s="54">
        <v>234304</v>
      </c>
      <c r="J290" s="54">
        <v>239893</v>
      </c>
      <c r="K290" s="54">
        <v>228066</v>
      </c>
      <c r="L290" s="54">
        <v>220407</v>
      </c>
      <c r="M290" s="54">
        <v>242739</v>
      </c>
    </row>
    <row r="291" spans="1:13" s="23" customFormat="1" ht="15">
      <c r="A291" s="103">
        <f t="shared" si="11"/>
        <v>9940</v>
      </c>
      <c r="B291" s="115"/>
      <c r="C291" s="4" t="s">
        <v>239</v>
      </c>
      <c r="D291" s="2" t="s">
        <v>240</v>
      </c>
      <c r="E291" s="54">
        <v>556251</v>
      </c>
      <c r="F291" s="54">
        <v>2006397</v>
      </c>
      <c r="G291" s="54">
        <v>1892797</v>
      </c>
      <c r="H291" s="54">
        <v>1915050</v>
      </c>
      <c r="I291" s="54">
        <v>2128079</v>
      </c>
      <c r="J291" s="54">
        <v>2151466</v>
      </c>
      <c r="K291" s="54">
        <v>2519061</v>
      </c>
      <c r="L291" s="54">
        <v>2659090</v>
      </c>
      <c r="M291" s="54">
        <v>3343805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2280336</v>
      </c>
      <c r="F294" s="59">
        <v>1292216</v>
      </c>
      <c r="G294" s="59">
        <v>1611540</v>
      </c>
      <c r="H294" s="59">
        <v>917636</v>
      </c>
      <c r="I294" s="59">
        <v>1143868</v>
      </c>
      <c r="J294" s="59">
        <v>1753133</v>
      </c>
      <c r="K294" s="59">
        <v>1895077</v>
      </c>
      <c r="L294" s="59">
        <v>1846842</v>
      </c>
      <c r="M294" s="59">
        <v>1988068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144652</v>
      </c>
      <c r="F297" s="54">
        <v>342052</v>
      </c>
      <c r="G297" s="54">
        <v>377479</v>
      </c>
      <c r="H297" s="54">
        <v>385332</v>
      </c>
      <c r="I297" s="54">
        <v>242689</v>
      </c>
      <c r="J297" s="54">
        <v>379628</v>
      </c>
      <c r="K297" s="54">
        <v>257304</v>
      </c>
      <c r="L297" s="54">
        <v>409458</v>
      </c>
      <c r="M297" s="54">
        <v>364984</v>
      </c>
    </row>
    <row r="298" spans="1:13" ht="13.5">
      <c r="A298" s="103">
        <f t="shared" si="12"/>
        <v>5299</v>
      </c>
      <c r="C298" s="3" t="s">
        <v>323</v>
      </c>
      <c r="D298" s="9" t="s">
        <v>191</v>
      </c>
      <c r="E298" s="54">
        <v>0</v>
      </c>
      <c r="F298" s="54">
        <v>3668</v>
      </c>
      <c r="G298" s="54">
        <v>3793</v>
      </c>
      <c r="H298" s="54">
        <v>2511</v>
      </c>
      <c r="I298" s="54">
        <v>0</v>
      </c>
      <c r="J298" s="54">
        <v>0</v>
      </c>
      <c r="K298" s="54">
        <v>0</v>
      </c>
      <c r="L298" s="54">
        <v>0</v>
      </c>
      <c r="M298" s="54">
        <v>0</v>
      </c>
    </row>
    <row r="299" spans="1:13" ht="13.5">
      <c r="A299" s="103">
        <f t="shared" si="12"/>
        <v>5499</v>
      </c>
      <c r="B299" s="231" t="s">
        <v>192</v>
      </c>
      <c r="C299" s="229"/>
      <c r="D299" s="9" t="s">
        <v>193</v>
      </c>
      <c r="E299" s="54">
        <v>2295339</v>
      </c>
      <c r="F299" s="54">
        <v>2164153</v>
      </c>
      <c r="G299" s="54">
        <v>2598899</v>
      </c>
      <c r="H299" s="54">
        <v>1904689</v>
      </c>
      <c r="I299" s="54">
        <v>2345697</v>
      </c>
      <c r="J299" s="54">
        <v>2884229</v>
      </c>
      <c r="K299" s="54">
        <v>3205581</v>
      </c>
      <c r="L299" s="54">
        <v>3067671</v>
      </c>
      <c r="M299" s="54">
        <v>3301673</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2439991</v>
      </c>
      <c r="F301" s="54">
        <v>2509873</v>
      </c>
      <c r="G301" s="54">
        <v>2980171</v>
      </c>
      <c r="H301" s="54">
        <v>2292532</v>
      </c>
      <c r="I301" s="54">
        <v>2588386</v>
      </c>
      <c r="J301" s="54">
        <v>3263857</v>
      </c>
      <c r="K301" s="54">
        <v>3462885</v>
      </c>
      <c r="L301" s="54">
        <v>3477129</v>
      </c>
      <c r="M301" s="54">
        <v>3666657</v>
      </c>
    </row>
    <row r="302" spans="1:4" ht="6" customHeight="1">
      <c r="A302" s="103"/>
      <c r="C302" s="3"/>
      <c r="D302" s="38"/>
    </row>
    <row r="303" spans="1:13" ht="15">
      <c r="A303" s="103">
        <f t="shared" si="12"/>
        <v>5699</v>
      </c>
      <c r="C303" s="112" t="s">
        <v>297</v>
      </c>
      <c r="D303" s="9" t="s">
        <v>298</v>
      </c>
      <c r="E303" s="54">
        <v>159655</v>
      </c>
      <c r="F303" s="54">
        <v>1217657</v>
      </c>
      <c r="G303" s="54">
        <v>1368631</v>
      </c>
      <c r="H303" s="54">
        <v>1374896</v>
      </c>
      <c r="I303" s="54">
        <v>1444518</v>
      </c>
      <c r="J303" s="54">
        <v>1510724</v>
      </c>
      <c r="K303" s="54">
        <v>1567808</v>
      </c>
      <c r="L303" s="54">
        <v>1630287</v>
      </c>
      <c r="M303" s="54">
        <v>1678589</v>
      </c>
    </row>
    <row r="304" spans="1:4" ht="6" customHeight="1">
      <c r="A304" s="103"/>
      <c r="C304" s="3"/>
      <c r="D304" s="38"/>
    </row>
    <row r="305" spans="1:13" ht="13.5">
      <c r="A305" s="103">
        <f>VALUE(MID(D305,8,4))</f>
        <v>6099</v>
      </c>
      <c r="C305" s="4" t="s">
        <v>188</v>
      </c>
      <c r="D305" s="2" t="s">
        <v>502</v>
      </c>
      <c r="E305" s="54">
        <v>2280336</v>
      </c>
      <c r="F305" s="54">
        <v>1292216</v>
      </c>
      <c r="G305" s="54">
        <v>1611540</v>
      </c>
      <c r="H305" s="54">
        <v>917636</v>
      </c>
      <c r="I305" s="54">
        <v>1143868</v>
      </c>
      <c r="J305" s="54">
        <v>1753133</v>
      </c>
      <c r="K305" s="54">
        <v>1895077</v>
      </c>
      <c r="L305" s="54">
        <v>1846842</v>
      </c>
      <c r="M305" s="54">
        <v>1988068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14164</v>
      </c>
      <c r="F308" s="54">
        <v>21839</v>
      </c>
      <c r="G308" s="54">
        <v>44955</v>
      </c>
      <c r="H308" s="54">
        <v>11265</v>
      </c>
      <c r="I308" s="54">
        <v>7584</v>
      </c>
      <c r="J308" s="54">
        <v>4294</v>
      </c>
      <c r="K308" s="54">
        <v>2107</v>
      </c>
      <c r="L308" s="54">
        <v>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14164</v>
      </c>
      <c r="F313" s="54">
        <v>21839</v>
      </c>
      <c r="G313" s="54">
        <v>44955</v>
      </c>
      <c r="H313" s="54">
        <v>11265</v>
      </c>
      <c r="I313" s="54">
        <v>7584</v>
      </c>
      <c r="J313" s="54">
        <v>4294</v>
      </c>
      <c r="K313" s="54">
        <v>2107</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14164</v>
      </c>
      <c r="F326" s="54">
        <v>13986</v>
      </c>
      <c r="G326" s="54">
        <v>12308</v>
      </c>
      <c r="H326" s="54">
        <v>10027</v>
      </c>
      <c r="I326" s="54">
        <v>7584</v>
      </c>
      <c r="J326" s="54">
        <v>4294</v>
      </c>
      <c r="K326" s="54">
        <v>2107</v>
      </c>
      <c r="L326" s="54">
        <v>0</v>
      </c>
      <c r="M326" s="54">
        <v>0</v>
      </c>
    </row>
    <row r="327" spans="1:13" ht="13.5">
      <c r="A327" s="103">
        <f t="shared" si="14"/>
        <v>1455</v>
      </c>
      <c r="C327" s="3" t="s">
        <v>525</v>
      </c>
      <c r="D327" s="9" t="s">
        <v>136</v>
      </c>
      <c r="E327" s="54">
        <v>0</v>
      </c>
      <c r="F327" s="54">
        <v>7853</v>
      </c>
      <c r="G327" s="54">
        <v>0</v>
      </c>
      <c r="H327" s="54">
        <v>1238</v>
      </c>
      <c r="I327" s="54">
        <v>0</v>
      </c>
      <c r="J327" s="54">
        <v>0</v>
      </c>
      <c r="K327" s="54">
        <v>0</v>
      </c>
      <c r="L327" s="54">
        <v>0</v>
      </c>
      <c r="M327" s="54">
        <v>0</v>
      </c>
    </row>
    <row r="328" spans="1:13" ht="13.5">
      <c r="A328" s="103">
        <f t="shared" si="14"/>
        <v>1460</v>
      </c>
      <c r="C328" s="3" t="s">
        <v>82</v>
      </c>
      <c r="D328" s="9" t="s">
        <v>439</v>
      </c>
      <c r="E328" s="54">
        <v>0</v>
      </c>
      <c r="F328" s="54">
        <v>0</v>
      </c>
      <c r="G328" s="54">
        <v>31409</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1238</v>
      </c>
      <c r="H331" s="54">
        <v>0</v>
      </c>
      <c r="I331" s="54">
        <v>0</v>
      </c>
      <c r="J331" s="54">
        <v>0</v>
      </c>
      <c r="K331" s="54">
        <v>0</v>
      </c>
      <c r="L331" s="54">
        <v>0</v>
      </c>
      <c r="M331" s="54">
        <v>0</v>
      </c>
    </row>
    <row r="332" spans="1:13" ht="13.5">
      <c r="A332" s="103">
        <v>9930</v>
      </c>
      <c r="C332" s="4" t="s">
        <v>590</v>
      </c>
      <c r="D332" s="9" t="s">
        <v>43</v>
      </c>
      <c r="E332" s="54">
        <v>14164</v>
      </c>
      <c r="F332" s="54">
        <v>21839</v>
      </c>
      <c r="G332" s="54">
        <v>44955</v>
      </c>
      <c r="H332" s="54">
        <v>11265</v>
      </c>
      <c r="I332" s="54">
        <v>7584</v>
      </c>
      <c r="J332" s="54">
        <v>4294</v>
      </c>
      <c r="K332" s="54">
        <v>2107</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3245</v>
      </c>
      <c r="F336" s="54">
        <v>6290</v>
      </c>
      <c r="G336" s="54">
        <v>3435</v>
      </c>
      <c r="H336" s="54">
        <v>2267</v>
      </c>
      <c r="I336" s="54">
        <v>2443</v>
      </c>
      <c r="J336" s="54">
        <v>2129</v>
      </c>
      <c r="K336" s="54">
        <v>2160</v>
      </c>
      <c r="L336" s="54">
        <v>2107</v>
      </c>
      <c r="M336" s="54">
        <v>0</v>
      </c>
    </row>
    <row r="337" spans="1:13" ht="13.5">
      <c r="A337" s="103">
        <f>VALUE(MID(D337,8,4))</f>
        <v>3099</v>
      </c>
      <c r="C337" s="3" t="s">
        <v>437</v>
      </c>
      <c r="D337" s="9" t="s">
        <v>438</v>
      </c>
      <c r="E337" s="54">
        <v>1281</v>
      </c>
      <c r="F337" s="54">
        <v>1169</v>
      </c>
      <c r="G337" s="54">
        <v>2846</v>
      </c>
      <c r="H337" s="54">
        <v>2508</v>
      </c>
      <c r="I337" s="54">
        <v>2259</v>
      </c>
      <c r="J337" s="54">
        <v>1839</v>
      </c>
      <c r="K337" s="54">
        <v>179</v>
      </c>
      <c r="L337" s="54">
        <v>59</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14164</v>
      </c>
      <c r="F340" s="54">
        <v>21839</v>
      </c>
      <c r="G340" s="54">
        <v>44955</v>
      </c>
      <c r="H340" s="54">
        <v>11265</v>
      </c>
      <c r="I340" s="54">
        <v>7584</v>
      </c>
      <c r="J340" s="54">
        <v>4294</v>
      </c>
      <c r="K340" s="54">
        <v>2107</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1875088</v>
      </c>
      <c r="F358" s="54">
        <v>1895047</v>
      </c>
      <c r="G358" s="54">
        <v>1981126</v>
      </c>
      <c r="H358" s="54">
        <v>2189166</v>
      </c>
      <c r="I358" s="54">
        <v>2425315</v>
      </c>
      <c r="J358" s="54">
        <v>2603367</v>
      </c>
      <c r="K358" s="54">
        <v>2814075</v>
      </c>
      <c r="L358" s="54">
        <v>3068041</v>
      </c>
      <c r="M358" s="54">
        <v>3156378</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1107011</v>
      </c>
      <c r="F360" s="54">
        <v>978253</v>
      </c>
      <c r="G360" s="54">
        <v>979340</v>
      </c>
      <c r="H360" s="54">
        <v>975027</v>
      </c>
      <c r="I360" s="54">
        <v>926585</v>
      </c>
      <c r="J360" s="54">
        <v>942091</v>
      </c>
      <c r="K360" s="54">
        <v>1020832</v>
      </c>
      <c r="L360" s="54">
        <v>1053911</v>
      </c>
      <c r="M360" s="54">
        <v>1054613</v>
      </c>
    </row>
    <row r="361" spans="1:13" ht="13.5">
      <c r="A361" s="103">
        <f>VALUE(MID(D361,8,4))</f>
        <v>9199</v>
      </c>
      <c r="C361" s="4" t="s">
        <v>200</v>
      </c>
      <c r="D361" s="2" t="s">
        <v>201</v>
      </c>
      <c r="E361" s="59">
        <v>2982099</v>
      </c>
      <c r="F361" s="59">
        <v>2873301</v>
      </c>
      <c r="G361" s="59">
        <v>2960467</v>
      </c>
      <c r="H361" s="59">
        <v>3164193</v>
      </c>
      <c r="I361" s="59">
        <v>3351900</v>
      </c>
      <c r="J361" s="59">
        <v>3545458</v>
      </c>
      <c r="K361" s="59">
        <v>3834907</v>
      </c>
      <c r="L361" s="59">
        <v>4121952</v>
      </c>
      <c r="M361" s="59">
        <v>4210991</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7035</v>
      </c>
      <c r="F364" s="54">
        <v>8243</v>
      </c>
      <c r="G364" s="54">
        <v>7196</v>
      </c>
      <c r="H364" s="54">
        <v>7672</v>
      </c>
      <c r="I364" s="54">
        <v>8174</v>
      </c>
      <c r="J364" s="54">
        <v>8495</v>
      </c>
      <c r="K364" s="54">
        <v>8967</v>
      </c>
      <c r="L364" s="54">
        <v>9847</v>
      </c>
      <c r="M364" s="54">
        <v>9737</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613</v>
      </c>
      <c r="F366" s="54">
        <v>537</v>
      </c>
      <c r="G366" s="54">
        <v>537</v>
      </c>
      <c r="H366" s="54">
        <v>916</v>
      </c>
      <c r="I366" s="54">
        <v>843</v>
      </c>
      <c r="J366" s="54">
        <v>174</v>
      </c>
      <c r="K366" s="54">
        <v>101</v>
      </c>
      <c r="L366" s="54">
        <v>192</v>
      </c>
      <c r="M366" s="54">
        <v>72</v>
      </c>
    </row>
    <row r="367" spans="1:13" ht="13.5" customHeight="1">
      <c r="A367" s="103">
        <f>VALUE(MID(D367,8,4))</f>
        <v>9299</v>
      </c>
      <c r="C367" s="4" t="s">
        <v>507</v>
      </c>
      <c r="D367" s="2" t="s">
        <v>511</v>
      </c>
      <c r="E367" s="59">
        <v>7648</v>
      </c>
      <c r="F367" s="59">
        <v>8780</v>
      </c>
      <c r="G367" s="59">
        <v>7733</v>
      </c>
      <c r="H367" s="59">
        <v>8588</v>
      </c>
      <c r="I367" s="59">
        <v>9017</v>
      </c>
      <c r="J367" s="59">
        <v>8669</v>
      </c>
      <c r="K367" s="59">
        <v>9068</v>
      </c>
      <c r="L367" s="59">
        <v>10039</v>
      </c>
      <c r="M367" s="59">
        <v>9809</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211238146</v>
      </c>
      <c r="H370" s="62">
        <v>226656245</v>
      </c>
      <c r="I370" s="62">
        <v>244936117</v>
      </c>
      <c r="J370" s="62">
        <v>245594263</v>
      </c>
      <c r="K370" s="62">
        <v>312096786</v>
      </c>
      <c r="L370" s="62">
        <v>313168407</v>
      </c>
      <c r="M370" s="62">
        <v>323120925</v>
      </c>
    </row>
    <row r="371" spans="1:13" ht="13.5">
      <c r="A371" s="103"/>
      <c r="C371" s="3" t="s">
        <v>202</v>
      </c>
      <c r="D371" s="9" t="s">
        <v>334</v>
      </c>
      <c r="E371" s="63"/>
      <c r="F371" s="63"/>
      <c r="G371" s="62">
        <v>12122675</v>
      </c>
      <c r="H371" s="62">
        <v>12858775</v>
      </c>
      <c r="I371" s="62">
        <v>14044003</v>
      </c>
      <c r="J371" s="62">
        <v>13768458</v>
      </c>
      <c r="K371" s="62">
        <v>14640009</v>
      </c>
      <c r="L371" s="62">
        <v>14731158</v>
      </c>
      <c r="M371" s="62">
        <v>14801640</v>
      </c>
    </row>
    <row r="372" spans="1:13" ht="13.5">
      <c r="A372" s="103">
        <f>VALUE(MID(D372,8,4))</f>
        <v>9199</v>
      </c>
      <c r="C372" s="4" t="s">
        <v>203</v>
      </c>
      <c r="D372" s="2" t="s">
        <v>501</v>
      </c>
      <c r="E372" s="72"/>
      <c r="F372" s="72"/>
      <c r="G372" s="73">
        <v>223360821</v>
      </c>
      <c r="H372" s="73">
        <v>239515020</v>
      </c>
      <c r="I372" s="73">
        <v>258980120</v>
      </c>
      <c r="J372" s="73">
        <v>259362721</v>
      </c>
      <c r="K372" s="73">
        <v>326736795</v>
      </c>
      <c r="L372" s="73">
        <v>327899565</v>
      </c>
      <c r="M372" s="73">
        <v>337922565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386905</v>
      </c>
      <c r="H376" s="62">
        <v>371505</v>
      </c>
      <c r="I376" s="62">
        <v>371500</v>
      </c>
      <c r="J376" s="62">
        <v>371500</v>
      </c>
      <c r="K376" s="62">
        <v>547240</v>
      </c>
      <c r="L376" s="62">
        <v>592740</v>
      </c>
      <c r="M376" s="62">
        <v>547340</v>
      </c>
    </row>
    <row r="377" spans="1:13" ht="13.5">
      <c r="A377" s="103"/>
      <c r="C377" s="3" t="s">
        <v>202</v>
      </c>
      <c r="D377" s="9" t="s">
        <v>334</v>
      </c>
      <c r="E377" s="63"/>
      <c r="F377" s="63"/>
      <c r="G377" s="62">
        <v>545500</v>
      </c>
      <c r="H377" s="62">
        <v>541000</v>
      </c>
      <c r="I377" s="62">
        <v>539900</v>
      </c>
      <c r="J377" s="62">
        <v>539900</v>
      </c>
      <c r="K377" s="62">
        <v>568100</v>
      </c>
      <c r="L377" s="62">
        <v>568100</v>
      </c>
      <c r="M377" s="62">
        <v>568100</v>
      </c>
    </row>
    <row r="378" spans="1:13" ht="13.5">
      <c r="A378" s="103">
        <f>VALUE(MID(D378,8,4))</f>
        <v>9299</v>
      </c>
      <c r="C378" s="4" t="s">
        <v>329</v>
      </c>
      <c r="D378" s="2" t="s">
        <v>330</v>
      </c>
      <c r="E378" s="72"/>
      <c r="F378" s="72"/>
      <c r="G378" s="73">
        <v>932405</v>
      </c>
      <c r="H378" s="73">
        <v>912505</v>
      </c>
      <c r="I378" s="73">
        <v>911400</v>
      </c>
      <c r="J378" s="73">
        <v>911400</v>
      </c>
      <c r="K378" s="73">
        <v>1115340</v>
      </c>
      <c r="L378" s="73">
        <v>1160840</v>
      </c>
      <c r="M378" s="73">
        <v>1115440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220401301</v>
      </c>
      <c r="F382" s="62">
        <v>209983775</v>
      </c>
      <c r="G382" s="62">
        <v>211238146</v>
      </c>
      <c r="H382" s="62">
        <v>226656245</v>
      </c>
      <c r="I382" s="62">
        <v>244936117</v>
      </c>
      <c r="J382" s="62">
        <v>245594263</v>
      </c>
      <c r="K382" s="62">
        <v>312096786</v>
      </c>
      <c r="L382" s="62">
        <v>313168407</v>
      </c>
      <c r="M382" s="62">
        <v>323120925</v>
      </c>
    </row>
    <row r="383" spans="1:13" ht="13.5">
      <c r="A383" s="103"/>
      <c r="C383" s="3" t="s">
        <v>202</v>
      </c>
      <c r="D383" s="9" t="s">
        <v>334</v>
      </c>
      <c r="E383" s="62">
        <v>11969206</v>
      </c>
      <c r="F383" s="62">
        <v>12134443</v>
      </c>
      <c r="G383" s="62">
        <v>12305200</v>
      </c>
      <c r="H383" s="62">
        <v>13763317</v>
      </c>
      <c r="I383" s="62">
        <v>15651213</v>
      </c>
      <c r="J383" s="62">
        <v>15311393</v>
      </c>
      <c r="K383" s="62">
        <v>16282901</v>
      </c>
      <c r="L383" s="62">
        <v>16330693</v>
      </c>
      <c r="M383" s="62">
        <v>16374550</v>
      </c>
    </row>
    <row r="384" spans="1:13" ht="13.5">
      <c r="A384" s="103">
        <f>VALUE(MID(D384,8,4))</f>
        <v>9199</v>
      </c>
      <c r="C384" s="4" t="s">
        <v>427</v>
      </c>
      <c r="D384" s="2" t="s">
        <v>204</v>
      </c>
      <c r="E384" s="73">
        <v>232370507</v>
      </c>
      <c r="F384" s="73">
        <v>222118218</v>
      </c>
      <c r="G384" s="73">
        <v>223543346</v>
      </c>
      <c r="H384" s="73">
        <v>240419562</v>
      </c>
      <c r="I384" s="73">
        <v>260587330</v>
      </c>
      <c r="J384" s="73">
        <v>260905656</v>
      </c>
      <c r="K384" s="73">
        <v>328379687</v>
      </c>
      <c r="L384" s="73">
        <v>329499100</v>
      </c>
      <c r="M384" s="73">
        <v>339495475</v>
      </c>
    </row>
    <row r="385" spans="1:4" ht="6" customHeight="1">
      <c r="A385" s="103"/>
      <c r="C385" s="3"/>
      <c r="D385" s="38"/>
    </row>
    <row r="386" spans="1:13" ht="13.5">
      <c r="A386" s="103"/>
      <c r="B386" s="228" t="s">
        <v>428</v>
      </c>
      <c r="C386" s="232"/>
      <c r="D386" s="75" t="s">
        <v>334</v>
      </c>
      <c r="E386" s="74">
        <v>0.9484908555972639</v>
      </c>
      <c r="F386" s="74">
        <v>0.9453694383591714</v>
      </c>
      <c r="G386" s="74">
        <v>0.9449538524846094</v>
      </c>
      <c r="H386" s="74">
        <v>0.9427529237408726</v>
      </c>
      <c r="I386" s="74">
        <v>0.9399387030827631</v>
      </c>
      <c r="J386" s="74">
        <v>0.9413144458623771</v>
      </c>
      <c r="K386" s="74">
        <v>0.9504144085501853</v>
      </c>
      <c r="L386" s="74">
        <v>0.9504378221366917</v>
      </c>
      <c r="M386" s="74">
        <v>0.9517679874820129</v>
      </c>
    </row>
    <row r="387" spans="1:13" ht="13.5">
      <c r="A387" s="103"/>
      <c r="B387" s="228" t="s">
        <v>429</v>
      </c>
      <c r="C387" s="232"/>
      <c r="D387" s="75" t="s">
        <v>334</v>
      </c>
      <c r="E387" s="74">
        <v>0.0515091444027361</v>
      </c>
      <c r="F387" s="74">
        <v>0.05463056164082858</v>
      </c>
      <c r="G387" s="74">
        <v>0.055046147515390595</v>
      </c>
      <c r="H387" s="74">
        <v>0.057247076259127366</v>
      </c>
      <c r="I387" s="74">
        <v>0.06006129691723692</v>
      </c>
      <c r="J387" s="74">
        <v>0.05868555413762284</v>
      </c>
      <c r="K387" s="74">
        <v>0.049585591449814614</v>
      </c>
      <c r="L387" s="74">
        <v>0.04956217786330828</v>
      </c>
      <c r="M387" s="74">
        <v>0.04823201251798717</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129743.44332774986</v>
      </c>
      <c r="F389" s="59">
        <v>123125.3980044346</v>
      </c>
      <c r="G389" s="59">
        <v>123232.27453142227</v>
      </c>
      <c r="H389" s="59">
        <v>132389.62665198237</v>
      </c>
      <c r="I389" s="59">
        <v>140629.96762007556</v>
      </c>
      <c r="J389" s="59">
        <v>138484.95541401274</v>
      </c>
      <c r="K389" s="59">
        <v>173653.9857218403</v>
      </c>
      <c r="L389" s="59">
        <v>174245.95452141724</v>
      </c>
      <c r="M389" s="59">
        <v>174458.1063720452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430500</v>
      </c>
      <c r="F392" s="62">
        <v>355900</v>
      </c>
      <c r="G392" s="62">
        <v>386905</v>
      </c>
      <c r="H392" s="62">
        <v>371505</v>
      </c>
      <c r="I392" s="62">
        <v>371500</v>
      </c>
      <c r="J392" s="62">
        <v>371500</v>
      </c>
      <c r="K392" s="62">
        <v>547240</v>
      </c>
      <c r="L392" s="62">
        <v>592740</v>
      </c>
      <c r="M392" s="62">
        <v>547340</v>
      </c>
    </row>
    <row r="393" spans="1:13" ht="13.5">
      <c r="A393" s="103"/>
      <c r="C393" s="3" t="s">
        <v>202</v>
      </c>
      <c r="D393" s="9" t="s">
        <v>334</v>
      </c>
      <c r="E393" s="62">
        <v>476688</v>
      </c>
      <c r="F393" s="62">
        <v>462693</v>
      </c>
      <c r="G393" s="62">
        <v>462693</v>
      </c>
      <c r="H393" s="62">
        <v>497720</v>
      </c>
      <c r="I393" s="62">
        <v>539900</v>
      </c>
      <c r="J393" s="62">
        <v>539900</v>
      </c>
      <c r="K393" s="62">
        <v>568100</v>
      </c>
      <c r="L393" s="62">
        <v>568100</v>
      </c>
      <c r="M393" s="62">
        <v>568100</v>
      </c>
    </row>
    <row r="394" spans="1:13" ht="13.5">
      <c r="A394" s="103">
        <f>VALUE(MID(D394,8,4))</f>
        <v>9299</v>
      </c>
      <c r="C394" s="4" t="s">
        <v>46</v>
      </c>
      <c r="D394" s="2" t="s">
        <v>416</v>
      </c>
      <c r="E394" s="73">
        <v>907188</v>
      </c>
      <c r="F394" s="73">
        <v>818593</v>
      </c>
      <c r="G394" s="73">
        <v>849598</v>
      </c>
      <c r="H394" s="73">
        <v>869225</v>
      </c>
      <c r="I394" s="73">
        <v>911400</v>
      </c>
      <c r="J394" s="73">
        <v>911400</v>
      </c>
      <c r="K394" s="73">
        <v>1115340</v>
      </c>
      <c r="L394" s="73">
        <v>1160840</v>
      </c>
      <c r="M394" s="73">
        <v>1115440</v>
      </c>
    </row>
    <row r="395" spans="1:4" ht="6" customHeight="1">
      <c r="A395" s="103"/>
      <c r="C395" s="3"/>
      <c r="D395" s="38"/>
    </row>
    <row r="396" spans="1:13" ht="13.5">
      <c r="A396" s="103"/>
      <c r="B396" s="228" t="s">
        <v>512</v>
      </c>
      <c r="C396" s="229"/>
      <c r="D396" s="2" t="s">
        <v>334</v>
      </c>
      <c r="E396" s="74">
        <v>0.4745433140650009</v>
      </c>
      <c r="F396" s="74">
        <v>0.4347703926126903</v>
      </c>
      <c r="G396" s="74">
        <v>0.4553977292790237</v>
      </c>
      <c r="H396" s="74">
        <v>0.4273979694555495</v>
      </c>
      <c r="I396" s="74">
        <v>0.4076146587667325</v>
      </c>
      <c r="J396" s="74">
        <v>0.4076146587667325</v>
      </c>
      <c r="K396" s="74">
        <v>0.49064859146089984</v>
      </c>
      <c r="L396" s="74">
        <v>0.5106130043761414</v>
      </c>
      <c r="M396" s="74">
        <v>0.49069425518181164</v>
      </c>
    </row>
    <row r="397" spans="1:13" ht="13.5">
      <c r="A397" s="103"/>
      <c r="B397" s="228" t="s">
        <v>44</v>
      </c>
      <c r="C397" s="229"/>
      <c r="D397" s="2" t="s">
        <v>334</v>
      </c>
      <c r="E397" s="74">
        <v>0.5254566859349992</v>
      </c>
      <c r="F397" s="74">
        <v>0.5652296073873097</v>
      </c>
      <c r="G397" s="74">
        <v>0.5446022707209762</v>
      </c>
      <c r="H397" s="74">
        <v>0.5726020305444505</v>
      </c>
      <c r="I397" s="74">
        <v>0.5923853412332675</v>
      </c>
      <c r="J397" s="74">
        <v>0.5923853412332675</v>
      </c>
      <c r="K397" s="74">
        <v>0.5093514085391002</v>
      </c>
      <c r="L397" s="74">
        <v>0.48938699562385857</v>
      </c>
      <c r="M397" s="74">
        <v>0.5093057448181884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506.52596314907873</v>
      </c>
      <c r="F399" s="59">
        <v>453.76552106430154</v>
      </c>
      <c r="G399" s="59">
        <v>468.3561190738699</v>
      </c>
      <c r="H399" s="59">
        <v>478.648127753304</v>
      </c>
      <c r="I399" s="59">
        <v>491.8510523475445</v>
      </c>
      <c r="J399" s="59">
        <v>483.7579617834395</v>
      </c>
      <c r="K399" s="59">
        <v>589.8149127445796</v>
      </c>
      <c r="L399" s="59">
        <v>613.8762559492332</v>
      </c>
      <c r="M399" s="59">
        <v>573.1963001027749</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1806437</v>
      </c>
      <c r="F402" s="54">
        <v>1825572</v>
      </c>
      <c r="G402" s="54">
        <v>1895042</v>
      </c>
      <c r="H402" s="54">
        <v>2099691</v>
      </c>
      <c r="I402" s="54">
        <v>2330859</v>
      </c>
      <c r="J402" s="54">
        <v>2506094</v>
      </c>
      <c r="K402" s="54">
        <v>2660877</v>
      </c>
      <c r="L402" s="54">
        <v>2911137</v>
      </c>
      <c r="M402" s="54">
        <v>2999814</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1104755</v>
      </c>
      <c r="F404" s="54">
        <v>975997</v>
      </c>
      <c r="G404" s="54">
        <v>977084</v>
      </c>
      <c r="H404" s="54">
        <v>972771</v>
      </c>
      <c r="I404" s="54">
        <v>922422</v>
      </c>
      <c r="J404" s="54">
        <v>936021</v>
      </c>
      <c r="K404" s="54">
        <v>1014762</v>
      </c>
      <c r="L404" s="54">
        <v>1047841</v>
      </c>
      <c r="M404" s="54">
        <v>1048543</v>
      </c>
    </row>
    <row r="405" spans="1:13" ht="13.5">
      <c r="A405" s="103">
        <f>VALUE(MID(D405,8,4))</f>
        <v>9180</v>
      </c>
      <c r="C405" s="4" t="s">
        <v>211</v>
      </c>
      <c r="D405" s="2" t="s">
        <v>212</v>
      </c>
      <c r="E405" s="59">
        <v>2911192</v>
      </c>
      <c r="F405" s="59">
        <v>2801570</v>
      </c>
      <c r="G405" s="59">
        <v>2872127</v>
      </c>
      <c r="H405" s="59">
        <v>3072462</v>
      </c>
      <c r="I405" s="59">
        <v>3253281</v>
      </c>
      <c r="J405" s="59">
        <v>3442115</v>
      </c>
      <c r="K405" s="59">
        <v>3675639</v>
      </c>
      <c r="L405" s="59">
        <v>3958978</v>
      </c>
      <c r="M405" s="59">
        <v>4048357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68651</v>
      </c>
      <c r="F408" s="54">
        <v>69475</v>
      </c>
      <c r="G408" s="54">
        <v>83135</v>
      </c>
      <c r="H408" s="54">
        <v>83900</v>
      </c>
      <c r="I408" s="54">
        <v>84282</v>
      </c>
      <c r="J408" s="54">
        <v>85779</v>
      </c>
      <c r="K408" s="54">
        <v>143672</v>
      </c>
      <c r="L408" s="54">
        <v>147378</v>
      </c>
      <c r="M408" s="54">
        <v>147038</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2256</v>
      </c>
      <c r="F410" s="54">
        <v>2256</v>
      </c>
      <c r="G410" s="54">
        <v>0</v>
      </c>
      <c r="H410" s="54">
        <v>0</v>
      </c>
      <c r="I410" s="54">
        <v>0</v>
      </c>
      <c r="J410" s="54">
        <v>0</v>
      </c>
      <c r="K410" s="54">
        <v>0</v>
      </c>
      <c r="L410" s="54">
        <v>0</v>
      </c>
      <c r="M410" s="54">
        <v>0</v>
      </c>
    </row>
    <row r="411" spans="1:13" ht="13.5">
      <c r="A411" s="103">
        <f>VALUE(MID(D411,8,4))</f>
        <v>9190</v>
      </c>
      <c r="C411" s="4" t="s">
        <v>216</v>
      </c>
      <c r="D411" s="2" t="s">
        <v>217</v>
      </c>
      <c r="E411" s="59">
        <v>70907</v>
      </c>
      <c r="F411" s="59">
        <v>71731</v>
      </c>
      <c r="G411" s="59">
        <v>83135</v>
      </c>
      <c r="H411" s="59">
        <v>83900</v>
      </c>
      <c r="I411" s="59">
        <v>84282</v>
      </c>
      <c r="J411" s="59">
        <v>85779</v>
      </c>
      <c r="K411" s="59">
        <v>143672</v>
      </c>
      <c r="L411" s="59">
        <v>147378</v>
      </c>
      <c r="M411" s="59">
        <v>147038</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1875088</v>
      </c>
      <c r="F414" s="54">
        <v>1895047</v>
      </c>
      <c r="G414" s="54">
        <v>1981126</v>
      </c>
      <c r="H414" s="54">
        <v>2189166</v>
      </c>
      <c r="I414" s="54">
        <v>2425315</v>
      </c>
      <c r="J414" s="54">
        <v>2603367</v>
      </c>
      <c r="K414" s="54">
        <v>2814075</v>
      </c>
      <c r="L414" s="54">
        <v>3068041</v>
      </c>
      <c r="M414" s="54">
        <v>3156378</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1107011</v>
      </c>
      <c r="F416" s="54">
        <v>978253</v>
      </c>
      <c r="G416" s="54">
        <v>979340</v>
      </c>
      <c r="H416" s="54">
        <v>975027</v>
      </c>
      <c r="I416" s="54">
        <v>926585</v>
      </c>
      <c r="J416" s="54">
        <v>942091</v>
      </c>
      <c r="K416" s="54">
        <v>1020832</v>
      </c>
      <c r="L416" s="54">
        <v>1053911</v>
      </c>
      <c r="M416" s="54">
        <v>1054613</v>
      </c>
    </row>
    <row r="417" spans="1:13" ht="13.5">
      <c r="A417" s="103">
        <f>VALUE(MID(D417,8,4))</f>
        <v>9199</v>
      </c>
      <c r="C417" s="4" t="s">
        <v>218</v>
      </c>
      <c r="D417" s="2" t="s">
        <v>201</v>
      </c>
      <c r="E417" s="59">
        <v>2982099</v>
      </c>
      <c r="F417" s="59">
        <v>2873301</v>
      </c>
      <c r="G417" s="59">
        <v>2960467</v>
      </c>
      <c r="H417" s="59">
        <v>3164193</v>
      </c>
      <c r="I417" s="59">
        <v>3351900</v>
      </c>
      <c r="J417" s="59">
        <v>3545458</v>
      </c>
      <c r="K417" s="59">
        <v>3834907</v>
      </c>
      <c r="L417" s="59">
        <v>4121952</v>
      </c>
      <c r="M417" s="59">
        <v>4210991</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17161</v>
      </c>
      <c r="F420" s="54">
        <v>3365</v>
      </c>
      <c r="G420" s="54">
        <v>4096</v>
      </c>
      <c r="H420" s="54">
        <v>4170</v>
      </c>
      <c r="I420" s="54">
        <v>22803</v>
      </c>
      <c r="J420" s="54">
        <v>6227</v>
      </c>
      <c r="K420" s="54">
        <v>18593</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1857927</v>
      </c>
      <c r="F424" s="54">
        <v>1891682</v>
      </c>
      <c r="G424" s="54">
        <v>1977030</v>
      </c>
      <c r="H424" s="54">
        <v>2184996</v>
      </c>
      <c r="I424" s="54">
        <v>2402512</v>
      </c>
      <c r="J424" s="54">
        <v>2597140</v>
      </c>
      <c r="K424" s="54">
        <v>2795482</v>
      </c>
      <c r="L424" s="54">
        <v>3068041</v>
      </c>
      <c r="M424" s="54">
        <v>3156378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233496</v>
      </c>
      <c r="F428" s="54">
        <v>226360</v>
      </c>
      <c r="G428" s="54">
        <v>190014</v>
      </c>
      <c r="H428" s="54">
        <v>184975</v>
      </c>
      <c r="I428" s="54">
        <v>168089</v>
      </c>
      <c r="J428" s="54">
        <v>155630</v>
      </c>
      <c r="K428" s="54">
        <v>171739</v>
      </c>
      <c r="L428" s="54">
        <v>273785</v>
      </c>
      <c r="M428" s="54">
        <v>250230</v>
      </c>
    </row>
    <row r="429" spans="1:13" ht="13.5">
      <c r="A429" s="103">
        <f t="shared" si="16"/>
        <v>620</v>
      </c>
      <c r="C429" s="3" t="s">
        <v>225</v>
      </c>
      <c r="D429" s="9" t="s">
        <v>226</v>
      </c>
      <c r="E429" s="54">
        <v>116941</v>
      </c>
      <c r="F429" s="54">
        <v>102033</v>
      </c>
      <c r="G429" s="54">
        <v>98990</v>
      </c>
      <c r="H429" s="54">
        <v>72577</v>
      </c>
      <c r="I429" s="54">
        <v>63604</v>
      </c>
      <c r="J429" s="54">
        <v>55144</v>
      </c>
      <c r="K429" s="54">
        <v>51172</v>
      </c>
      <c r="L429" s="54">
        <v>45415</v>
      </c>
      <c r="M429" s="54">
        <v>77876</v>
      </c>
    </row>
    <row r="430" spans="1:13" ht="13.5">
      <c r="A430" s="103">
        <f t="shared" si="16"/>
        <v>630</v>
      </c>
      <c r="C430" s="3" t="s">
        <v>227</v>
      </c>
      <c r="D430" s="9" t="s">
        <v>228</v>
      </c>
      <c r="E430" s="54">
        <v>81487</v>
      </c>
      <c r="F430" s="54">
        <v>63020</v>
      </c>
      <c r="G430" s="54">
        <v>64199</v>
      </c>
      <c r="H430" s="54">
        <v>47340</v>
      </c>
      <c r="I430" s="54">
        <v>29166</v>
      </c>
      <c r="J430" s="54">
        <v>26797</v>
      </c>
      <c r="K430" s="54">
        <v>21403</v>
      </c>
      <c r="L430" s="54">
        <v>22689</v>
      </c>
      <c r="M430" s="54">
        <v>21503</v>
      </c>
    </row>
    <row r="431" spans="1:13" ht="13.5">
      <c r="A431" s="103">
        <f t="shared" si="16"/>
        <v>640</v>
      </c>
      <c r="C431" s="3" t="s">
        <v>229</v>
      </c>
      <c r="D431" s="9" t="s">
        <v>230</v>
      </c>
      <c r="E431" s="54">
        <v>35385</v>
      </c>
      <c r="F431" s="54">
        <v>34692</v>
      </c>
      <c r="G431" s="54">
        <v>31126</v>
      </c>
      <c r="H431" s="54">
        <v>22028</v>
      </c>
      <c r="I431" s="54">
        <v>19964</v>
      </c>
      <c r="J431" s="54">
        <v>15295</v>
      </c>
      <c r="K431" s="54">
        <v>15707</v>
      </c>
      <c r="L431" s="54">
        <v>20527</v>
      </c>
      <c r="M431" s="54">
        <v>25868</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467309</v>
      </c>
      <c r="F433" s="54">
        <v>426105</v>
      </c>
      <c r="G433" s="54">
        <v>384329</v>
      </c>
      <c r="H433" s="54">
        <v>326920</v>
      </c>
      <c r="I433" s="54">
        <v>280823</v>
      </c>
      <c r="J433" s="54">
        <v>252866</v>
      </c>
      <c r="K433" s="54">
        <v>260021</v>
      </c>
      <c r="L433" s="54">
        <v>362416</v>
      </c>
      <c r="M433" s="54">
        <v>375477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7035</v>
      </c>
      <c r="F436" s="54">
        <v>6679</v>
      </c>
      <c r="G436" s="54">
        <v>7196</v>
      </c>
      <c r="H436" s="54">
        <v>7362</v>
      </c>
      <c r="I436" s="54">
        <v>8075</v>
      </c>
      <c r="J436" s="54">
        <v>8495</v>
      </c>
      <c r="K436" s="54">
        <v>8967</v>
      </c>
      <c r="L436" s="54">
        <v>9847</v>
      </c>
      <c r="M436" s="54">
        <v>9737</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613</v>
      </c>
      <c r="F438" s="54">
        <v>421</v>
      </c>
      <c r="G438" s="54">
        <v>537</v>
      </c>
      <c r="H438" s="54">
        <v>1226</v>
      </c>
      <c r="I438" s="54">
        <v>942</v>
      </c>
      <c r="J438" s="54">
        <v>174</v>
      </c>
      <c r="K438" s="54">
        <v>101</v>
      </c>
      <c r="L438" s="54">
        <v>192</v>
      </c>
      <c r="M438" s="54">
        <v>72</v>
      </c>
    </row>
    <row r="439" spans="1:13" ht="13.5">
      <c r="A439" s="103">
        <f>VALUE(MID(D439,8,4))</f>
        <v>9280</v>
      </c>
      <c r="C439" s="4" t="s">
        <v>347</v>
      </c>
      <c r="D439" s="2" t="s">
        <v>338</v>
      </c>
      <c r="E439" s="59">
        <v>7648</v>
      </c>
      <c r="F439" s="59">
        <v>7100</v>
      </c>
      <c r="G439" s="59">
        <v>7733</v>
      </c>
      <c r="H439" s="59">
        <v>8588</v>
      </c>
      <c r="I439" s="59">
        <v>9017</v>
      </c>
      <c r="J439" s="59">
        <v>8669</v>
      </c>
      <c r="K439" s="59">
        <v>9068</v>
      </c>
      <c r="L439" s="59">
        <v>10039</v>
      </c>
      <c r="M439" s="59">
        <v>9809</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1564</v>
      </c>
      <c r="G442" s="54">
        <v>0</v>
      </c>
      <c r="H442" s="54">
        <v>310</v>
      </c>
      <c r="I442" s="54">
        <v>99</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116</v>
      </c>
      <c r="G444" s="54">
        <v>0</v>
      </c>
      <c r="H444" s="54">
        <v>-310</v>
      </c>
      <c r="I444" s="54">
        <v>-99</v>
      </c>
      <c r="J444" s="54">
        <v>0</v>
      </c>
      <c r="K444" s="54">
        <v>0</v>
      </c>
      <c r="L444" s="54">
        <v>0</v>
      </c>
      <c r="M444" s="54">
        <v>0</v>
      </c>
    </row>
    <row r="445" spans="1:13" ht="13.5">
      <c r="A445" s="103">
        <f>VALUE(MID(D445,8,4))</f>
        <v>9290</v>
      </c>
      <c r="C445" s="4" t="s">
        <v>216</v>
      </c>
      <c r="D445" s="2" t="s">
        <v>342</v>
      </c>
      <c r="E445" s="59">
        <v>0</v>
      </c>
      <c r="F445" s="59">
        <v>1680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1791</v>
      </c>
      <c r="F456" s="54">
        <v>1804</v>
      </c>
      <c r="G456" s="54">
        <v>1814</v>
      </c>
      <c r="H456" s="54">
        <v>1816</v>
      </c>
      <c r="I456" s="54">
        <v>1853</v>
      </c>
      <c r="J456" s="54">
        <v>1884</v>
      </c>
      <c r="K456" s="54">
        <v>1891</v>
      </c>
      <c r="L456" s="54">
        <v>1891</v>
      </c>
      <c r="M456" s="54">
        <v>1946</v>
      </c>
    </row>
    <row r="457" spans="1:13" ht="13.5">
      <c r="A457" s="103">
        <f>VALUE(MID(D457,8,4))</f>
        <v>41</v>
      </c>
      <c r="C457" s="3" t="s">
        <v>514</v>
      </c>
      <c r="D457" s="9" t="s">
        <v>37</v>
      </c>
      <c r="E457" s="54">
        <v>4292</v>
      </c>
      <c r="F457" s="54">
        <v>4315</v>
      </c>
      <c r="G457" s="54">
        <v>4315</v>
      </c>
      <c r="H457" s="54">
        <v>4315</v>
      </c>
      <c r="I457" s="54">
        <v>4249</v>
      </c>
      <c r="J457" s="54">
        <v>4290</v>
      </c>
      <c r="K457" s="54">
        <v>4190</v>
      </c>
      <c r="L457" s="54">
        <v>4190</v>
      </c>
      <c r="M457" s="54">
        <v>4431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15</v>
      </c>
      <c r="F460" s="79">
        <v>9</v>
      </c>
      <c r="G460" s="79">
        <v>10</v>
      </c>
      <c r="H460" s="79">
        <v>10</v>
      </c>
      <c r="I460" s="79">
        <v>11</v>
      </c>
      <c r="J460" s="79">
        <v>10</v>
      </c>
      <c r="K460" s="79">
        <v>13</v>
      </c>
      <c r="L460" s="79">
        <v>13</v>
      </c>
      <c r="M460" s="79">
        <v>13</v>
      </c>
    </row>
    <row r="461" spans="1:13" ht="13.5">
      <c r="A461" s="103">
        <v>298</v>
      </c>
      <c r="C461" s="3" t="s">
        <v>450</v>
      </c>
      <c r="D461" s="9" t="s">
        <v>32</v>
      </c>
      <c r="E461" s="79">
        <v>7</v>
      </c>
      <c r="F461" s="79">
        <v>6</v>
      </c>
      <c r="G461" s="79">
        <v>7</v>
      </c>
      <c r="H461" s="79">
        <v>9</v>
      </c>
      <c r="I461" s="79">
        <v>9</v>
      </c>
      <c r="J461" s="79">
        <v>9</v>
      </c>
      <c r="K461" s="79">
        <v>5</v>
      </c>
      <c r="L461" s="79">
        <v>7</v>
      </c>
      <c r="M461" s="79">
        <v>9</v>
      </c>
    </row>
    <row r="462" spans="1:13" ht="13.5">
      <c r="A462" s="103">
        <v>298</v>
      </c>
      <c r="C462" s="3" t="s">
        <v>451</v>
      </c>
      <c r="D462" s="9" t="s">
        <v>33</v>
      </c>
      <c r="E462" s="79">
        <v>9</v>
      </c>
      <c r="F462" s="79">
        <v>9</v>
      </c>
      <c r="G462" s="79">
        <v>8</v>
      </c>
      <c r="H462" s="79">
        <v>6</v>
      </c>
      <c r="I462" s="79">
        <v>3</v>
      </c>
      <c r="J462" s="79">
        <v>1</v>
      </c>
      <c r="K462" s="79">
        <v>5</v>
      </c>
      <c r="L462" s="79">
        <v>3</v>
      </c>
      <c r="M462" s="79">
        <v>5</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1926262</v>
      </c>
      <c r="F465" s="54">
        <v>2248184</v>
      </c>
      <c r="G465" s="54">
        <v>4254320</v>
      </c>
      <c r="H465" s="54">
        <v>3200602</v>
      </c>
      <c r="I465" s="54">
        <v>6596285</v>
      </c>
      <c r="J465" s="54">
        <v>4299789</v>
      </c>
      <c r="K465" s="54">
        <v>6489580</v>
      </c>
      <c r="L465" s="54">
        <v>4362840</v>
      </c>
      <c r="M465" s="54">
        <v>7286900</v>
      </c>
    </row>
    <row r="466" spans="1:13" ht="13.5">
      <c r="A466" s="103">
        <v>1220</v>
      </c>
      <c r="C466" s="3" t="s">
        <v>619</v>
      </c>
      <c r="D466" s="9" t="s">
        <v>622</v>
      </c>
      <c r="E466" s="54">
        <v>0</v>
      </c>
      <c r="F466" s="54">
        <v>0</v>
      </c>
      <c r="G466" s="54">
        <v>0</v>
      </c>
      <c r="H466" s="54">
        <v>250</v>
      </c>
      <c r="I466" s="54">
        <v>0</v>
      </c>
      <c r="J466" s="54">
        <v>0</v>
      </c>
      <c r="K466" s="54">
        <v>0</v>
      </c>
      <c r="L466" s="54">
        <v>0</v>
      </c>
      <c r="M466" s="54">
        <v>0</v>
      </c>
    </row>
    <row r="467" spans="1:13" ht="13.5">
      <c r="A467" s="103">
        <v>1230</v>
      </c>
      <c r="C467" s="3" t="s">
        <v>620</v>
      </c>
      <c r="D467" s="9" t="s">
        <v>623</v>
      </c>
      <c r="E467" s="54">
        <v>15000</v>
      </c>
      <c r="F467" s="54">
        <v>139500</v>
      </c>
      <c r="G467" s="54">
        <v>234736</v>
      </c>
      <c r="H467" s="54">
        <v>226000</v>
      </c>
      <c r="I467" s="54">
        <v>355500</v>
      </c>
      <c r="J467" s="54">
        <v>3500</v>
      </c>
      <c r="K467" s="54">
        <v>479000</v>
      </c>
      <c r="L467" s="54">
        <v>152500</v>
      </c>
      <c r="M467" s="54">
        <v>147000</v>
      </c>
    </row>
    <row r="468" spans="1:13" ht="13.5">
      <c r="A468" s="103">
        <f>VALUE(MID(D468,8,4))</f>
        <v>1299</v>
      </c>
      <c r="C468" s="3" t="s">
        <v>452</v>
      </c>
      <c r="D468" s="9" t="s">
        <v>453</v>
      </c>
      <c r="E468" s="54">
        <v>1941262</v>
      </c>
      <c r="F468" s="54">
        <v>2387684</v>
      </c>
      <c r="G468" s="54">
        <v>4489056</v>
      </c>
      <c r="H468" s="54">
        <v>3426852</v>
      </c>
      <c r="I468" s="54">
        <v>6951785</v>
      </c>
      <c r="J468" s="54">
        <v>4303289</v>
      </c>
      <c r="K468" s="54">
        <v>6968580</v>
      </c>
      <c r="L468" s="54">
        <v>4515340</v>
      </c>
      <c r="M468" s="54">
        <v>7433900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318967</v>
      </c>
      <c r="G470" s="54">
        <v>250400</v>
      </c>
      <c r="H470" s="54">
        <v>99667</v>
      </c>
      <c r="I470" s="54">
        <v>122720</v>
      </c>
      <c r="J470" s="54">
        <v>265833</v>
      </c>
      <c r="K470" s="54">
        <v>257620</v>
      </c>
      <c r="L470" s="54">
        <v>204400</v>
      </c>
      <c r="M470" s="54">
        <v>402367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1046.9503070910107</v>
      </c>
      <c r="F480" s="206">
        <v>1050.469512195122</v>
      </c>
      <c r="G480" s="206">
        <v>1092.1312017640573</v>
      </c>
      <c r="H480" s="206">
        <v>1205.4878854625551</v>
      </c>
      <c r="I480" s="206">
        <v>1308.8586076632487</v>
      </c>
      <c r="J480" s="206">
        <v>1381.8296178343949</v>
      </c>
      <c r="K480" s="206">
        <v>1488.1411951348493</v>
      </c>
      <c r="L480" s="206">
        <v>1622.4436805922792</v>
      </c>
      <c r="M480" s="206">
        <v>1621.9825282631039</v>
      </c>
    </row>
    <row r="481" spans="1:13" ht="13.5">
      <c r="A481" s="142"/>
      <c r="C481" s="3" t="s">
        <v>433</v>
      </c>
      <c r="D481" s="9" t="s">
        <v>334</v>
      </c>
      <c r="E481" s="206">
        <v>1665.0469011725293</v>
      </c>
      <c r="F481" s="206">
        <v>1592.738913525499</v>
      </c>
      <c r="G481" s="206">
        <v>1632.010474090408</v>
      </c>
      <c r="H481" s="206">
        <v>1742.3970264317181</v>
      </c>
      <c r="I481" s="206">
        <v>1808.9044792228817</v>
      </c>
      <c r="J481" s="206">
        <v>1881.8779193205944</v>
      </c>
      <c r="K481" s="206">
        <v>2027.9783183500792</v>
      </c>
      <c r="L481" s="206">
        <v>2179.7736647276574</v>
      </c>
      <c r="M481" s="206">
        <v>2163.9213771839673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149.1535455053043</v>
      </c>
      <c r="F483" s="206">
        <v>239.84423503325942</v>
      </c>
      <c r="G483" s="206">
        <v>251.72216097023153</v>
      </c>
      <c r="H483" s="206">
        <v>258.47026431718064</v>
      </c>
      <c r="I483" s="206">
        <v>255.90933621154883</v>
      </c>
      <c r="J483" s="206">
        <v>277.2924628450106</v>
      </c>
      <c r="K483" s="206">
        <v>318.56848228450554</v>
      </c>
      <c r="L483" s="206">
        <v>292.33315705975673</v>
      </c>
      <c r="M483" s="206">
        <v>332.45837615621787</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2076675</v>
      </c>
      <c r="F486" s="54">
        <v>2373525</v>
      </c>
      <c r="G486" s="54">
        <v>2463705</v>
      </c>
      <c r="H486" s="54">
        <v>2515737</v>
      </c>
      <c r="I486" s="54">
        <v>2730429</v>
      </c>
      <c r="J486" s="54">
        <v>3198335</v>
      </c>
      <c r="K486" s="54">
        <v>3456512</v>
      </c>
      <c r="L486" s="54">
        <v>3577631</v>
      </c>
      <c r="M486" s="54">
        <v>4442795</v>
      </c>
    </row>
    <row r="487" spans="1:13" ht="13.5">
      <c r="A487" s="142"/>
      <c r="C487" s="3" t="s">
        <v>303</v>
      </c>
      <c r="D487" s="9" t="s">
        <v>334</v>
      </c>
      <c r="E487" s="54">
        <v>3359</v>
      </c>
      <c r="F487" s="54">
        <v>6995</v>
      </c>
      <c r="G487" s="54">
        <v>2624</v>
      </c>
      <c r="H487" s="54">
        <v>40239</v>
      </c>
      <c r="I487" s="54">
        <v>8965</v>
      </c>
      <c r="J487" s="54">
        <v>107798</v>
      </c>
      <c r="K487" s="54">
        <v>92386</v>
      </c>
      <c r="L487" s="54">
        <v>2020</v>
      </c>
      <c r="M487" s="54">
        <v>2656</v>
      </c>
    </row>
    <row r="488" spans="1:13" ht="13.5">
      <c r="A488" s="142"/>
      <c r="C488" s="3" t="s">
        <v>311</v>
      </c>
      <c r="D488" s="9" t="s">
        <v>334</v>
      </c>
      <c r="E488" s="77">
        <v>0.4601803072278451</v>
      </c>
      <c r="F488" s="77">
        <v>0.4746328558059175</v>
      </c>
      <c r="G488" s="77">
        <v>0.46398462490242254</v>
      </c>
      <c r="H488" s="77">
        <v>0.4485071227560043</v>
      </c>
      <c r="I488" s="77">
        <v>0.44855349441375797</v>
      </c>
      <c r="J488" s="77">
        <v>0.4703827423206442</v>
      </c>
      <c r="K488" s="77">
        <v>0.4713057407607897</v>
      </c>
      <c r="L488" s="77">
        <v>0.46774391347230954</v>
      </c>
      <c r="M488" s="77">
        <v>0.5073928829696793</v>
      </c>
    </row>
    <row r="489" spans="1:13" ht="13.5">
      <c r="A489" s="142"/>
      <c r="C489" s="3" t="s">
        <v>304</v>
      </c>
      <c r="D489" s="9" t="s">
        <v>334</v>
      </c>
      <c r="E489" s="206">
        <v>1159.5058626465661</v>
      </c>
      <c r="F489" s="206">
        <v>1315.7012195121952</v>
      </c>
      <c r="G489" s="206">
        <v>1358.1615214994488</v>
      </c>
      <c r="H489" s="206">
        <v>1385.317731277533</v>
      </c>
      <c r="I489" s="206">
        <v>1473.5180787911495</v>
      </c>
      <c r="J489" s="206">
        <v>1697.630042462845</v>
      </c>
      <c r="K489" s="206">
        <v>1827.8751983077736</v>
      </c>
      <c r="L489" s="206">
        <v>1891.925436277102</v>
      </c>
      <c r="M489" s="206">
        <v>2283.039568345324</v>
      </c>
    </row>
    <row r="490" spans="1:13" ht="13.5">
      <c r="A490" s="142"/>
      <c r="C490" s="3" t="s">
        <v>305</v>
      </c>
      <c r="D490" s="9" t="s">
        <v>334</v>
      </c>
      <c r="E490" s="206">
        <v>1.8754885538805137</v>
      </c>
      <c r="F490" s="206">
        <v>3.8774944567627494</v>
      </c>
      <c r="G490" s="206">
        <v>1.4465270121278941</v>
      </c>
      <c r="H490" s="206">
        <v>22.15803964757709</v>
      </c>
      <c r="I490" s="206">
        <v>4.838100377765786</v>
      </c>
      <c r="J490" s="206">
        <v>57.217622080679405</v>
      </c>
      <c r="K490" s="206">
        <v>48.85563194077208</v>
      </c>
      <c r="L490" s="206">
        <v>1.0682178741406663</v>
      </c>
      <c r="M490" s="206">
        <v>1.3648509763617678</v>
      </c>
    </row>
    <row r="491" spans="1:4" ht="6" customHeight="1">
      <c r="A491" s="142"/>
      <c r="C491" s="3"/>
      <c r="D491" s="68"/>
    </row>
    <row r="492" spans="1:4" ht="15">
      <c r="A492" s="142"/>
      <c r="B492" s="16" t="s">
        <v>315</v>
      </c>
      <c r="C492" s="3"/>
      <c r="D492" s="57"/>
    </row>
    <row r="493" spans="1:13" ht="13.5">
      <c r="A493" s="142"/>
      <c r="C493" s="6" t="s">
        <v>317</v>
      </c>
      <c r="D493" s="9" t="s">
        <v>334</v>
      </c>
      <c r="E493" s="77">
        <v>0.008750112459342901</v>
      </c>
      <c r="F493" s="77">
        <v>0.004701085435013878</v>
      </c>
      <c r="G493" s="77">
        <v>0.0041594121153282985</v>
      </c>
      <c r="H493" s="77">
        <v>0.00021964170946144103</v>
      </c>
      <c r="I493" s="77">
        <v>0.014560420108664315</v>
      </c>
      <c r="J493" s="77">
        <v>8.971338925271836E-05</v>
      </c>
      <c r="K493" s="77">
        <v>0.004083226591668887</v>
      </c>
      <c r="L493" s="77">
        <v>0.0063704976639155225</v>
      </c>
      <c r="M493" s="77">
        <v>0.006372111678637717</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0.4153411777329931</v>
      </c>
      <c r="F497" s="207">
        <v>0.380065622569567</v>
      </c>
      <c r="G497" s="207">
        <v>0.37388524034291015</v>
      </c>
      <c r="H497" s="207">
        <v>0.3896279946354279</v>
      </c>
      <c r="I497" s="207">
        <v>0.4005151240590442</v>
      </c>
      <c r="J497" s="207">
        <v>0.38199858475462145</v>
      </c>
      <c r="K497" s="207">
        <v>0.38273511903132</v>
      </c>
      <c r="L497" s="207">
        <v>0.4036911987810478</v>
      </c>
      <c r="M497" s="207">
        <v>0.36278834972792406</v>
      </c>
    </row>
    <row r="498" spans="1:13" ht="13.5">
      <c r="A498" s="142"/>
      <c r="B498" s="231" t="s">
        <v>351</v>
      </c>
      <c r="C498" s="229"/>
      <c r="D498" s="9" t="s">
        <v>334</v>
      </c>
      <c r="E498" s="207">
        <v>0.0015865404498513946</v>
      </c>
      <c r="F498" s="207">
        <v>0.0015627100180400787</v>
      </c>
      <c r="G498" s="207">
        <v>0.0013608686714453404</v>
      </c>
      <c r="H498" s="207">
        <v>0.0012197072595585194</v>
      </c>
      <c r="I498" s="207">
        <v>0.0012346306735538809</v>
      </c>
      <c r="J498" s="207">
        <v>0.0011556415443206992</v>
      </c>
      <c r="K498" s="207">
        <v>0.0011196665918214229</v>
      </c>
      <c r="L498" s="207">
        <v>0.0011726362077745043</v>
      </c>
      <c r="M498" s="207">
        <v>0.0010108813126492114</v>
      </c>
    </row>
    <row r="499" spans="1:13" ht="13.5">
      <c r="A499" s="142"/>
      <c r="C499" s="3" t="s">
        <v>352</v>
      </c>
      <c r="D499" s="9" t="s">
        <v>334</v>
      </c>
      <c r="E499" s="207">
        <v>0.19828961237398718</v>
      </c>
      <c r="F499" s="207">
        <v>0.1794163083195925</v>
      </c>
      <c r="G499" s="207">
        <v>0.17436366246145135</v>
      </c>
      <c r="H499" s="207">
        <v>0.16155771595906704</v>
      </c>
      <c r="I499" s="207">
        <v>0.15103637459354793</v>
      </c>
      <c r="J499" s="207">
        <v>0.17936698142222013</v>
      </c>
      <c r="K499" s="207">
        <v>0.14831255921445352</v>
      </c>
      <c r="L499" s="207">
        <v>0.1453901791717599</v>
      </c>
      <c r="M499" s="207">
        <v>0.13850050957843088</v>
      </c>
    </row>
    <row r="500" spans="1:13" ht="13.5">
      <c r="A500" s="142"/>
      <c r="C500" s="3" t="s">
        <v>353</v>
      </c>
      <c r="D500" s="9" t="s">
        <v>334</v>
      </c>
      <c r="E500" s="207">
        <v>0.26595286877229224</v>
      </c>
      <c r="F500" s="207">
        <v>0.2974583761196693</v>
      </c>
      <c r="G500" s="207">
        <v>0.2915589265023122</v>
      </c>
      <c r="H500" s="207">
        <v>0.28704793930993455</v>
      </c>
      <c r="I500" s="207">
        <v>0.3041447481935233</v>
      </c>
      <c r="J500" s="207">
        <v>0.29105796431469516</v>
      </c>
      <c r="K500" s="207">
        <v>0.3249255198549828</v>
      </c>
      <c r="L500" s="207">
        <v>0.32535260007605293</v>
      </c>
      <c r="M500" s="207">
        <v>0.3721462717099549</v>
      </c>
    </row>
    <row r="501" spans="1:13" ht="13.5">
      <c r="A501" s="142"/>
      <c r="C501" s="3" t="s">
        <v>354</v>
      </c>
      <c r="D501" s="9" t="s">
        <v>334</v>
      </c>
      <c r="E501" s="207">
        <v>0.0007509073370509841</v>
      </c>
      <c r="F501" s="207">
        <v>0.0014053942628169647</v>
      </c>
      <c r="G501" s="207">
        <v>0.0004962367139900741</v>
      </c>
      <c r="H501" s="207">
        <v>0.007175409417744922</v>
      </c>
      <c r="I501" s="207">
        <v>0.0014945265984891362</v>
      </c>
      <c r="J501" s="207">
        <v>0.015855396104706976</v>
      </c>
      <c r="K501" s="207">
        <v>0.012648754921987524</v>
      </c>
      <c r="L501" s="207">
        <v>0.00026579052285732706</v>
      </c>
      <c r="M501" s="207">
        <v>0.00030527581198366177</v>
      </c>
    </row>
    <row r="502" spans="1:13" ht="13.5">
      <c r="A502" s="142"/>
      <c r="C502" s="3" t="s">
        <v>355</v>
      </c>
      <c r="D502" s="9" t="s">
        <v>334</v>
      </c>
      <c r="E502" s="207">
        <v>0.00033420853494826473</v>
      </c>
      <c r="F502" s="207">
        <v>0.00020091411905889415</v>
      </c>
      <c r="G502" s="207">
        <v>0.0167771127457757</v>
      </c>
      <c r="H502" s="207">
        <v>0.01152837344012548</v>
      </c>
      <c r="I502" s="207">
        <v>0.012976291790272824</v>
      </c>
      <c r="J502" s="207">
        <v>0.0032777741905545095</v>
      </c>
      <c r="K502" s="207">
        <v>0.004275352000832425</v>
      </c>
      <c r="L502" s="207">
        <v>0.004887256133905791</v>
      </c>
      <c r="M502" s="207">
        <v>0.011359110672711342</v>
      </c>
    </row>
    <row r="503" spans="1:13" ht="13.5">
      <c r="A503" s="142"/>
      <c r="C503" s="3" t="s">
        <v>356</v>
      </c>
      <c r="D503" s="9" t="s">
        <v>334</v>
      </c>
      <c r="E503" s="207">
        <v>0.059718035300916225</v>
      </c>
      <c r="F503" s="207">
        <v>0.08693132012028326</v>
      </c>
      <c r="G503" s="207">
        <v>0.08635426573513857</v>
      </c>
      <c r="H503" s="207">
        <v>0.08370009253013114</v>
      </c>
      <c r="I503" s="207">
        <v>0.0790523717795369</v>
      </c>
      <c r="J503" s="207">
        <v>0.07683964616806355</v>
      </c>
      <c r="K503" s="207">
        <v>0.08247758750047919</v>
      </c>
      <c r="L503" s="207">
        <v>0.07273739238444363</v>
      </c>
      <c r="M503" s="207">
        <v>0.07436086612356843</v>
      </c>
    </row>
    <row r="504" spans="1:13" ht="13.5">
      <c r="A504" s="142"/>
      <c r="C504" s="3" t="s">
        <v>357</v>
      </c>
      <c r="D504" s="9" t="s">
        <v>334</v>
      </c>
      <c r="E504" s="207">
        <v>0.005070580595114743</v>
      </c>
      <c r="F504" s="207">
        <v>0.004357425414149296</v>
      </c>
      <c r="G504" s="207">
        <v>0.0215834603395477</v>
      </c>
      <c r="H504" s="207">
        <v>0.024352953323194072</v>
      </c>
      <c r="I504" s="207">
        <v>0.02128679323603768</v>
      </c>
      <c r="J504" s="207">
        <v>0.021838198122880424</v>
      </c>
      <c r="K504" s="207">
        <v>0.006092448480002629</v>
      </c>
      <c r="L504" s="207">
        <v>0.005715417297699859</v>
      </c>
      <c r="M504" s="207">
        <v>0.003789741744248982</v>
      </c>
    </row>
    <row r="505" spans="1:13" ht="13.5">
      <c r="A505" s="142"/>
      <c r="C505" s="3" t="s">
        <v>358</v>
      </c>
      <c r="D505" s="9" t="s">
        <v>334</v>
      </c>
      <c r="E505" s="207">
        <v>0.02261753465876638</v>
      </c>
      <c r="F505" s="207">
        <v>0.026597613823373584</v>
      </c>
      <c r="G505" s="207">
        <v>0.011869967069474463</v>
      </c>
      <c r="H505" s="207">
        <v>0.010781213583758492</v>
      </c>
      <c r="I505" s="207">
        <v>0.008801953137047172</v>
      </c>
      <c r="J505" s="207">
        <v>0.006927083386957827</v>
      </c>
      <c r="K505" s="207">
        <v>0.00602330790420539</v>
      </c>
      <c r="L505" s="207">
        <v>0.006591210228461428</v>
      </c>
      <c r="M505" s="207">
        <v>0.006853533929578985</v>
      </c>
    </row>
    <row r="506" spans="1:13" ht="13.5">
      <c r="A506" s="142"/>
      <c r="C506" s="3" t="s">
        <v>359</v>
      </c>
      <c r="D506" s="9" t="s">
        <v>334</v>
      </c>
      <c r="E506" s="207">
        <v>0.030338534244079535</v>
      </c>
      <c r="F506" s="207">
        <v>0.022004315233449145</v>
      </c>
      <c r="G506" s="207">
        <v>0.021750259417954425</v>
      </c>
      <c r="H506" s="207">
        <v>0.023008600541057862</v>
      </c>
      <c r="I506" s="207">
        <v>0.019457185938946964</v>
      </c>
      <c r="J506" s="207">
        <v>0.021682729990979317</v>
      </c>
      <c r="K506" s="207">
        <v>0.03138968449991512</v>
      </c>
      <c r="L506" s="207">
        <v>0.034196319195996826</v>
      </c>
      <c r="M506" s="207">
        <v>0.028885459388949545</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2744.851479620324</v>
      </c>
      <c r="F510" s="206">
        <v>2706.218957871397</v>
      </c>
      <c r="G510" s="206">
        <v>2978.1234840132306</v>
      </c>
      <c r="H510" s="206">
        <v>3110.521475770925</v>
      </c>
      <c r="I510" s="206">
        <v>3410.064220183486</v>
      </c>
      <c r="J510" s="206">
        <v>3571.983014861996</v>
      </c>
      <c r="K510" s="206">
        <v>3981.3246959280805</v>
      </c>
      <c r="L510" s="206">
        <v>4030.415653093601</v>
      </c>
      <c r="M510" s="206">
        <v>4567.814491264132</v>
      </c>
    </row>
    <row r="511" spans="1:13" ht="13.5">
      <c r="A511" s="142"/>
      <c r="C511" s="6" t="s">
        <v>309</v>
      </c>
      <c r="D511" s="9" t="s">
        <v>334</v>
      </c>
      <c r="E511" s="206">
        <v>1145.393522833178</v>
      </c>
      <c r="F511" s="206">
        <v>1131.4064889918889</v>
      </c>
      <c r="G511" s="206">
        <v>1251.98516801854</v>
      </c>
      <c r="H511" s="206">
        <v>1309.0862108922363</v>
      </c>
      <c r="I511" s="206">
        <v>1487.1379148034832</v>
      </c>
      <c r="J511" s="206">
        <v>1568.6750582750583</v>
      </c>
      <c r="K511" s="206">
        <v>1796.8221957040573</v>
      </c>
      <c r="L511" s="206">
        <v>1818.9775656324582</v>
      </c>
      <c r="M511" s="206">
        <v>2006.0859851049424</v>
      </c>
    </row>
    <row r="512" spans="1:13" ht="13.5">
      <c r="A512" s="142"/>
      <c r="C512" s="6" t="s">
        <v>472</v>
      </c>
      <c r="D512" s="9" t="s">
        <v>334</v>
      </c>
      <c r="E512" s="206">
        <v>0.294249022892239</v>
      </c>
      <c r="F512" s="206">
        <v>0.3148558758314856</v>
      </c>
      <c r="G512" s="206">
        <v>0.20727673649393605</v>
      </c>
      <c r="H512" s="206">
        <v>0</v>
      </c>
      <c r="I512" s="206">
        <v>0</v>
      </c>
      <c r="J512" s="206">
        <v>0</v>
      </c>
      <c r="K512" s="206">
        <v>0</v>
      </c>
      <c r="L512" s="206">
        <v>0</v>
      </c>
      <c r="M512" s="206">
        <v>0</v>
      </c>
    </row>
    <row r="513" spans="1:13" ht="13.5">
      <c r="A513" s="142"/>
      <c r="C513" s="6" t="s">
        <v>318</v>
      </c>
      <c r="D513" s="9" t="s">
        <v>334</v>
      </c>
      <c r="E513" s="206">
        <v>2.5270798436627584</v>
      </c>
      <c r="F513" s="206">
        <v>4.13470066518847</v>
      </c>
      <c r="G513" s="206">
        <v>3.462513781697905</v>
      </c>
      <c r="H513" s="206">
        <v>2.629405286343612</v>
      </c>
      <c r="I513" s="206">
        <v>2.537506745817593</v>
      </c>
      <c r="J513" s="206">
        <v>2.1061571125265393</v>
      </c>
      <c r="K513" s="206">
        <v>1.236911686938128</v>
      </c>
      <c r="L513" s="206">
        <v>1.1454257006874669</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0.19892315525396617</v>
      </c>
      <c r="F517" s="208">
        <v>0.26528532559992085</v>
      </c>
      <c r="G517" s="208">
        <v>0.2657830456419062</v>
      </c>
      <c r="H517" s="208">
        <v>0.28166994676834894</v>
      </c>
      <c r="I517" s="208">
        <v>0.2816750329055181</v>
      </c>
      <c r="J517" s="208">
        <v>0.3012164438505852</v>
      </c>
      <c r="K517" s="208">
        <v>0.2931566402366416</v>
      </c>
      <c r="L517" s="208">
        <v>0.2997891758017696</v>
      </c>
      <c r="M517" s="208">
        <v>0.2812029789288227</v>
      </c>
    </row>
    <row r="518" spans="1:13" ht="13.5">
      <c r="A518" s="142"/>
      <c r="C518" s="3" t="s">
        <v>396</v>
      </c>
      <c r="D518" s="9" t="s">
        <v>334</v>
      </c>
      <c r="E518" s="208">
        <v>0.00026057616828541896</v>
      </c>
      <c r="F518" s="208">
        <v>0.00023945011275048293</v>
      </c>
      <c r="G518" s="208">
        <v>0.0005268110936124433</v>
      </c>
      <c r="H518" s="208">
        <v>0.0004439954134636475</v>
      </c>
      <c r="I518" s="208">
        <v>0.0003575018171822115</v>
      </c>
      <c r="J518" s="208">
        <v>0.00027326967838878176</v>
      </c>
      <c r="K518" s="208">
        <v>2.3775732415421818E-05</v>
      </c>
      <c r="L518" s="208">
        <v>7.74124203111297E-06</v>
      </c>
      <c r="M518" s="208">
        <v>0</v>
      </c>
    </row>
    <row r="519" spans="1:13" ht="13.5">
      <c r="A519" s="142"/>
      <c r="C519" s="3" t="s">
        <v>387</v>
      </c>
      <c r="D519" s="9" t="s">
        <v>334</v>
      </c>
      <c r="E519" s="208">
        <v>0.09326287538173594</v>
      </c>
      <c r="F519" s="208">
        <v>0.13774792765042496</v>
      </c>
      <c r="G519" s="208">
        <v>0.14670874491606933</v>
      </c>
      <c r="H519" s="208">
        <v>0.15071201250126798</v>
      </c>
      <c r="I519" s="208">
        <v>0.13594232114108123</v>
      </c>
      <c r="J519" s="208">
        <v>0.13361995691879003</v>
      </c>
      <c r="K519" s="208">
        <v>0.1199564067297277</v>
      </c>
      <c r="L519" s="208">
        <v>0.13028549700610745</v>
      </c>
      <c r="M519" s="208">
        <v>0.1990550758035214</v>
      </c>
    </row>
    <row r="520" spans="1:13" ht="13.5">
      <c r="A520" s="142"/>
      <c r="C520" s="3" t="s">
        <v>388</v>
      </c>
      <c r="D520" s="9" t="s">
        <v>334</v>
      </c>
      <c r="E520" s="208">
        <v>0.054621524811997654</v>
      </c>
      <c r="F520" s="208">
        <v>0.09527082954818487</v>
      </c>
      <c r="G520" s="208">
        <v>0.06577697417181816</v>
      </c>
      <c r="H520" s="208">
        <v>0.0618667245442187</v>
      </c>
      <c r="I520" s="208">
        <v>0.06447091867522076</v>
      </c>
      <c r="J520" s="208">
        <v>0.05992838224350394</v>
      </c>
      <c r="K520" s="208">
        <v>0.06408582640926005</v>
      </c>
      <c r="L520" s="208">
        <v>0.05945116430904298</v>
      </c>
      <c r="M520" s="208">
        <v>0.05696713690128448</v>
      </c>
    </row>
    <row r="521" spans="1:13" ht="13.5">
      <c r="A521" s="142"/>
      <c r="C521" s="3" t="s">
        <v>394</v>
      </c>
      <c r="D521" s="9" t="s">
        <v>334</v>
      </c>
      <c r="E521" s="208">
        <v>0.004452780892871055</v>
      </c>
      <c r="F521" s="208">
        <v>0.0042015403872864895</v>
      </c>
      <c r="G521" s="208">
        <v>0.004923999262538511</v>
      </c>
      <c r="H521" s="208">
        <v>0.013181954737606322</v>
      </c>
      <c r="I521" s="208">
        <v>0.015082177149667605</v>
      </c>
      <c r="J521" s="208">
        <v>0.023287212821652824</v>
      </c>
      <c r="K521" s="208">
        <v>0.020182409012994965</v>
      </c>
      <c r="L521" s="208">
        <v>0.023317539450156636</v>
      </c>
      <c r="M521" s="208">
        <v>0.0102254851435493</v>
      </c>
    </row>
    <row r="522" spans="1:13" ht="13.5">
      <c r="A522" s="142"/>
      <c r="C522" s="3" t="s">
        <v>395</v>
      </c>
      <c r="D522" s="9" t="s">
        <v>334</v>
      </c>
      <c r="E522" s="208">
        <v>0.451808563375033</v>
      </c>
      <c r="F522" s="208">
        <v>0.3858860442779924</v>
      </c>
      <c r="G522" s="208">
        <v>0.3553518527979481</v>
      </c>
      <c r="H522" s="208">
        <v>0.35500017968713904</v>
      </c>
      <c r="I522" s="208">
        <v>0.3716248006559422</v>
      </c>
      <c r="J522" s="208">
        <v>0.33076330061031717</v>
      </c>
      <c r="K522" s="208">
        <v>0.35620071765520805</v>
      </c>
      <c r="L522" s="208">
        <v>0.36712171174343794</v>
      </c>
      <c r="M522" s="208">
        <v>0.3321370188459469</v>
      </c>
    </row>
    <row r="523" spans="1:13" ht="13.5">
      <c r="A523" s="142"/>
      <c r="C523" s="3" t="s">
        <v>397</v>
      </c>
      <c r="D523" s="9" t="s">
        <v>334</v>
      </c>
      <c r="E523" s="208">
        <v>0.0006600856097472167</v>
      </c>
      <c r="F523" s="208">
        <v>0.0012884013765616235</v>
      </c>
      <c r="G523" s="208">
        <v>0.0006358384070831843</v>
      </c>
      <c r="H523" s="208">
        <v>0.00040133078242507534</v>
      </c>
      <c r="I523" s="208">
        <v>0.00038662104443388346</v>
      </c>
      <c r="J523" s="208">
        <v>0.00031636277612273866</v>
      </c>
      <c r="K523" s="208">
        <v>0.00028690269283414033</v>
      </c>
      <c r="L523" s="208">
        <v>0.00027645418575516996</v>
      </c>
      <c r="M523" s="208">
        <v>0</v>
      </c>
    </row>
    <row r="524" spans="1:13" ht="13.5">
      <c r="A524" s="142"/>
      <c r="C524" s="3" t="s">
        <v>398</v>
      </c>
      <c r="D524" s="9" t="s">
        <v>334</v>
      </c>
      <c r="E524" s="208">
        <v>0.19601043850636357</v>
      </c>
      <c r="F524" s="208">
        <v>0.11008048104687836</v>
      </c>
      <c r="G524" s="208">
        <v>0.13662547692508176</v>
      </c>
      <c r="H524" s="208">
        <v>0.12832812889746273</v>
      </c>
      <c r="I524" s="208">
        <v>0.11637277611792907</v>
      </c>
      <c r="J524" s="208">
        <v>0.14062065354100442</v>
      </c>
      <c r="K524" s="208">
        <v>0.1364834629155025</v>
      </c>
      <c r="L524" s="208">
        <v>0.11155195370579817</v>
      </c>
      <c r="M524" s="208">
        <v>0.11530079929422621</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0.023667256783942294</v>
      </c>
      <c r="H527" s="208">
        <v>0.008395726668067578</v>
      </c>
      <c r="I527" s="208">
        <v>0.014087850493024917</v>
      </c>
      <c r="J527" s="208">
        <v>0.009974417559634904</v>
      </c>
      <c r="K527" s="208">
        <v>0.009623858615415573</v>
      </c>
      <c r="L527" s="208">
        <v>0.008198762555900952</v>
      </c>
      <c r="M527" s="208">
        <v>0.005111505082649086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0.11978590850460809</v>
      </c>
      <c r="F532" s="208">
        <v>0.00011142930824316743</v>
      </c>
      <c r="G532" s="208">
        <v>0.047367647505255156</v>
      </c>
      <c r="H532" s="208">
        <v>0.05077905439244769</v>
      </c>
      <c r="I532" s="208">
        <v>0.053074697622937345</v>
      </c>
      <c r="J532" s="208">
        <v>0.05741352849850571</v>
      </c>
      <c r="K532" s="208">
        <v>0.046038318776785055</v>
      </c>
      <c r="L532" s="208">
        <v>0.05452156762512865</v>
      </c>
      <c r="M532" s="208">
        <v>0.05334399373965501</v>
      </c>
    </row>
    <row r="533" spans="1:13" ht="13.5">
      <c r="A533" s="142"/>
      <c r="C533" s="3" t="s">
        <v>96</v>
      </c>
      <c r="D533" s="9" t="s">
        <v>334</v>
      </c>
      <c r="E533" s="208">
        <v>0.07935144402118051</v>
      </c>
      <c r="F533" s="208">
        <v>0.0625988960714819</v>
      </c>
      <c r="G533" s="208">
        <v>0.05949429837129113</v>
      </c>
      <c r="H533" s="208">
        <v>0.06443474586307982</v>
      </c>
      <c r="I533" s="208">
        <v>0.06516424114581627</v>
      </c>
      <c r="J533" s="208">
        <v>0.06137051504870412</v>
      </c>
      <c r="K533" s="208">
        <v>0.09632837607098717</v>
      </c>
      <c r="L533" s="208">
        <v>0.0729499222989232</v>
      </c>
      <c r="M533" s="208">
        <v>0.10830291078817145</v>
      </c>
    </row>
    <row r="534" spans="1:13" ht="13.5">
      <c r="A534" s="142"/>
      <c r="C534" s="6" t="s">
        <v>97</v>
      </c>
      <c r="D534" s="9" t="s">
        <v>334</v>
      </c>
      <c r="E534" s="208">
        <v>0.145529043868537</v>
      </c>
      <c r="F534" s="208">
        <v>0.15245864467139517</v>
      </c>
      <c r="G534" s="208">
        <v>0.16549309592404443</v>
      </c>
      <c r="H534" s="208">
        <v>0.1564669578365456</v>
      </c>
      <c r="I534" s="208">
        <v>0.16583130883488434</v>
      </c>
      <c r="J534" s="208">
        <v>0.1899014743188913</v>
      </c>
      <c r="K534" s="208">
        <v>0.13800325023559892</v>
      </c>
      <c r="L534" s="208">
        <v>0.1422154070135128</v>
      </c>
      <c r="M534" s="208">
        <v>0.15226111200547826</v>
      </c>
    </row>
    <row r="535" spans="1:13" ht="13.5">
      <c r="A535" s="142"/>
      <c r="C535" s="6" t="s">
        <v>98</v>
      </c>
      <c r="D535" s="9" t="s">
        <v>334</v>
      </c>
      <c r="E535" s="208">
        <v>0.02415791281947279</v>
      </c>
      <c r="F535" s="208">
        <v>0.03512686042393526</v>
      </c>
      <c r="G535" s="208">
        <v>0.033104505549101534</v>
      </c>
      <c r="H535" s="208">
        <v>0.030187616387254642</v>
      </c>
      <c r="I535" s="208">
        <v>0.031880964397155244</v>
      </c>
      <c r="J535" s="208">
        <v>0.03054379328627369</v>
      </c>
      <c r="K535" s="208">
        <v>0.03446352185009733</v>
      </c>
      <c r="L535" s="208">
        <v>0.04175849004318826</v>
      </c>
      <c r="M535" s="208">
        <v>0.025087392044542408</v>
      </c>
    </row>
    <row r="536" spans="1:13" ht="13.5">
      <c r="A536" s="142"/>
      <c r="C536" s="6" t="s">
        <v>99</v>
      </c>
      <c r="D536" s="9" t="s">
        <v>334</v>
      </c>
      <c r="E536" s="208">
        <v>0.06877074972503214</v>
      </c>
      <c r="F536" s="208">
        <v>0.09519033006631068</v>
      </c>
      <c r="G536" s="208">
        <v>0.08785546791413164</v>
      </c>
      <c r="H536" s="208">
        <v>0.0973295304571471</v>
      </c>
      <c r="I536" s="208">
        <v>0.10825958968160182</v>
      </c>
      <c r="J536" s="208">
        <v>0.10642791505488575</v>
      </c>
      <c r="K536" s="208">
        <v>0.11668212974775807</v>
      </c>
      <c r="L536" s="208">
        <v>0.09970798460568737</v>
      </c>
      <c r="M536" s="208">
        <v>0.12589201872388547</v>
      </c>
    </row>
    <row r="537" spans="1:13" ht="13.5">
      <c r="A537" s="142"/>
      <c r="C537" s="6" t="s">
        <v>100</v>
      </c>
      <c r="D537" s="9" t="s">
        <v>334</v>
      </c>
      <c r="E537" s="208">
        <v>0.3989777114821739</v>
      </c>
      <c r="F537" s="208">
        <v>0.48141475893477675</v>
      </c>
      <c r="G537" s="208">
        <v>0.39971949067770196</v>
      </c>
      <c r="H537" s="208">
        <v>0.391202446860848</v>
      </c>
      <c r="I537" s="208">
        <v>0.3776152903796245</v>
      </c>
      <c r="J537" s="208">
        <v>0.37850406323332564</v>
      </c>
      <c r="K537" s="208">
        <v>0.4009194168702768</v>
      </c>
      <c r="L537" s="208">
        <v>0.4729625969426555</v>
      </c>
      <c r="M537" s="208">
        <v>0.36936620419448063</v>
      </c>
    </row>
    <row r="538" spans="1:13" ht="13.5">
      <c r="A538" s="142"/>
      <c r="C538" s="6" t="s">
        <v>101</v>
      </c>
      <c r="D538" s="9" t="s">
        <v>334</v>
      </c>
      <c r="E538" s="208">
        <v>0.056853407496172216</v>
      </c>
      <c r="F538" s="208">
        <v>0.0720820627695222</v>
      </c>
      <c r="G538" s="208">
        <v>0.09659246145542023</v>
      </c>
      <c r="H538" s="208">
        <v>0.1050990961294328</v>
      </c>
      <c r="I538" s="208">
        <v>0.11024302052478228</v>
      </c>
      <c r="J538" s="208">
        <v>0.09701950304445306</v>
      </c>
      <c r="K538" s="208">
        <v>0.08332597259680807</v>
      </c>
      <c r="L538" s="208">
        <v>0.03857408421106772</v>
      </c>
      <c r="M538" s="208">
        <v>0.0822737895190746</v>
      </c>
    </row>
    <row r="539" spans="1:13" ht="13.5">
      <c r="A539" s="142"/>
      <c r="C539" s="6" t="s">
        <v>102</v>
      </c>
      <c r="D539" s="9" t="s">
        <v>334</v>
      </c>
      <c r="E539" s="208">
        <v>0.08224442939616508</v>
      </c>
      <c r="F539" s="208">
        <v>0.08227456714117663</v>
      </c>
      <c r="G539" s="208">
        <v>0.09155887956202488</v>
      </c>
      <c r="H539" s="208">
        <v>0.07750092189239059</v>
      </c>
      <c r="I539" s="208">
        <v>0.06985528535339268</v>
      </c>
      <c r="J539" s="208">
        <v>0.0588159859344129</v>
      </c>
      <c r="K539" s="208">
        <v>0.07275254576330395</v>
      </c>
      <c r="L539" s="208">
        <v>0.06394987558905603</v>
      </c>
      <c r="M539" s="208">
        <v>0.06525606406233705</v>
      </c>
    </row>
    <row r="540" spans="1:13" ht="13.5">
      <c r="A540" s="142"/>
      <c r="C540" s="6" t="s">
        <v>103</v>
      </c>
      <c r="D540" s="9" t="s">
        <v>334</v>
      </c>
      <c r="E540" s="208">
        <v>0.024329392686658277</v>
      </c>
      <c r="F540" s="208">
        <v>0.018742450613158202</v>
      </c>
      <c r="G540" s="208">
        <v>0.01881415304102907</v>
      </c>
      <c r="H540" s="208">
        <v>0.026999630180853777</v>
      </c>
      <c r="I540" s="208">
        <v>0.01807560205980551</v>
      </c>
      <c r="J540" s="208">
        <v>0.020003221580547834</v>
      </c>
      <c r="K540" s="208">
        <v>0.011486468088384626</v>
      </c>
      <c r="L540" s="208">
        <v>0.013360071670780458</v>
      </c>
      <c r="M540" s="208">
        <v>0.01821651492237512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255.23841429369068</v>
      </c>
      <c r="F546" s="206">
        <v>386.12971175166297</v>
      </c>
      <c r="G546" s="206">
        <v>219.69900771775082</v>
      </c>
      <c r="H546" s="206">
        <v>1161.874449339207</v>
      </c>
      <c r="I546" s="206">
        <v>113.81219643820832</v>
      </c>
      <c r="J546" s="206">
        <v>242.39861995753716</v>
      </c>
      <c r="K546" s="206">
        <v>537.7213114754098</v>
      </c>
      <c r="L546" s="206">
        <v>2200.864621893178</v>
      </c>
      <c r="M546" s="206">
        <v>1164.7764645426516</v>
      </c>
    </row>
    <row r="547" spans="1:13" ht="13.5">
      <c r="A547" s="142"/>
      <c r="C547" s="6" t="s">
        <v>475</v>
      </c>
      <c r="D547" s="9" t="s">
        <v>334</v>
      </c>
      <c r="E547" s="206">
        <v>106.50792171481827</v>
      </c>
      <c r="F547" s="206">
        <v>161.43174971031286</v>
      </c>
      <c r="G547" s="206">
        <v>92.36013904982619</v>
      </c>
      <c r="H547" s="206">
        <v>488.9835457705678</v>
      </c>
      <c r="I547" s="206">
        <v>49.6337961873382</v>
      </c>
      <c r="J547" s="206">
        <v>106.45198135198135</v>
      </c>
      <c r="K547" s="206">
        <v>242.68042959427208</v>
      </c>
      <c r="L547" s="206">
        <v>993.2780429594272</v>
      </c>
      <c r="M547" s="206">
        <v>511.5447980139923</v>
      </c>
    </row>
    <row r="548" spans="1:13" ht="13.5">
      <c r="A548" s="142"/>
      <c r="C548" s="6" t="s">
        <v>476</v>
      </c>
      <c r="D548" s="9" t="s">
        <v>334</v>
      </c>
      <c r="E548" s="77">
        <v>0.004694486494054234</v>
      </c>
      <c r="F548" s="77">
        <v>0</v>
      </c>
      <c r="G548" s="77">
        <v>0.36317755274557956</v>
      </c>
      <c r="H548" s="77">
        <v>0.31168758494642623</v>
      </c>
      <c r="I548" s="77">
        <v>0.009991218093606485</v>
      </c>
      <c r="J548" s="77">
        <v>0.10948609417117931</v>
      </c>
      <c r="K548" s="77">
        <v>0.5011530923034407</v>
      </c>
      <c r="L548" s="77">
        <v>0.7307432899189901</v>
      </c>
      <c r="M548" s="77">
        <v>0.6721494890047228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0.004694486494054234</v>
      </c>
      <c r="F550" s="77">
        <v>0</v>
      </c>
      <c r="G550" s="77">
        <v>0.18158877637278978</v>
      </c>
      <c r="H550" s="77">
        <v>0.31168758494642623</v>
      </c>
      <c r="I550" s="77">
        <v>0.009991218093606485</v>
      </c>
      <c r="J550" s="77">
        <v>0.10948609417117931</v>
      </c>
      <c r="K550" s="77">
        <v>0.5011530923034407</v>
      </c>
      <c r="L550" s="77">
        <v>0.30672575919035716</v>
      </c>
      <c r="M550" s="77">
        <v>0.5525644617288471</v>
      </c>
    </row>
    <row r="551" spans="1:13" ht="13.5">
      <c r="A551" s="142"/>
      <c r="C551" s="6" t="s">
        <v>478</v>
      </c>
      <c r="D551" s="9" t="s">
        <v>334</v>
      </c>
      <c r="E551" s="77">
        <v>0</v>
      </c>
      <c r="F551" s="77">
        <v>0</v>
      </c>
      <c r="G551" s="77">
        <v>0.18158877637278978</v>
      </c>
      <c r="H551" s="77">
        <v>0</v>
      </c>
      <c r="I551" s="77">
        <v>0</v>
      </c>
      <c r="J551" s="77">
        <v>0</v>
      </c>
      <c r="K551" s="77">
        <v>0</v>
      </c>
      <c r="L551" s="77">
        <v>0.4240175307286329</v>
      </c>
      <c r="M551" s="77">
        <v>0.11958502727587568</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0.019942991463000145</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0.7934316565018419</v>
      </c>
      <c r="F555" s="77">
        <v>0.4960770929073497</v>
      </c>
      <c r="G555" s="77">
        <v>0.5686438786030166</v>
      </c>
      <c r="H555" s="77">
        <v>0.13567811552429432</v>
      </c>
      <c r="I555" s="77">
        <v>0.9887994702063028</v>
      </c>
      <c r="J555" s="77">
        <v>0.8905139058288207</v>
      </c>
      <c r="K555" s="77">
        <v>0.4875421776086685</v>
      </c>
      <c r="L555" s="77">
        <v>0.09231024295773378</v>
      </c>
      <c r="M555" s="77">
        <v>0.32403431488250306</v>
      </c>
    </row>
    <row r="556" spans="1:13" ht="28.5" customHeight="1">
      <c r="A556" s="142"/>
      <c r="B556" s="235" t="s">
        <v>481</v>
      </c>
      <c r="C556" s="236"/>
      <c r="D556" s="9" t="s">
        <v>334</v>
      </c>
      <c r="E556" s="77">
        <v>0.1434662198227208</v>
      </c>
      <c r="F556" s="77">
        <v>0.4259031825958306</v>
      </c>
      <c r="G556" s="77">
        <v>0.06276792948359375</v>
      </c>
      <c r="H556" s="77">
        <v>0.5483022096266768</v>
      </c>
      <c r="I556" s="77">
        <v>0</v>
      </c>
      <c r="J556" s="77">
        <v>0</v>
      </c>
      <c r="K556" s="77">
        <v>0.011304730087890711</v>
      </c>
      <c r="L556" s="77">
        <v>0.17454368085231634</v>
      </c>
      <c r="M556" s="77">
        <v>0.002205893706805844</v>
      </c>
    </row>
    <row r="557" spans="1:13" ht="13.5">
      <c r="A557" s="142"/>
      <c r="C557" s="6" t="s">
        <v>624</v>
      </c>
      <c r="D557" s="9" t="s">
        <v>334</v>
      </c>
      <c r="E557" s="77">
        <v>0.05840763718138306</v>
      </c>
      <c r="F557" s="77">
        <v>0.05807673303381954</v>
      </c>
      <c r="G557" s="77">
        <v>0.005410639167810084</v>
      </c>
      <c r="H557" s="77">
        <v>0.004332089902602669</v>
      </c>
      <c r="I557" s="77">
        <v>0.0012093117000906983</v>
      </c>
      <c r="J557" s="77">
        <v>0</v>
      </c>
      <c r="K557" s="77">
        <v>0</v>
      </c>
      <c r="L557" s="77">
        <v>0.002402786270959805</v>
      </c>
      <c r="M557" s="77">
        <v>0.001610302405968266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0.6342281879194631</v>
      </c>
      <c r="F560" s="212">
        <v>0.709696545110526</v>
      </c>
      <c r="G560" s="212">
        <v>0.15979565106113908</v>
      </c>
      <c r="H560" s="212">
        <v>0.8594881239679919</v>
      </c>
      <c r="I560" s="212">
        <v>0.1200366060675031</v>
      </c>
      <c r="J560" s="212">
        <v>0.5985254412837026</v>
      </c>
      <c r="K560" s="212">
        <v>0.47615483792291935</v>
      </c>
      <c r="L560" s="212">
        <v>0.9276396108927912</v>
      </c>
      <c r="M560" s="212">
        <v>0.8673688761633332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0.0026371652104964696</v>
      </c>
      <c r="H564" s="212">
        <v>0.007632357708472751</v>
      </c>
      <c r="I564" s="212">
        <v>0</v>
      </c>
      <c r="J564" s="212">
        <v>0</v>
      </c>
      <c r="K564" s="212">
        <v>0.015931851015557157</v>
      </c>
      <c r="L564" s="212">
        <v>0</v>
      </c>
      <c r="M564" s="212">
        <v>0.008102247585097864</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0.03810059238906924</v>
      </c>
      <c r="F567" s="77">
        <v>0.0007809606390095582</v>
      </c>
      <c r="G567" s="77">
        <v>0.004175302483602403</v>
      </c>
      <c r="H567" s="77">
        <v>0.003722338390607612</v>
      </c>
      <c r="I567" s="77">
        <v>0.17154589509421794</v>
      </c>
      <c r="J567" s="77">
        <v>0.12555865279550843</v>
      </c>
      <c r="K567" s="77">
        <v>0</v>
      </c>
      <c r="L567" s="77">
        <v>0.0032190127672048507</v>
      </c>
      <c r="M567" s="77">
        <v>0.013273303612592123</v>
      </c>
    </row>
    <row r="568" spans="1:13" ht="13.5">
      <c r="A568" s="142"/>
      <c r="C568" s="3" t="s">
        <v>72</v>
      </c>
      <c r="D568" s="9" t="s">
        <v>334</v>
      </c>
      <c r="E568" s="77">
        <v>0.03542740390084265</v>
      </c>
      <c r="F568" s="77">
        <v>0.024799807056783304</v>
      </c>
      <c r="G568" s="77">
        <v>0.04075185555059292</v>
      </c>
      <c r="H568" s="77">
        <v>0.02592698264046211</v>
      </c>
      <c r="I568" s="77">
        <v>0.07773573453962654</v>
      </c>
      <c r="J568" s="77">
        <v>0.11997486199277829</v>
      </c>
      <c r="K568" s="77">
        <v>0.29190789816596857</v>
      </c>
      <c r="L568" s="77">
        <v>0.03130734399609787</v>
      </c>
      <c r="M568" s="77">
        <v>0.010672554932268034</v>
      </c>
    </row>
    <row r="569" spans="1:13" ht="13.5">
      <c r="A569" s="142"/>
      <c r="C569" s="3" t="s">
        <v>74</v>
      </c>
      <c r="D569" s="9" t="s">
        <v>334</v>
      </c>
      <c r="E569" s="77">
        <v>0.6342281879194631</v>
      </c>
      <c r="F569" s="77">
        <v>0.709696545110526</v>
      </c>
      <c r="G569" s="77">
        <v>0.15979565106113908</v>
      </c>
      <c r="H569" s="77">
        <v>0.8596312543721125</v>
      </c>
      <c r="I569" s="77">
        <v>0.1200366060675031</v>
      </c>
      <c r="J569" s="77">
        <v>0.5985254412837026</v>
      </c>
      <c r="K569" s="77">
        <v>0.47615483792291935</v>
      </c>
      <c r="L569" s="77">
        <v>0.9276396108927912</v>
      </c>
      <c r="M569" s="77">
        <v>0.8673688761633332</v>
      </c>
    </row>
    <row r="570" spans="1:13" ht="13.5">
      <c r="A570" s="142"/>
      <c r="C570" s="3" t="s">
        <v>76</v>
      </c>
      <c r="D570" s="9" t="s">
        <v>334</v>
      </c>
      <c r="E570" s="77">
        <v>0</v>
      </c>
      <c r="F570" s="77">
        <v>0</v>
      </c>
      <c r="G570" s="77">
        <v>0.0026371652104964696</v>
      </c>
      <c r="H570" s="77">
        <v>0.007632357708472751</v>
      </c>
      <c r="I570" s="77">
        <v>0</v>
      </c>
      <c r="J570" s="77">
        <v>0</v>
      </c>
      <c r="K570" s="77">
        <v>0.015931851015557157</v>
      </c>
      <c r="L570" s="77">
        <v>0</v>
      </c>
      <c r="M570" s="77">
        <v>0.008102247585097864</v>
      </c>
    </row>
    <row r="571" spans="1:13" ht="13.5">
      <c r="A571" s="142"/>
      <c r="C571" s="3" t="s">
        <v>78</v>
      </c>
      <c r="D571" s="9" t="s">
        <v>334</v>
      </c>
      <c r="E571" s="77">
        <v>0</v>
      </c>
      <c r="F571" s="77">
        <v>0</v>
      </c>
      <c r="G571" s="77">
        <v>0</v>
      </c>
      <c r="H571" s="77">
        <v>0.0034100107869139</v>
      </c>
      <c r="I571" s="77">
        <v>0.016790425521826132</v>
      </c>
      <c r="J571" s="77">
        <v>0.031709362593856955</v>
      </c>
      <c r="K571" s="77">
        <v>0.032124315643405836</v>
      </c>
      <c r="L571" s="77">
        <v>0.006692000043250153</v>
      </c>
      <c r="M571" s="77">
        <v>0.012039767851746297</v>
      </c>
    </row>
    <row r="572" spans="1:13" ht="13.5">
      <c r="A572" s="142"/>
      <c r="C572" s="3" t="s">
        <v>80</v>
      </c>
      <c r="D572" s="9" t="s">
        <v>334</v>
      </c>
      <c r="E572" s="77">
        <v>0.0867320598864223</v>
      </c>
      <c r="F572" s="77">
        <v>0.07546032174429855</v>
      </c>
      <c r="G572" s="77">
        <v>0.06515378863534856</v>
      </c>
      <c r="H572" s="77">
        <v>0.02708529624202119</v>
      </c>
      <c r="I572" s="77">
        <v>0.19747835405464356</v>
      </c>
      <c r="J572" s="77">
        <v>0.017642589214743834</v>
      </c>
      <c r="K572" s="77">
        <v>0.05568476964215292</v>
      </c>
      <c r="L572" s="77">
        <v>0.002831923898953226</v>
      </c>
      <c r="M572" s="77">
        <v>0.006388709353651085</v>
      </c>
    </row>
    <row r="573" spans="1:13" ht="13.5">
      <c r="A573" s="142"/>
      <c r="C573" s="3" t="s">
        <v>82</v>
      </c>
      <c r="D573" s="9" t="s">
        <v>334</v>
      </c>
      <c r="E573" s="77">
        <v>0</v>
      </c>
      <c r="F573" s="77">
        <v>0</v>
      </c>
      <c r="G573" s="77">
        <v>0</v>
      </c>
      <c r="H573" s="77">
        <v>0</v>
      </c>
      <c r="I573" s="77">
        <v>0</v>
      </c>
      <c r="J573" s="77">
        <v>0.04659290223548707</v>
      </c>
      <c r="K573" s="77">
        <v>9.04771786068678E-05</v>
      </c>
      <c r="L573" s="77">
        <v>9.971563024483191E-05</v>
      </c>
      <c r="M573" s="77">
        <v>0</v>
      </c>
    </row>
    <row r="574" spans="1:13" ht="13.5">
      <c r="A574" s="142"/>
      <c r="C574" s="3" t="s">
        <v>84</v>
      </c>
      <c r="D574" s="9" t="s">
        <v>334</v>
      </c>
      <c r="E574" s="77">
        <v>0.20551175590420273</v>
      </c>
      <c r="F574" s="77">
        <v>0.18590739299834333</v>
      </c>
      <c r="G574" s="77">
        <v>0.7274862370588205</v>
      </c>
      <c r="H574" s="77">
        <v>0.07259175985940992</v>
      </c>
      <c r="I574" s="77">
        <v>0.4164129847221827</v>
      </c>
      <c r="J574" s="77">
        <v>0.05999618988392284</v>
      </c>
      <c r="K574" s="77">
        <v>0.12810585043138928</v>
      </c>
      <c r="L574" s="77">
        <v>0.028210392771457784</v>
      </c>
      <c r="M574" s="77">
        <v>0.07612803889431784</v>
      </c>
    </row>
    <row r="575" spans="1:13" ht="13.5">
      <c r="A575" s="142"/>
      <c r="C575" s="3" t="s">
        <v>86</v>
      </c>
      <c r="D575" s="9" t="s">
        <v>334</v>
      </c>
      <c r="E575" s="77">
        <v>0</v>
      </c>
      <c r="F575" s="77">
        <v>0.0033549724510392232</v>
      </c>
      <c r="G575" s="77">
        <v>0</v>
      </c>
      <c r="H575" s="77">
        <v>0</v>
      </c>
      <c r="I575" s="77">
        <v>0</v>
      </c>
      <c r="J575" s="77">
        <v>0</v>
      </c>
      <c r="K575" s="77">
        <v>0</v>
      </c>
      <c r="L575" s="77">
        <v>0</v>
      </c>
      <c r="M575" s="77">
        <v>0.006026501606993566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7.908431044109436</v>
      </c>
      <c r="F582" s="214">
        <v>12.105875831485587</v>
      </c>
      <c r="G582" s="214">
        <v>24.782249173098126</v>
      </c>
      <c r="H582" s="214">
        <v>6.203193832599119</v>
      </c>
      <c r="I582" s="214">
        <v>4.09282245008095</v>
      </c>
      <c r="J582" s="214">
        <v>2.2791932059447984</v>
      </c>
      <c r="K582" s="214">
        <v>1.1142252776308832</v>
      </c>
      <c r="L582" s="214">
        <v>0</v>
      </c>
      <c r="M582" s="214">
        <v>0</v>
      </c>
    </row>
    <row r="583" spans="1:13" ht="13.5">
      <c r="A583" s="142"/>
      <c r="B583" s="107"/>
      <c r="C583" s="130" t="s">
        <v>112</v>
      </c>
      <c r="D583" s="9" t="s">
        <v>334</v>
      </c>
      <c r="E583" s="214">
        <v>3.3000931966449207</v>
      </c>
      <c r="F583" s="214">
        <v>5.061181923522596</v>
      </c>
      <c r="G583" s="214">
        <v>10.418308227114716</v>
      </c>
      <c r="H583" s="214">
        <v>2.6106604866743917</v>
      </c>
      <c r="I583" s="214">
        <v>1.7848905624852907</v>
      </c>
      <c r="J583" s="214">
        <v>1.000932400932401</v>
      </c>
      <c r="K583" s="214">
        <v>0.5028639618138425</v>
      </c>
      <c r="L583" s="214">
        <v>0</v>
      </c>
      <c r="M583" s="214">
        <v>0</v>
      </c>
    </row>
    <row r="584" spans="1:13" ht="13.5">
      <c r="A584" s="142"/>
      <c r="B584" s="233" t="s">
        <v>113</v>
      </c>
      <c r="C584" s="234"/>
      <c r="D584" s="9" t="s">
        <v>334</v>
      </c>
      <c r="E584" s="139">
        <v>0.003166374373917874</v>
      </c>
      <c r="F584" s="139">
        <v>0.004387763446127189</v>
      </c>
      <c r="G584" s="139">
        <v>0.008501646904506015</v>
      </c>
      <c r="H584" s="139">
        <v>0.002008772263000983</v>
      </c>
      <c r="I584" s="139">
        <v>0.0012643044866638715</v>
      </c>
      <c r="J584" s="139">
        <v>0.0006315800930779028</v>
      </c>
      <c r="K584" s="139">
        <v>0.0002884736499104595</v>
      </c>
      <c r="L584" s="139">
        <v>0</v>
      </c>
      <c r="M584" s="139">
        <v>0</v>
      </c>
    </row>
    <row r="585" spans="1:13" ht="13.5">
      <c r="A585" s="142"/>
      <c r="B585" s="233" t="s">
        <v>412</v>
      </c>
      <c r="C585" s="234"/>
      <c r="D585" s="9" t="s">
        <v>334</v>
      </c>
      <c r="E585" s="139">
        <v>0.0009206617780326357</v>
      </c>
      <c r="F585" s="139">
        <v>0.0015278514893121062</v>
      </c>
      <c r="G585" s="139">
        <v>0.0011626495006956275</v>
      </c>
      <c r="H585" s="139">
        <v>0.0008453261958887229</v>
      </c>
      <c r="I585" s="139">
        <v>0.0007441228616160949</v>
      </c>
      <c r="J585" s="139">
        <v>0.0005896324545115204</v>
      </c>
      <c r="K585" s="139">
        <v>0.0003106784252495622</v>
      </c>
      <c r="L585" s="139">
        <v>0.00028419542778628296</v>
      </c>
      <c r="M585" s="139">
        <v>0</v>
      </c>
    </row>
    <row r="586" spans="1:13" ht="13.5">
      <c r="A586" s="142"/>
      <c r="B586" s="233" t="s">
        <v>114</v>
      </c>
      <c r="C586" s="234"/>
      <c r="D586" s="9" t="s">
        <v>334</v>
      </c>
      <c r="E586" s="139">
        <v>0.007623550333247754</v>
      </c>
      <c r="F586" s="139">
        <v>0.011544752236369539</v>
      </c>
      <c r="G586" s="139">
        <v>0.0227386534346975</v>
      </c>
      <c r="H586" s="139">
        <v>0.005155615845520998</v>
      </c>
      <c r="I586" s="139">
        <v>0.0031566959915288666</v>
      </c>
      <c r="J586" s="139">
        <v>0.0016533571544083106</v>
      </c>
      <c r="K586" s="139">
        <v>0.0007537161748850466</v>
      </c>
      <c r="L586" s="139">
        <v>0</v>
      </c>
      <c r="M586" s="139">
        <v>0</v>
      </c>
    </row>
    <row r="587" spans="1:13" ht="13.5">
      <c r="A587" s="142"/>
      <c r="B587" s="233" t="s">
        <v>115</v>
      </c>
      <c r="C587" s="234"/>
      <c r="D587" s="9" t="s">
        <v>334</v>
      </c>
      <c r="E587" s="139">
        <v>0.006114584129278298</v>
      </c>
      <c r="F587" s="139">
        <v>0.009993954844841781</v>
      </c>
      <c r="G587" s="139">
        <v>0.017139497706536572</v>
      </c>
      <c r="H587" s="139">
        <v>0.005914351371798756</v>
      </c>
      <c r="I587" s="139">
        <v>0.003233154154181039</v>
      </c>
      <c r="J587" s="139">
        <v>0.0014887860846000787</v>
      </c>
      <c r="K587" s="139">
        <v>0.0006239627766373174</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108.87907735321528</v>
      </c>
      <c r="F590" s="206">
        <v>98.7497103128621</v>
      </c>
      <c r="G590" s="206">
        <v>89.06813441483199</v>
      </c>
      <c r="H590" s="206">
        <v>75.76361529548088</v>
      </c>
      <c r="I590" s="206">
        <v>66.09155095316545</v>
      </c>
      <c r="J590" s="206">
        <v>58.94312354312354</v>
      </c>
      <c r="K590" s="206">
        <v>62.057517899761336</v>
      </c>
      <c r="L590" s="206">
        <v>86.49546539379475</v>
      </c>
      <c r="M590" s="206">
        <v>84.73865944482058</v>
      </c>
    </row>
    <row r="591" spans="1:13" ht="13.5">
      <c r="A591" s="142"/>
      <c r="C591" s="3" t="s">
        <v>235</v>
      </c>
      <c r="D591" s="9" t="s">
        <v>334</v>
      </c>
      <c r="E591" s="77">
        <v>0.16052153207345995</v>
      </c>
      <c r="F591" s="77">
        <v>0.1520950752613713</v>
      </c>
      <c r="G591" s="77">
        <v>0.1338133724588084</v>
      </c>
      <c r="H591" s="77">
        <v>0.10640326877923958</v>
      </c>
      <c r="I591" s="77">
        <v>0.0863199336300799</v>
      </c>
      <c r="J591" s="77">
        <v>0.07346239158191983</v>
      </c>
      <c r="K591" s="77">
        <v>0.0707417132095943</v>
      </c>
      <c r="L591" s="77">
        <v>0.09154281736347107</v>
      </c>
      <c r="M591" s="77">
        <v>0.09274799628590068</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2208903</v>
      </c>
      <c r="F594" s="54">
        <v>2714412</v>
      </c>
      <c r="G594" s="54">
        <v>2926327</v>
      </c>
      <c r="H594" s="54">
        <v>2250862</v>
      </c>
      <c r="I594" s="54">
        <v>2854533</v>
      </c>
      <c r="J594" s="54">
        <v>2908180</v>
      </c>
      <c r="K594" s="54">
        <v>3338426</v>
      </c>
      <c r="L594" s="54">
        <v>1127499</v>
      </c>
      <c r="M594" s="54">
        <v>3137760</v>
      </c>
    </row>
    <row r="595" spans="1:13" ht="13.5">
      <c r="A595" s="103">
        <f>VALUE(MID(D595,8,4))</f>
        <v>2099</v>
      </c>
      <c r="C595" s="3" t="s">
        <v>531</v>
      </c>
      <c r="D595" s="9" t="s">
        <v>121</v>
      </c>
      <c r="E595" s="54">
        <v>0</v>
      </c>
      <c r="F595" s="54">
        <v>0</v>
      </c>
      <c r="G595" s="54">
        <v>10903</v>
      </c>
      <c r="H595" s="54">
        <v>16616</v>
      </c>
      <c r="I595" s="54">
        <v>898</v>
      </c>
      <c r="J595" s="54">
        <v>10961</v>
      </c>
      <c r="K595" s="54">
        <v>0</v>
      </c>
      <c r="L595" s="54">
        <v>96822</v>
      </c>
      <c r="M595" s="54">
        <v>10255</v>
      </c>
    </row>
    <row r="596" spans="1:13" ht="13.5">
      <c r="A596" s="103">
        <f>VALUE(MID(D596,8,4))</f>
        <v>2299</v>
      </c>
      <c r="C596" s="3" t="s">
        <v>532</v>
      </c>
      <c r="D596" s="52" t="s">
        <v>254</v>
      </c>
      <c r="E596" s="54">
        <v>359084</v>
      </c>
      <c r="F596" s="54">
        <v>678933</v>
      </c>
      <c r="G596" s="54">
        <v>318742</v>
      </c>
      <c r="H596" s="54">
        <v>298304</v>
      </c>
      <c r="I596" s="54">
        <v>484232</v>
      </c>
      <c r="J596" s="54">
        <v>438069</v>
      </c>
      <c r="K596" s="54">
        <v>477073</v>
      </c>
      <c r="L596" s="54">
        <v>422223</v>
      </c>
      <c r="M596" s="54">
        <v>419685</v>
      </c>
    </row>
    <row r="597" spans="1:13" ht="13.5">
      <c r="A597" s="142"/>
      <c r="C597" s="3" t="s">
        <v>517</v>
      </c>
      <c r="D597" s="9" t="s">
        <v>334</v>
      </c>
      <c r="E597" s="54">
        <v>1849819</v>
      </c>
      <c r="F597" s="54">
        <v>2035479</v>
      </c>
      <c r="G597" s="54">
        <v>2596682</v>
      </c>
      <c r="H597" s="54">
        <v>1935942</v>
      </c>
      <c r="I597" s="54">
        <v>2369403</v>
      </c>
      <c r="J597" s="54">
        <v>2459150</v>
      </c>
      <c r="K597" s="54">
        <v>2861353</v>
      </c>
      <c r="L597" s="54">
        <v>608454</v>
      </c>
      <c r="M597" s="54">
        <v>2707820</v>
      </c>
    </row>
    <row r="598" spans="1:13" ht="13.5">
      <c r="A598" s="142"/>
      <c r="D598" s="23"/>
      <c r="E598" s="46"/>
      <c r="F598" s="46"/>
      <c r="G598" s="46"/>
      <c r="H598" s="46"/>
      <c r="I598" s="46"/>
      <c r="J598" s="46"/>
      <c r="K598" s="46"/>
      <c r="L598" s="46"/>
      <c r="M598" s="46"/>
    </row>
    <row r="599" spans="1:13" ht="13.5">
      <c r="A599" s="142"/>
      <c r="C599" s="3" t="s">
        <v>432</v>
      </c>
      <c r="D599" s="9" t="s">
        <v>334</v>
      </c>
      <c r="E599" s="77">
        <v>0.4938021641958708</v>
      </c>
      <c r="F599" s="77">
        <v>0.545363695742891</v>
      </c>
      <c r="G599" s="77">
        <v>0.5534111640779084</v>
      </c>
      <c r="H599" s="77">
        <v>0.4013732049216971</v>
      </c>
      <c r="I599" s="77">
        <v>0.47587010538371327</v>
      </c>
      <c r="J599" s="77">
        <v>0.42774769331329654</v>
      </c>
      <c r="K599" s="77">
        <v>0.4570706849435101</v>
      </c>
      <c r="L599" s="77">
        <v>0.1483557171936205</v>
      </c>
      <c r="M599" s="77">
        <v>0.36064843065130064</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0.7787185797579979</v>
      </c>
      <c r="F603" s="77">
        <v>0.822894956152783</v>
      </c>
      <c r="G603" s="77">
        <v>0.835058671583241</v>
      </c>
      <c r="H603" s="77">
        <v>0.7946034258650624</v>
      </c>
      <c r="I603" s="77">
        <v>0.8724264176650783</v>
      </c>
      <c r="J603" s="77">
        <v>0.744808877941115</v>
      </c>
      <c r="K603" s="77">
        <v>0.7563030426325593</v>
      </c>
      <c r="L603" s="77">
        <v>0.2502254805443136</v>
      </c>
      <c r="M603" s="77">
        <v>0.5884911362292388</v>
      </c>
    </row>
    <row r="604" spans="1:13" ht="13.5">
      <c r="A604" s="142"/>
      <c r="C604" s="3" t="s">
        <v>608</v>
      </c>
      <c r="D604" s="9" t="s">
        <v>334</v>
      </c>
      <c r="E604" s="77">
        <v>0.044092425157416286</v>
      </c>
      <c r="F604" s="77">
        <v>0.03914615021525714</v>
      </c>
      <c r="G604" s="77">
        <v>0.04687277507842425</v>
      </c>
      <c r="H604" s="77">
        <v>0.07826705819141268</v>
      </c>
      <c r="I604" s="77">
        <v>0.03309711312560992</v>
      </c>
      <c r="J604" s="77">
        <v>0.05105312991167595</v>
      </c>
      <c r="K604" s="77">
        <v>0.06719930369190995</v>
      </c>
      <c r="L604" s="77">
        <v>0.5518301208273894</v>
      </c>
      <c r="M604" s="77">
        <v>0.24273984020249545</v>
      </c>
    </row>
    <row r="605" spans="1:13" ht="13.5">
      <c r="A605" s="142"/>
      <c r="C605" s="3" t="s">
        <v>609</v>
      </c>
      <c r="D605" s="9" t="s">
        <v>334</v>
      </c>
      <c r="E605" s="77">
        <v>0.16474340466201107</v>
      </c>
      <c r="F605" s="77">
        <v>0.12917702076600074</v>
      </c>
      <c r="G605" s="77">
        <v>0.10967238596059682</v>
      </c>
      <c r="H605" s="77">
        <v>0.11540989717886134</v>
      </c>
      <c r="I605" s="77">
        <v>0.08582749048196685</v>
      </c>
      <c r="J605" s="77">
        <v>0.06476106765381029</v>
      </c>
      <c r="K605" s="77">
        <v>0.05890640482921014</v>
      </c>
      <c r="L605" s="77">
        <v>0.0804308631377482</v>
      </c>
      <c r="M605" s="77">
        <v>0.0704212197102219</v>
      </c>
    </row>
    <row r="606" spans="1:13" ht="13.5">
      <c r="A606" s="142"/>
      <c r="C606" s="3" t="s">
        <v>286</v>
      </c>
      <c r="D606" s="9" t="s">
        <v>334</v>
      </c>
      <c r="E606" s="77">
        <v>0</v>
      </c>
      <c r="F606" s="77">
        <v>0</v>
      </c>
      <c r="G606" s="77">
        <v>0</v>
      </c>
      <c r="H606" s="77">
        <v>0</v>
      </c>
      <c r="I606" s="77">
        <v>0</v>
      </c>
      <c r="J606" s="77">
        <v>0.12805412284334447</v>
      </c>
      <c r="K606" s="77">
        <v>0.11327239882396065</v>
      </c>
      <c r="L606" s="77">
        <v>0.11096483479999254</v>
      </c>
      <c r="M606" s="77">
        <v>0.09377567695254557</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0.012445590422574735</v>
      </c>
      <c r="F608" s="77">
        <v>0.0005902480830579398</v>
      </c>
      <c r="G608" s="77">
        <v>0.0027057899967953994</v>
      </c>
      <c r="H608" s="77">
        <v>0.0010188210059286487</v>
      </c>
      <c r="I608" s="77">
        <v>0.008248911122337861</v>
      </c>
      <c r="J608" s="77">
        <v>0.0006797112840524725</v>
      </c>
      <c r="K608" s="77">
        <v>0.0022312397120343767</v>
      </c>
      <c r="L608" s="77">
        <v>0.002245706326682249</v>
      </c>
      <c r="M608" s="77">
        <v>0.0021307709317157403</v>
      </c>
    </row>
    <row r="609" spans="1:13" ht="15">
      <c r="A609" s="142"/>
      <c r="B609" s="115"/>
      <c r="C609" s="3" t="s">
        <v>289</v>
      </c>
      <c r="D609" s="9" t="s">
        <v>334</v>
      </c>
      <c r="E609" s="77">
        <v>0</v>
      </c>
      <c r="F609" s="77">
        <v>0.008191624782901178</v>
      </c>
      <c r="G609" s="77">
        <v>0.005690377380942529</v>
      </c>
      <c r="H609" s="77">
        <v>0.010700797758734996</v>
      </c>
      <c r="I609" s="77">
        <v>0.00040006760500704933</v>
      </c>
      <c r="J609" s="77">
        <v>0.010643090366001733</v>
      </c>
      <c r="K609" s="77">
        <v>0.002087610310325595</v>
      </c>
      <c r="L609" s="77">
        <v>0.004302994363874111</v>
      </c>
      <c r="M609" s="77">
        <v>0.002441355973782571</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0.005760258495760507</v>
      </c>
      <c r="H612" s="77">
        <v>0.008676535860682488</v>
      </c>
      <c r="I612" s="77">
        <v>0.000421976815710319</v>
      </c>
      <c r="J612" s="77">
        <v>0.005094665683770973</v>
      </c>
      <c r="K612" s="77">
        <v>0</v>
      </c>
      <c r="L612" s="77">
        <v>0.03641170475613838</v>
      </c>
      <c r="M612" s="77">
        <v>0.003066865442213287</v>
      </c>
    </row>
    <row r="613" spans="1:13" ht="15">
      <c r="A613" s="142"/>
      <c r="B613" s="115"/>
      <c r="C613" s="3" t="s">
        <v>295</v>
      </c>
      <c r="D613" s="9" t="s">
        <v>334</v>
      </c>
      <c r="E613" s="77">
        <v>0.6455431091359836</v>
      </c>
      <c r="F613" s="77">
        <v>0.3383841782060081</v>
      </c>
      <c r="G613" s="77">
        <v>0.1683973505875168</v>
      </c>
      <c r="H613" s="77">
        <v>0.15576825670348032</v>
      </c>
      <c r="I613" s="77">
        <v>0.2275441842149657</v>
      </c>
      <c r="J613" s="77">
        <v>0.2036141867917039</v>
      </c>
      <c r="K613" s="77">
        <v>0.1893852510915774</v>
      </c>
      <c r="L613" s="77">
        <v>0.15878477223411017</v>
      </c>
      <c r="M613" s="77">
        <v>0.12551120654464</v>
      </c>
    </row>
    <row r="614" spans="1:13" ht="13.5">
      <c r="A614" s="142"/>
      <c r="B614" s="231" t="s">
        <v>194</v>
      </c>
      <c r="C614" s="229"/>
      <c r="D614" s="9" t="s">
        <v>334</v>
      </c>
      <c r="E614" s="77">
        <v>0.0379145385806048</v>
      </c>
      <c r="F614" s="77">
        <v>0.010500414424463355</v>
      </c>
      <c r="G614" s="77">
        <v>0.012674364974162576</v>
      </c>
      <c r="H614" s="77">
        <v>0</v>
      </c>
      <c r="I614" s="77">
        <v>0</v>
      </c>
      <c r="J614" s="77">
        <v>0</v>
      </c>
      <c r="K614" s="77">
        <v>0.06797096219583408</v>
      </c>
      <c r="L614" s="77">
        <v>0</v>
      </c>
      <c r="M614" s="77">
        <v>0</v>
      </c>
    </row>
    <row r="615" spans="1:13" ht="15">
      <c r="A615" s="142"/>
      <c r="B615" s="115"/>
      <c r="C615" s="3" t="s">
        <v>296</v>
      </c>
      <c r="D615" s="9" t="s">
        <v>334</v>
      </c>
      <c r="E615" s="77">
        <v>0.03237926763277729</v>
      </c>
      <c r="F615" s="77">
        <v>0.04422853503070429</v>
      </c>
      <c r="G615" s="77">
        <v>0.09009418336990178</v>
      </c>
      <c r="H615" s="77">
        <v>0.11761259497141067</v>
      </c>
      <c r="I615" s="77">
        <v>0.09324418877306717</v>
      </c>
      <c r="J615" s="77">
        <v>0.08910761313448598</v>
      </c>
      <c r="K615" s="77">
        <v>0.12026584509069053</v>
      </c>
      <c r="L615" s="77">
        <v>0.19170392878766795</v>
      </c>
      <c r="M615" s="77">
        <v>0.36247508452197424</v>
      </c>
    </row>
    <row r="616" spans="1:13" ht="15">
      <c r="A616" s="142"/>
      <c r="B616" s="115"/>
      <c r="C616" s="3" t="s">
        <v>610</v>
      </c>
      <c r="D616" s="9" t="s">
        <v>334</v>
      </c>
      <c r="E616" s="77">
        <v>0.02546332500975279</v>
      </c>
      <c r="F616" s="77">
        <v>0.01088468533395933</v>
      </c>
      <c r="G616" s="77">
        <v>0.02375056596137885</v>
      </c>
      <c r="H616" s="77">
        <v>0.0058823529411764705</v>
      </c>
      <c r="I616" s="77">
        <v>0.003563777472546837</v>
      </c>
      <c r="J616" s="77">
        <v>0.001995848412198938</v>
      </c>
      <c r="K616" s="77">
        <v>0.0008364227781701198</v>
      </c>
      <c r="L616" s="77">
        <v>0</v>
      </c>
      <c r="M616" s="77">
        <v>0</v>
      </c>
    </row>
    <row r="617" spans="1:13" ht="15">
      <c r="A617" s="142"/>
      <c r="B617" s="115"/>
      <c r="C617" s="3" t="s">
        <v>611</v>
      </c>
      <c r="D617" s="9" t="s">
        <v>334</v>
      </c>
      <c r="E617" s="77">
        <v>0</v>
      </c>
      <c r="F617" s="77">
        <v>0.5165697516493496</v>
      </c>
      <c r="G617" s="77">
        <v>0.5841249748388232</v>
      </c>
      <c r="H617" s="77">
        <v>0.5918033471710922</v>
      </c>
      <c r="I617" s="77">
        <v>0.5651246969684866</v>
      </c>
      <c r="J617" s="77">
        <v>0.5886855753239884</v>
      </c>
      <c r="K617" s="77">
        <v>0.5310054024098663</v>
      </c>
      <c r="L617" s="77">
        <v>0.5302114633201584</v>
      </c>
      <c r="M617" s="77">
        <v>0.4363531964334045</v>
      </c>
    </row>
    <row r="618" spans="1:13" ht="15">
      <c r="A618" s="142"/>
      <c r="B618" s="115"/>
      <c r="C618" s="3" t="s">
        <v>612</v>
      </c>
      <c r="D618" s="9" t="s">
        <v>334</v>
      </c>
      <c r="E618" s="77">
        <v>0.25869975964088154</v>
      </c>
      <c r="F618" s="77">
        <v>0.07943243535551539</v>
      </c>
      <c r="G618" s="77">
        <v>0.11519830177245632</v>
      </c>
      <c r="H618" s="77">
        <v>0.12025691235215791</v>
      </c>
      <c r="I618" s="77">
        <v>0.11010117575522338</v>
      </c>
      <c r="J618" s="77">
        <v>0.11150211065385184</v>
      </c>
      <c r="K618" s="77">
        <v>0.09053611643386167</v>
      </c>
      <c r="L618" s="77">
        <v>0.0828881309019251</v>
      </c>
      <c r="M618" s="77">
        <v>0.07259364705776802</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2010-01-27T22:57:49Z</dcterms:modified>
  <cp:category/>
  <cp:version/>
  <cp:contentType/>
  <cp:contentStatus/>
</cp:coreProperties>
</file>