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<sst xmlns="http://schemas.openxmlformats.org/spreadsheetml/2006/main" count="1888" uniqueCount="862">
  <si>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</si>
  <si>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</si>
  <si>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</si>
  <si>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</si>
  <si>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</si>
  <si>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</si>
  <si>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</si>
  <si>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</si>
  <si>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</si>
  <si>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</si>
  <si>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</si>
  <si>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</si>
  <si>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</si>
  <si>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</si>
  <si>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</si>
  <si>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</si>
  <si>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</si>
  <si>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</si>
  <si>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</si>
  <si>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</si>
  <si>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</si>
  <si>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</si>
  <si>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</si>
  <si>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</si>
  <si>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</si>
  <si>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</si>
  <si>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</si>
  <si>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</si>
  <si>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</si>
  <si>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</si>
  <si>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</si>
  <si>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</si>
  <si>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</si>
  <si>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</si>
  <si>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</si>
  <si>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</si>
  <si>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</si>
  <si>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</si>
  <si>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</si>
  <si>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</si>
  <si>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</si>
  <si>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</si>
  <si>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</si>
  <si>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</si>
  <si>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</si>
  <si>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</si>
  <si>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</si>
  <si>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</si>
  <si>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</si>
  <si>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</si>
  <si>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</si>
  <si>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</si>
  <si>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</si>
  <si>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</si>
  <si>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</si>
  <si>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</si>
  <si>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</si>
  <si>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</si>
  <si>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</si>
  <si>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</si>
  <si>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</si>
  <si>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</si>
  <si>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</si>
  <si>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</si>
  <si>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</si>
  <si>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</si>
  <si>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</si>
  <si>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</si>
  <si>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</si>
  <si>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</si>
  <si>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</si>
  <si>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</si>
  <si>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</si>
  <si>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</si>
  <si>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</si>
  <si>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</si>
  <si>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</si>
  <si>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</si>
  <si>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</si>
  <si>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</si>
  <si>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</si>
  <si>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</si>
  <si>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</si>
  <si>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</si>
  <si>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</si>
  <si>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</si>
  <si>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</si>
  <si>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</si>
  <si>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</si>
  <si>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</si>
  <si>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</si>
  <si>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</si>
  <si>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</si>
  <si>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</si>
  <si>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</si>
  <si>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</si>
  <si>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</si>
  <si>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</si>
  <si>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</si>
  <si>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</si>
  <si>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</si>
  <si>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</si>
  <si>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</si>
  <si>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</si>
  <si>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</si>
  <si>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</si>
  <si>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</si>
  <si>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</si>
  <si>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</si>
  <si>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</si>
  <si>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</si>
  <si>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</si>
  <si>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</si>
  <si>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</si>
  <si>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</si>
  <si>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</si>
  <si>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</si>
  <si>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</si>
  <si>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</si>
  <si>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</si>
  <si>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</si>
  <si>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</si>
  <si>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</si>
  <si>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</si>
  <si>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</si>
  <si>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</si>
  <si>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</si>
  <si>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</si>
  <si>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</si>
  <si>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</si>
  <si>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</si>
  <si>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</si>
  <si>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</si>
  <si>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</si>
  <si>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</si>
  <si>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</si>
  <si>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</si>
  <si>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</si>
  <si>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</si>
  <si>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</si>
  <si>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</si>
  <si>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</si>
  <si>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</si>
  <si>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</si>
  <si>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</si>
  <si>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</si>
  <si>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</si>
  <si>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</si>
  <si>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</si>
  <si>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</si>
  <si>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</si>
  <si>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</si>
  <si>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</si>
  <si>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</si>
  <si>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</si>
  <si>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</si>
  <si>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</si>
  <si>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</si>
  <si>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</si>
  <si>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</si>
  <si>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</si>
  <si>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</si>
  <si>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</si>
  <si>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</si>
  <si>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</si>
  <si>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</si>
  <si>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</si>
  <si>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</si>
  <si>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</si>
  <si>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</si>
  <si>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</si>
  <si>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</si>
  <si>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</si>
  <si>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</si>
  <si>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</si>
  <si>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</si>
  <si>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</si>
  <si>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</si>
  <si>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</si>
  <si>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</si>
  <si>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</si>
  <si>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</si>
  <si>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</si>
  <si>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</si>
  <si>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</si>
  <si>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</si>
  <si>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</si>
  <si>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</si>
  <si>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</si>
  <si>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</si>
  <si>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</si>
  <si>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</si>
  <si>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</si>
  <si>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</si>
  <si>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</si>
  <si>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</si>
  <si>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</si>
  <si>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</si>
  <si>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</si>
  <si>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</si>
  <si>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</si>
  <si>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</si>
  <si>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</si>
  <si>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</si>
  <si>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</si>
  <si>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</si>
  <si>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</si>
  <si>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</si>
  <si>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</si>
  <si>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</si>
  <si>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</si>
  <si>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</si>
  <si>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</si>
  <si>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</si>
  <si>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</si>
  <si>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</si>
  <si>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</si>
  <si>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</si>
  <si>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</si>
  <si>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</si>
  <si>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</si>
  <si>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</si>
  <si>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</si>
  <si>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</si>
  <si>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</si>
  <si>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</si>
  <si>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</si>
  <si>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</si>
  <si>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</si>
  <si>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</si>
  <si>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</si>
  <si>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</si>
  <si>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</si>
  <si>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</si>
  <si>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</si>
  <si>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</si>
  <si>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</si>
  <si>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</si>
  <si>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</si>
  <si>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</si>
  <si>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</si>
  <si>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</si>
  <si>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</si>
  <si>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</si>
  <si>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</si>
  <si>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</si>
  <si>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</si>
  <si>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</si>
  <si>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</si>
  <si>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</si>
  <si>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</si>
  <si>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</si>
  <si>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</si>
  <si>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</si>
  <si>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</si>
  <si>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</si>
  <si>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</si>
  <si>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</si>
  <si>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</si>
  <si>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</si>
  <si>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</si>
  <si>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</si>
  <si>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</si>
  <si>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</si>
  <si>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</si>
  <si>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</si>
  <si>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</si>
  <si>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</si>
  <si>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</si>
  <si>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</si>
  <si>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</si>
  <si>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</si>
  <si>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</si>
  <si>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</si>
  <si>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</si>
  <si>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</si>
  <si>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</si>
  <si>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</si>
  <si>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</si>
  <si>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</si>
  <si>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</si>
  <si>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</si>
  <si>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</si>
  <si>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</si>
  <si>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</si>
  <si>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</si>
  <si>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</si>
  <si>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</si>
  <si>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</si>
  <si>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</si>
  <si>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</si>
  <si>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</si>
  <si>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</si>
  <si>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</si>
  <si>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</si>
  <si>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</si>
  <si>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</si>
  <si>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</si>
  <si>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</si>
  <si>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</si>
  <si>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</si>
  <si>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</si>
  <si>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</si>
  <si>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</si>
  <si>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</si>
  <si>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</si>
  <si>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</si>
  <si>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</si>
  <si>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</si>
  <si>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</si>
  <si>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</si>
  <si>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</si>
  <si>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</si>
  <si>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</si>
  <si>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</si>
  <si>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</si>
  <si>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</si>
  <si>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</si>
  <si>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</si>
  <si>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</si>
  <si>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</si>
  <si>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</si>
  <si>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</si>
  <si>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</si>
  <si>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</si>
  <si>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</si>
  <si>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</si>
  <si>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</si>
  <si>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</si>
  <si>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</si>
  <si>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</si>
  <si>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</si>
  <si>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</si>
  <si>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</si>
  <si>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</si>
  <si>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</si>
  <si>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</si>
  <si>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</si>
  <si>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</si>
  <si>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</si>
  <si>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</si>
  <si>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</si>
  <si>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</si>
  <si>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</si>
  <si>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</si>
  <si>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</si>
  <si>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</si>
  <si>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</si>
  <si>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</si>
  <si>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</si>
  <si>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</si>
  <si>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</si>
  <si>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</si>
  <si>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</si>
  <si>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</si>
  <si>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</si>
  <si>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</si>
  <si>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</si>
  <si>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</si>
  <si>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</si>
  <si>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</si>
  <si>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</si>
  <si>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</si>
  <si>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</si>
  <si>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</si>
  <si>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</si>
  <si>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</si>
  <si>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</si>
  <si>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</si>
  <si>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</si>
  <si>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</si>
  <si>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</si>
  <si>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</si>
  <si>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</si>
  <si>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</si>
  <si>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</si>
  <si>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</si>
  <si>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</si>
  <si>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</si>
  <si>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</si>
  <si>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</si>
  <si>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</si>
  <si>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</si>
  <si>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</si>
  <si>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</si>
  <si>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</si>
  <si>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</si>
  <si>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</si>
  <si>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</si>
  <si>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</si>
  <si>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</si>
  <si>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</si>
  <si>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</si>
  <si>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</si>
  <si>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</si>
  <si>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</si>
  <si>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</si>
  <si>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</si>
  <si>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</si>
  <si>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</si>
  <si>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</si>
  <si>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</si>
  <si>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</si>
  <si>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</si>
  <si>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</si>
  <si>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</si>
  <si>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</si>
  <si>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</si>
  <si>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</si>
  <si>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</si>
  <si>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</si>
  <si>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</si>
  <si>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</si>
  <si>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</si>
  <si>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</si>
  <si>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</si>
  <si>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</si>
  <si>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</si>
  <si>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</si>
  <si>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</si>
  <si>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</si>
  <si>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</si>
  <si>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</si>
  <si>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</si>
  <si>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</si>
  <si>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</si>
  <si>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</si>
  <si>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</si>
  <si>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</si>
  <si>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</si>
  <si>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</si>
  <si>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</si>
  <si>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</si>
  <si>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</si>
  <si>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</si>
  <si>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</si>
  <si>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</si>
  <si>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</si>
  <si>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</si>
  <si>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</si>
  <si>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</si>
  <si>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</si>
  <si>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</si>
  <si>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</si>
  <si>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</si>
  <si>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</si>
  <si>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</si>
  <si>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</si>
  <si>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</si>
  <si>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</si>
  <si>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</si>
  <si>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</si>
  <si>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</si>
  <si>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</si>
  <si>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</si>
  <si>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</si>
  <si>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</si>
  <si>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</si>
  <si>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</si>
  <si>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</si>
  <si>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</si>
  <si>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</si>
  <si>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</si>
  <si>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</si>
  <si>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</si>
  <si>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</si>
  <si>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</si>
  <si>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</si>
  <si>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</si>
  <si>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</si>
  <si>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</si>
  <si>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</si>
  <si>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</si>
  <si>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</si>
  <si>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</si>
  <si>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</si>
  <si>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</si>
  <si>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</si>
  <si>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</si>
  <si>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</si>
  <si>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</si>
  <si>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</si>
  <si>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</si>
  <si>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</si>
  <si>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</si>
  <si>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</si>
  <si>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</si>
  <si>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</si>
  <si>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</si>
  <si>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</si>
  <si>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</si>
  <si>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</si>
  <si>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</si>
  <si>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</si>
  <si>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</si>
  <si>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</si>
  <si>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</si>
  <si>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</si>
  <si>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</si>
  <si>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</si>
  <si>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</si>
  <si>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</si>
  <si>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</si>
  <si>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</si>
  <si>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</si>
  <si>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</si>
  <si>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</si>
  <si>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</si>
  <si>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</si>
  <si>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</si>
  <si>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</si>
  <si>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</si>
  <si>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</si>
  <si>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</si>
  <si>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</si>
  <si>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</si>
  <si>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</si>
  <si>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</si>
  <si>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</si>
  <si>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</si>
  <si>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</si>
  <si>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</si>
  <si>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</si>
  <si>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</si>
  <si>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</si>
  <si>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</si>
  <si>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</si>
  <si>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</si>
  <si>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</si>
  <si>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</si>
  <si>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</si>
  <si>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</si>
  <si>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</si>
  <si>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</si>
  <si>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</si>
  <si>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</si>
  <si>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</si>
  <si>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</si>
  <si>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</si>
  <si>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</si>
  <si>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</si>
  <si>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</si>
  <si>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</si>
  <si>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</si>
  <si>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</si>
  <si>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</si>
  <si>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</si>
  <si>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</si>
  <si>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</si>
  <si>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</si>
  <si>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</si>
  <si>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</si>
  <si>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</si>
  <si>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</si>
  <si>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</si>
  <si>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</si>
  <si>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</si>
  <si>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</si>
  <si>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</si>
  <si>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</si>
  <si>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</si>
  <si>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</si>
  <si>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</si>
  <si>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</si>
  <si>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</si>
  <si>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</si>
  <si>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</si>
  <si>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</si>
  <si>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</si>
  <si>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</si>
  <si>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</si>
  <si>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</si>
  <si>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</si>
  <si>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</si>
  <si>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</si>
  <si>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</si>
  <si>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</si>
  <si>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</si>
  <si>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</si>
  <si>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</si>
  <si>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</si>
  <si>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</si>
  <si>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</si>
  <si>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</si>
  <si>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</si>
  <si>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</si>
  <si>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</si>
  <si>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</si>
  <si>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</si>
  <si>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</si>
  <si>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</si>
  <si>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</si>
  <si>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</si>
  <si>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</si>
  <si>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</si>
  <si>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</si>
  <si>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</si>
  <si>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</si>
  <si>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</si>
  <si>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</si>
  <si>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</si>
  <si>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</si>
  <si>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</si>
  <si>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</si>
  <si>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</si>
  <si>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</si>
  <si>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</si>
  <si>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</si>
  <si>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</si>
  <si>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</si>
  <si>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</si>
  <si>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</si>
  <si>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</si>
  <si>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</si>
  <si>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</si>
  <si>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</si>
  <si>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</si>
  <si>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</si>
  <si>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</si>
  <si>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</si>
  <si>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</si>
  <si>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</si>
  <si>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</si>
  <si>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</si>
  <si>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</si>
  <si>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</si>
  <si>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</si>
  <si>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</si>
  <si>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</si>
  <si>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</si>
  <si>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</si>
  <si>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</si>
  <si>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</si>
  <si>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</si>
  <si>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</si>
  <si>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</si>
  <si>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</si>
  <si>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</si>
  <si>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</si>
  <si>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</si>
  <si>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</si>
  <si>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</si>
  <si>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</si>
  <si>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</si>
  <si>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</si>
  <si>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</si>
  <si>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</si>
  <si>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</si>
  <si>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</si>
  <si>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</si>
  <si>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</si>
  <si>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</si>
  <si>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</si>
  <si>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</si>
  <si>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</si>
  <si>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</si>
  <si>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</si>
  <si>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</si>
  <si>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</si>
  <si>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</si>
  <si>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</si>
  <si>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</si>
  <si>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</si>
  <si>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</si>
  <si>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</si>
  <si>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</si>
  <si>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</si>
  <si>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</si>
  <si>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</si>
  <si>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</si>
  <si>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</si>
  <si>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</si>
  <si>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</si>
  <si>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</si>
  <si>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</si>
  <si>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</si>
  <si>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</si>
  <si>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</si>
  <si>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</si>
  <si>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</si>
  <si>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</si>
  <si>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</si>
  <si>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</si>
  <si>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</si>
  <si>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</si>
  <si>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</si>
  <si>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</si>
  <si>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</si>
  <si>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</si>
  <si>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</si>
  <si>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</si>
  <si>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</si>
  <si>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</si>
  <si>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</si>
  <si>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</si>
  <si>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</si>
  <si>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</si>
  <si>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</si>
  <si>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</si>
  <si>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</si>
  <si>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</si>
  <si>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</si>
  <si>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</si>
  <si>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</si>
  <si>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</si>
  <si>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</si>
  <si>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</si>
  <si>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</si>
  <si>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</si>
  <si>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</si>
  <si>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</si>
  <si>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</si>
  <si>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</si>
  <si>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</si>
  <si>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</si>
  <si>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</si>
  <si>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</si>
  <si>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</si>
  <si>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</si>
  <si>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</si>
  <si>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</si>
  <si>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</si>
  <si>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</si>
  <si>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</si>
  <si>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</si>
  <si>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</si>
  <si>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</si>
  <si>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</si>
  <si>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</si>
  <si>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</si>
  <si>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</si>
  <si>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</si>
  <si>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</si>
  <si>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</si>
  <si>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</si>
  <si>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</si>
  <si>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</si>
  <si>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</si>
  <si>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</si>
  <si>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</si>
  <si>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</si>
  <si>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</si>
  <si>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</si>
  <si>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</si>
  <si>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</si>
  <si>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</si>
  <si>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</si>
  <si>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</si>
  <si>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</si>
  <si>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</si>
  <si>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</si>
  <si>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</si>
  <si>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</si>
  <si>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</si>
  <si>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</si>
  <si>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</si>
  <si>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</si>
  <si>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</si>
  <si>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</si>
  <si>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</si>
  <si>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</si>
  <si>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</si>
  <si>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</si>
  <si>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</si>
  <si>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</si>
  <si>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</si>
  <si>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</si>
  <si>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</si>
  <si>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</si>
  <si>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</si>
  <si>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</si>
  <si>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</si>
  <si>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</si>
  <si>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</si>
  <si>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</si>
  <si>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</si>
  <si>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</si>
  <si>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</si>
  <si>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</si>
  <si>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</si>
  <si>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</si>
  <si>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</si>
  <si>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</si>
  <si>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</si>
  <si>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</si>
  <si>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</si>
  <si>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</si>
  <si>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</si>
  <si>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</si>
  <si>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</si>
  <si>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</si>
  <si>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</si>
  <si>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</si>
  <si>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</si>
  <si>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</si>
  <si>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</si>
  <si>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</si>
  <si>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</si>
  <si>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</si>
  <si>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</si>
  <si>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</si>
  <si>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</si>
  <si>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</si>
  <si>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</si>
  <si>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</si>
  <si>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</si>
  <si>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</si>
  <si>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</si>
  <si>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</si>
  <si>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</si>
  <si>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</si>
  <si>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</si>
  <si>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</si>
  <si>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</si>
  <si>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</si>
  <si>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</si>
  <si>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</si>
  <si>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</si>
  <si>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</si>
  <si>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</si>
  <si>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</si>
  <si>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</si>
  <si>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</si>
  <si>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</si>
  <si>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</si>
  <si>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</si>
  <si>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</si>
  <si>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</si>
  <si>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</si>
  <si>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</si>
  <si>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</si>
  <si>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</si>
  <si>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</si>
  <si>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</si>
  <si>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</si>
  <si>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</si>
  <si>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</si>
  <si>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</si>
  <si>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</si>
  <si>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</si>
  <si>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</si>
  <si>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</si>
  <si>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</si>
  <si>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</si>
  <si>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</si>
  <si>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</si>
  <si>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</si>
  <si>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</si>
  <si>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</si>
  <si>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</si>
  <si>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Ear Falls Tp</t>
  </si>
  <si>
    <t>82605</t>
  </si>
  <si>
    <t>6042</t>
  </si>
  <si>
    <t>Kenora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</si>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</sst>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60042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708756</v>
      </c>
      <c r="F18" s="36">
        <v>1246515</v>
      </c>
      <c r="G18" s="36">
        <v>1152849</v>
      </c>
      <c r="H18" s="36">
        <v>1312095</v>
      </c>
      <c r="I18" s="36">
        <v>1418523</v>
      </c>
      <c r="J18" s="36">
        <v>1545843</v>
      </c>
      <c r="K18" s="36">
        <v>1541666</v>
      </c>
      <c r="L18" s="36">
        <v>1654355</v>
      </c>
      <c r="M18" s="36">
        <v>1713785</v>
      </c>
    </row>
    <row r="19" spans="1:13" ht="14.25" customHeight="1">
      <c r="A19" s="103">
        <f aca="true" t="shared" si="1" ref="A19:A31">VALUE(MID(D19,8,4))</f>
        <v>499</v>
      </c>
      <c r="C19" s="3" t="s">
        <v>351</v>
      </c>
      <c r="D19" s="9" t="s">
        <v>364</v>
      </c>
      <c r="E19" s="36">
        <v>169794</v>
      </c>
      <c r="F19" s="36">
        <v>58604</v>
      </c>
      <c r="G19" s="36">
        <v>100818</v>
      </c>
      <c r="H19" s="36">
        <v>146872</v>
      </c>
      <c r="I19" s="36">
        <v>202968</v>
      </c>
      <c r="J19" s="36">
        <v>155681</v>
      </c>
      <c r="K19" s="36">
        <v>136513</v>
      </c>
      <c r="L19" s="36">
        <v>132463</v>
      </c>
      <c r="M19" s="36">
        <v>128405</v>
      </c>
    </row>
    <row r="20" spans="1:13" ht="14.25" customHeight="1">
      <c r="A20" s="103">
        <f t="shared" si="1"/>
        <v>699</v>
      </c>
      <c r="C20" s="3" t="s">
        <v>352</v>
      </c>
      <c r="D20" s="9" t="s">
        <v>365</v>
      </c>
      <c r="E20" s="36">
        <v>688000</v>
      </c>
      <c r="F20" s="36">
        <v>697000</v>
      </c>
      <c r="G20" s="36">
        <v>754000</v>
      </c>
      <c r="H20" s="36">
        <v>789000</v>
      </c>
      <c r="I20" s="36">
        <v>1022000</v>
      </c>
      <c r="J20" s="36">
        <v>789959</v>
      </c>
      <c r="K20" s="36">
        <v>726039</v>
      </c>
      <c r="L20" s="36">
        <v>758000</v>
      </c>
      <c r="M20" s="36">
        <v>758000</v>
      </c>
    </row>
    <row r="21" spans="1:13" ht="14.25" customHeight="1">
      <c r="A21" s="103">
        <f t="shared" si="1"/>
        <v>810</v>
      </c>
      <c r="C21" s="3" t="s">
        <v>353</v>
      </c>
      <c r="D21" s="9" t="s">
        <v>366</v>
      </c>
      <c r="E21" s="36">
        <v>504015</v>
      </c>
      <c r="F21" s="36">
        <v>640136</v>
      </c>
      <c r="G21" s="36">
        <v>729725</v>
      </c>
      <c r="H21" s="36">
        <v>718076</v>
      </c>
      <c r="I21" s="36">
        <v>711869</v>
      </c>
      <c r="J21" s="36">
        <v>771201</v>
      </c>
      <c r="K21" s="36">
        <v>897371</v>
      </c>
      <c r="L21" s="36">
        <v>916433</v>
      </c>
      <c r="M21" s="36">
        <v>1007893</v>
      </c>
    </row>
    <row r="22" spans="1:13" ht="14.25" customHeight="1">
      <c r="A22" s="103">
        <f t="shared" si="1"/>
        <v>820</v>
      </c>
      <c r="C22" s="3" t="s">
        <v>354</v>
      </c>
      <c r="D22" s="9" t="s">
        <v>367</v>
      </c>
      <c r="E22" s="36">
        <v>9914</v>
      </c>
      <c r="F22" s="36">
        <v>16664</v>
      </c>
      <c r="G22" s="36">
        <v>3927</v>
      </c>
      <c r="H22" s="36">
        <v>43728</v>
      </c>
      <c r="I22" s="36">
        <v>30816</v>
      </c>
      <c r="J22" s="36">
        <v>2052</v>
      </c>
      <c r="K22" s="36">
        <v>7598</v>
      </c>
      <c r="L22" s="36">
        <v>6280</v>
      </c>
      <c r="M22" s="36">
        <v>6599</v>
      </c>
    </row>
    <row r="23" spans="1:13" ht="14.25" customHeight="1">
      <c r="A23" s="103">
        <f t="shared" si="1"/>
        <v>1099</v>
      </c>
      <c r="C23" s="3" t="s">
        <v>355</v>
      </c>
      <c r="D23" s="9" t="s">
        <v>368</v>
      </c>
      <c r="E23" s="36">
        <v>0</v>
      </c>
      <c r="F23" s="36">
        <v>0</v>
      </c>
      <c r="G23" s="36">
        <v>16211</v>
      </c>
      <c r="H23" s="36">
        <v>34931</v>
      </c>
      <c r="I23" s="36">
        <v>8382</v>
      </c>
      <c r="J23" s="36">
        <v>33947</v>
      </c>
      <c r="K23" s="36">
        <v>18076</v>
      </c>
      <c r="L23" s="36">
        <v>13819</v>
      </c>
      <c r="M23" s="36">
        <v>15395</v>
      </c>
    </row>
    <row r="24" spans="1:13" ht="14.25" customHeight="1">
      <c r="A24" s="103">
        <f t="shared" si="1"/>
        <v>1299</v>
      </c>
      <c r="C24" s="3" t="s">
        <v>356</v>
      </c>
      <c r="D24" s="9" t="s">
        <v>369</v>
      </c>
      <c r="E24" s="36">
        <v>738061</v>
      </c>
      <c r="F24" s="36">
        <v>1075748</v>
      </c>
      <c r="G24" s="36">
        <v>1040050</v>
      </c>
      <c r="H24" s="36">
        <v>816314</v>
      </c>
      <c r="I24" s="36">
        <v>957018</v>
      </c>
      <c r="J24" s="36">
        <v>989148</v>
      </c>
      <c r="K24" s="36">
        <v>1079410</v>
      </c>
      <c r="L24" s="36">
        <v>1083193</v>
      </c>
      <c r="M24" s="36">
        <v>1030392</v>
      </c>
    </row>
    <row r="25" spans="1:13" ht="14.25" customHeight="1">
      <c r="A25" s="103">
        <f t="shared" si="1"/>
        <v>1499</v>
      </c>
      <c r="C25" s="3" t="s">
        <v>357</v>
      </c>
      <c r="D25" s="9" t="s">
        <v>370</v>
      </c>
      <c r="E25" s="36">
        <v>37556</v>
      </c>
      <c r="F25" s="36">
        <v>37670</v>
      </c>
      <c r="G25" s="36">
        <v>37523</v>
      </c>
      <c r="H25" s="36">
        <v>293945</v>
      </c>
      <c r="I25" s="36">
        <v>313778</v>
      </c>
      <c r="J25" s="36">
        <v>327226</v>
      </c>
      <c r="K25" s="36">
        <v>303714</v>
      </c>
      <c r="L25" s="36">
        <v>305122</v>
      </c>
      <c r="M25" s="36">
        <v>261597</v>
      </c>
    </row>
    <row r="26" spans="1:13" ht="14.25" customHeight="1">
      <c r="A26" s="103">
        <f t="shared" si="1"/>
        <v>1699</v>
      </c>
      <c r="C26" s="3" t="s">
        <v>358</v>
      </c>
      <c r="D26" s="9" t="s">
        <v>371</v>
      </c>
      <c r="E26" s="36">
        <v>43380</v>
      </c>
      <c r="F26" s="36">
        <v>87417</v>
      </c>
      <c r="G26" s="36">
        <v>54159</v>
      </c>
      <c r="H26" s="36">
        <v>59941</v>
      </c>
      <c r="I26" s="36">
        <v>56705</v>
      </c>
      <c r="J26" s="36">
        <v>78306</v>
      </c>
      <c r="K26" s="36">
        <v>60380</v>
      </c>
      <c r="L26" s="36">
        <v>42656</v>
      </c>
      <c r="M26" s="36">
        <v>37686</v>
      </c>
    </row>
    <row r="27" spans="1:13" ht="14.25" customHeight="1">
      <c r="A27" s="103">
        <f t="shared" si="1"/>
        <v>1899</v>
      </c>
      <c r="C27" s="3" t="s">
        <v>359</v>
      </c>
      <c r="D27" s="9" t="s">
        <v>372</v>
      </c>
      <c r="E27" s="36">
        <v>173672</v>
      </c>
      <c r="F27" s="36">
        <v>75452</v>
      </c>
      <c r="G27" s="36">
        <v>41718</v>
      </c>
      <c r="H27" s="36">
        <v>30697</v>
      </c>
      <c r="I27" s="36">
        <v>49083</v>
      </c>
      <c r="J27" s="36">
        <v>38199</v>
      </c>
      <c r="K27" s="36">
        <v>41635</v>
      </c>
      <c r="L27" s="36">
        <v>49626</v>
      </c>
      <c r="M27" s="36">
        <v>60940</v>
      </c>
    </row>
    <row r="28" spans="1:13" ht="14.25" customHeight="1">
      <c r="A28" s="103">
        <f t="shared" si="1"/>
        <v>9910</v>
      </c>
      <c r="C28" s="4" t="s">
        <v>360</v>
      </c>
      <c r="D28" s="2" t="s">
        <v>373</v>
      </c>
      <c r="E28" s="36">
        <v>3073148</v>
      </c>
      <c r="F28" s="36">
        <v>3935206</v>
      </c>
      <c r="G28" s="36">
        <v>3930980</v>
      </c>
      <c r="H28" s="36">
        <v>4245599</v>
      </c>
      <c r="I28" s="36">
        <v>4771142</v>
      </c>
      <c r="J28" s="36">
        <v>4731562</v>
      </c>
      <c r="K28" s="36">
        <v>4812402</v>
      </c>
      <c r="L28" s="36">
        <v>4961947</v>
      </c>
      <c r="M28" s="36">
        <v>5020692</v>
      </c>
    </row>
    <row r="29" spans="1:13" ht="14.25" customHeight="1">
      <c r="A29" s="103">
        <f t="shared" si="1"/>
        <v>3010</v>
      </c>
      <c r="C29" s="3" t="s">
        <v>361</v>
      </c>
      <c r="D29" s="9" t="s">
        <v>374</v>
      </c>
      <c r="E29" s="36">
        <v>0</v>
      </c>
      <c r="F29" s="36">
        <v>0</v>
      </c>
      <c r="G29" s="36">
        <v>0</v>
      </c>
      <c r="H29" s="36">
        <v>0</v>
      </c>
      <c r="I29" s="36">
        <v>0</v>
      </c>
      <c r="J29" s="36">
        <v>0</v>
      </c>
      <c r="K29" s="36">
        <v>0</v>
      </c>
      <c r="L29" s="36">
        <v>0</v>
      </c>
      <c r="M29" s="36">
        <v>8940</v>
      </c>
    </row>
    <row r="30" spans="1:13" ht="27">
      <c r="A30" s="103">
        <f t="shared" si="1"/>
        <v>3020</v>
      </c>
      <c r="C30" s="8" t="s">
        <v>277</v>
      </c>
      <c r="D30" s="9" t="s">
        <v>40</v>
      </c>
      <c r="E30" s="36">
        <v>140536</v>
      </c>
      <c r="F30" s="36">
        <v>24813</v>
      </c>
      <c r="G30" s="36">
        <v>104856</v>
      </c>
      <c r="H30" s="36">
        <v>143145</v>
      </c>
      <c r="I30" s="36">
        <v>77225</v>
      </c>
      <c r="J30" s="36">
        <v>80000</v>
      </c>
      <c r="K30" s="36">
        <v>42170</v>
      </c>
      <c r="L30" s="36">
        <v>57929</v>
      </c>
      <c r="M30" s="36">
        <v>118891</v>
      </c>
    </row>
    <row r="31" spans="1:13" ht="14.25" customHeight="1">
      <c r="A31" s="103">
        <f t="shared" si="1"/>
        <v>9930</v>
      </c>
      <c r="C31" s="4" t="s">
        <v>362</v>
      </c>
      <c r="D31" s="2" t="s">
        <v>41</v>
      </c>
      <c r="E31" s="36">
        <v>3213684</v>
      </c>
      <c r="F31" s="36">
        <v>3960019</v>
      </c>
      <c r="G31" s="36">
        <v>4035836</v>
      </c>
      <c r="H31" s="36">
        <v>4388744</v>
      </c>
      <c r="I31" s="36">
        <v>4848367</v>
      </c>
      <c r="J31" s="36">
        <v>4811562</v>
      </c>
      <c r="K31" s="36">
        <v>4854572</v>
      </c>
      <c r="L31" s="36">
        <v>5019876</v>
      </c>
      <c r="M31" s="36">
        <v>5148523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1188</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463579</v>
      </c>
      <c r="F39" s="36">
        <v>200039</v>
      </c>
      <c r="G39" s="36">
        <v>-122788</v>
      </c>
      <c r="H39" s="36">
        <v>-91134</v>
      </c>
      <c r="I39" s="36">
        <v>-143129</v>
      </c>
      <c r="J39" s="36">
        <v>-197691</v>
      </c>
      <c r="K39" s="36">
        <v>64531</v>
      </c>
      <c r="L39" s="36">
        <v>370136</v>
      </c>
      <c r="M39" s="36">
        <v>-11620</v>
      </c>
    </row>
    <row r="40" spans="1:13" ht="14.25" customHeight="1">
      <c r="A40" s="103">
        <f t="shared" si="2"/>
        <v>5020</v>
      </c>
      <c r="C40" s="3" t="s">
        <v>362</v>
      </c>
      <c r="D40" s="10" t="s">
        <v>465</v>
      </c>
      <c r="E40" s="71">
        <v>3213684</v>
      </c>
      <c r="F40" s="71">
        <v>3960019</v>
      </c>
      <c r="G40" s="36">
        <v>4035836</v>
      </c>
      <c r="H40" s="36">
        <v>4388744</v>
      </c>
      <c r="I40" s="36">
        <v>4848367</v>
      </c>
      <c r="J40" s="36">
        <v>4811562</v>
      </c>
      <c r="K40" s="36">
        <v>4854572</v>
      </c>
      <c r="L40" s="36">
        <v>5019876</v>
      </c>
      <c r="M40" s="36">
        <v>5148523</v>
      </c>
    </row>
    <row r="41" spans="1:13" ht="14.25" customHeight="1">
      <c r="A41" s="103">
        <f t="shared" si="2"/>
        <v>5042</v>
      </c>
      <c r="B41" s="216" t="s">
        <v>280</v>
      </c>
      <c r="C41" s="229"/>
      <c r="D41" s="10" t="s">
        <v>466</v>
      </c>
      <c r="E41" s="65">
        <v>3477224</v>
      </c>
      <c r="F41" s="65">
        <v>4235908</v>
      </c>
      <c r="G41" s="36">
        <v>4055926</v>
      </c>
      <c r="H41" s="36">
        <v>4440739</v>
      </c>
      <c r="I41" s="36">
        <v>4902929</v>
      </c>
      <c r="J41" s="36">
        <v>4535627</v>
      </c>
      <c r="K41" s="36">
        <v>4548971</v>
      </c>
      <c r="L41" s="36">
        <v>5401464</v>
      </c>
      <c r="M41" s="36">
        <v>5289248</v>
      </c>
    </row>
    <row r="42" spans="1:13" ht="14.25" customHeight="1">
      <c r="A42" s="103">
        <f t="shared" si="2"/>
        <v>5050</v>
      </c>
      <c r="C42" s="6" t="s">
        <v>281</v>
      </c>
      <c r="D42" s="10" t="s">
        <v>467</v>
      </c>
      <c r="E42" s="36">
        <v>0</v>
      </c>
      <c r="F42" s="36">
        <v>-41333</v>
      </c>
      <c r="G42" s="36">
        <v>0</v>
      </c>
      <c r="H42" s="36">
        <v>0</v>
      </c>
      <c r="I42" s="36">
        <v>0</v>
      </c>
      <c r="J42" s="36">
        <v>0</v>
      </c>
      <c r="K42" s="36">
        <v>4</v>
      </c>
      <c r="L42" s="36">
        <v>-168</v>
      </c>
      <c r="M42" s="36">
        <v>0</v>
      </c>
    </row>
    <row r="43" spans="1:13" ht="14.25" customHeight="1">
      <c r="A43" s="103">
        <f t="shared" si="2"/>
        <v>5060</v>
      </c>
      <c r="C43" s="6" t="s">
        <v>282</v>
      </c>
      <c r="D43" s="10" t="s">
        <v>468</v>
      </c>
      <c r="E43" s="36">
        <v>0</v>
      </c>
      <c r="F43" s="36">
        <v>-5605</v>
      </c>
      <c r="G43" s="36">
        <v>51744</v>
      </c>
      <c r="H43" s="36">
        <v>0</v>
      </c>
      <c r="I43" s="36">
        <v>0</v>
      </c>
      <c r="J43" s="36">
        <v>-13713</v>
      </c>
      <c r="K43" s="36">
        <v>0</v>
      </c>
      <c r="L43" s="36">
        <v>0</v>
      </c>
      <c r="M43" s="36">
        <v>74</v>
      </c>
    </row>
    <row r="44" spans="1:13" ht="14.25" customHeight="1">
      <c r="A44" s="103">
        <f t="shared" si="2"/>
        <v>5090</v>
      </c>
      <c r="B44" s="217" t="s">
        <v>283</v>
      </c>
      <c r="C44" s="229"/>
      <c r="D44" s="20" t="s">
        <v>469</v>
      </c>
      <c r="E44" s="36">
        <v>200039</v>
      </c>
      <c r="F44" s="36">
        <v>-122788</v>
      </c>
      <c r="G44" s="36">
        <v>-91134</v>
      </c>
      <c r="H44" s="36">
        <v>-143129</v>
      </c>
      <c r="I44" s="36">
        <v>-197691</v>
      </c>
      <c r="J44" s="36">
        <v>64531</v>
      </c>
      <c r="K44" s="36">
        <v>370136</v>
      </c>
      <c r="L44" s="36">
        <v>-11620</v>
      </c>
      <c r="M44" s="36">
        <v>-152271</v>
      </c>
    </row>
    <row r="45" spans="1:5" ht="6" customHeight="1">
      <c r="A45" s="103"/>
      <c r="E45" s="46"/>
    </row>
    <row r="46" spans="1:13" ht="15">
      <c r="A46" s="103"/>
      <c r="B46" s="218" t="s">
        <v>284</v>
      </c>
      <c r="C46" s="219"/>
      <c r="D46" s="2" t="s">
        <v>334</v>
      </c>
      <c r="E46" s="61">
        <v>-263540</v>
      </c>
      <c r="F46" s="61">
        <v>-275889</v>
      </c>
      <c r="G46" s="61">
        <v>-20090</v>
      </c>
      <c r="H46" s="61">
        <v>-51995</v>
      </c>
      <c r="I46" s="61">
        <v>-54562</v>
      </c>
      <c r="J46" s="61">
        <v>275935</v>
      </c>
      <c r="K46" s="61">
        <v>305601</v>
      </c>
      <c r="L46" s="61">
        <v>-381588</v>
      </c>
      <c r="M46" s="61">
        <v>-140725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855375</v>
      </c>
      <c r="F57" s="36">
        <v>942941</v>
      </c>
      <c r="G57" s="36">
        <v>1343377</v>
      </c>
      <c r="H57" s="36">
        <v>1536410</v>
      </c>
      <c r="I57" s="36">
        <v>1599895</v>
      </c>
      <c r="J57" s="36">
        <v>1615299</v>
      </c>
      <c r="K57" s="36">
        <v>1604201</v>
      </c>
      <c r="L57" s="36">
        <v>1746986</v>
      </c>
      <c r="M57" s="36">
        <v>1964174</v>
      </c>
    </row>
    <row r="58" spans="1:13" ht="14.25" customHeight="1">
      <c r="A58" s="103">
        <f t="shared" si="3"/>
        <v>9910</v>
      </c>
      <c r="C58" s="3" t="s">
        <v>396</v>
      </c>
      <c r="D58" s="9" t="s">
        <v>377</v>
      </c>
      <c r="E58" s="36">
        <v>1928</v>
      </c>
      <c r="F58" s="36">
        <v>5832</v>
      </c>
      <c r="G58" s="36">
        <v>4033</v>
      </c>
      <c r="H58" s="36">
        <v>2892</v>
      </c>
      <c r="I58" s="36">
        <v>1654</v>
      </c>
      <c r="J58" s="36">
        <v>352</v>
      </c>
      <c r="K58" s="36">
        <v>18043</v>
      </c>
      <c r="L58" s="36">
        <v>40649</v>
      </c>
      <c r="M58" s="36">
        <v>37708</v>
      </c>
    </row>
    <row r="59" spans="1:13" ht="14.25" customHeight="1">
      <c r="A59" s="103">
        <f t="shared" si="3"/>
        <v>9910</v>
      </c>
      <c r="C59" s="3" t="s">
        <v>387</v>
      </c>
      <c r="D59" s="9" t="s">
        <v>378</v>
      </c>
      <c r="E59" s="36">
        <v>369965</v>
      </c>
      <c r="F59" s="36">
        <v>581488</v>
      </c>
      <c r="G59" s="36">
        <v>533532</v>
      </c>
      <c r="H59" s="36">
        <v>544296</v>
      </c>
      <c r="I59" s="36">
        <v>493398</v>
      </c>
      <c r="J59" s="36">
        <v>534155</v>
      </c>
      <c r="K59" s="36">
        <v>531485</v>
      </c>
      <c r="L59" s="36">
        <v>865214</v>
      </c>
      <c r="M59" s="36">
        <v>1039002</v>
      </c>
    </row>
    <row r="60" spans="1:13" ht="14.25" customHeight="1">
      <c r="A60" s="103">
        <f t="shared" si="3"/>
        <v>9910</v>
      </c>
      <c r="C60" s="3" t="s">
        <v>388</v>
      </c>
      <c r="D60" s="9" t="s">
        <v>379</v>
      </c>
      <c r="E60" s="36">
        <v>1333968</v>
      </c>
      <c r="F60" s="36">
        <v>1628624</v>
      </c>
      <c r="G60" s="36">
        <v>1495023</v>
      </c>
      <c r="H60" s="36">
        <v>1687895</v>
      </c>
      <c r="I60" s="36">
        <v>1588026</v>
      </c>
      <c r="J60" s="36">
        <v>1530217</v>
      </c>
      <c r="K60" s="36">
        <v>1427585</v>
      </c>
      <c r="L60" s="36">
        <v>1396935</v>
      </c>
      <c r="M60" s="36">
        <v>1283420</v>
      </c>
    </row>
    <row r="61" spans="1:13" ht="14.25" customHeight="1">
      <c r="A61" s="103">
        <f t="shared" si="3"/>
        <v>9910</v>
      </c>
      <c r="C61" s="3" t="s">
        <v>394</v>
      </c>
      <c r="D61" s="9" t="s">
        <v>380</v>
      </c>
      <c r="E61" s="36">
        <v>97249</v>
      </c>
      <c r="F61" s="36">
        <v>168089</v>
      </c>
      <c r="G61" s="36">
        <v>121233</v>
      </c>
      <c r="H61" s="36">
        <v>97816</v>
      </c>
      <c r="I61" s="36">
        <v>97284</v>
      </c>
      <c r="J61" s="36">
        <v>86905</v>
      </c>
      <c r="K61" s="36">
        <v>75235</v>
      </c>
      <c r="L61" s="36">
        <v>60797</v>
      </c>
      <c r="M61" s="36">
        <v>51178</v>
      </c>
    </row>
    <row r="62" spans="1:13" ht="14.25" customHeight="1">
      <c r="A62" s="103">
        <f t="shared" si="3"/>
        <v>9910</v>
      </c>
      <c r="C62" s="3" t="s">
        <v>395</v>
      </c>
      <c r="D62" s="9" t="s">
        <v>381</v>
      </c>
      <c r="E62" s="36">
        <v>279261</v>
      </c>
      <c r="F62" s="36">
        <v>458219</v>
      </c>
      <c r="G62" s="36">
        <v>465138</v>
      </c>
      <c r="H62" s="36">
        <v>495625</v>
      </c>
      <c r="I62" s="36">
        <v>496363</v>
      </c>
      <c r="J62" s="36">
        <v>513108</v>
      </c>
      <c r="K62" s="36">
        <v>579112</v>
      </c>
      <c r="L62" s="36">
        <v>349539</v>
      </c>
      <c r="M62" s="36">
        <v>357620</v>
      </c>
    </row>
    <row r="63" spans="1:13" ht="14.25" customHeight="1">
      <c r="A63" s="103">
        <f t="shared" si="3"/>
        <v>9910</v>
      </c>
      <c r="C63" s="3" t="s">
        <v>397</v>
      </c>
      <c r="D63" s="9" t="s">
        <v>383</v>
      </c>
      <c r="E63" s="36">
        <v>18000</v>
      </c>
      <c r="F63" s="36">
        <v>16000</v>
      </c>
      <c r="G63" s="36">
        <v>12517</v>
      </c>
      <c r="H63" s="36">
        <v>13658</v>
      </c>
      <c r="I63" s="36">
        <v>14895</v>
      </c>
      <c r="J63" s="36">
        <v>10674</v>
      </c>
      <c r="K63" s="36">
        <v>0</v>
      </c>
      <c r="L63" s="36">
        <v>56238</v>
      </c>
      <c r="M63" s="36">
        <v>59121</v>
      </c>
    </row>
    <row r="64" spans="1:13" ht="14.25" customHeight="1">
      <c r="A64" s="103">
        <f t="shared" si="3"/>
        <v>9910</v>
      </c>
      <c r="C64" s="3" t="s">
        <v>398</v>
      </c>
      <c r="D64" s="9" t="s">
        <v>384</v>
      </c>
      <c r="E64" s="36">
        <v>521478</v>
      </c>
      <c r="F64" s="36">
        <v>434715</v>
      </c>
      <c r="G64" s="36">
        <v>81073</v>
      </c>
      <c r="H64" s="36">
        <v>62147</v>
      </c>
      <c r="I64" s="36">
        <v>611414</v>
      </c>
      <c r="J64" s="36">
        <v>244917</v>
      </c>
      <c r="K64" s="36">
        <v>313310</v>
      </c>
      <c r="L64" s="36">
        <v>885106</v>
      </c>
      <c r="M64" s="36">
        <v>497025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5917</v>
      </c>
      <c r="H67" s="36">
        <v>31563</v>
      </c>
      <c r="I67" s="36">
        <v>2896</v>
      </c>
      <c r="J67" s="36">
        <v>237</v>
      </c>
      <c r="K67" s="36">
        <v>5793</v>
      </c>
      <c r="L67" s="36">
        <v>13667</v>
      </c>
      <c r="M67" s="36">
        <v>92680</v>
      </c>
    </row>
    <row r="68" spans="1:13" ht="14.25" customHeight="1">
      <c r="A68" s="103">
        <f t="shared" si="3"/>
        <v>9910</v>
      </c>
      <c r="B68" s="5"/>
      <c r="C68" s="4" t="s">
        <v>614</v>
      </c>
      <c r="D68" s="2" t="s">
        <v>93</v>
      </c>
      <c r="E68" s="36">
        <v>3477224</v>
      </c>
      <c r="F68" s="36">
        <v>4235908</v>
      </c>
      <c r="G68" s="36">
        <v>4061843</v>
      </c>
      <c r="H68" s="36">
        <v>4472302</v>
      </c>
      <c r="I68" s="36">
        <v>4905825</v>
      </c>
      <c r="J68" s="36">
        <v>4535864</v>
      </c>
      <c r="K68" s="36">
        <v>4554764</v>
      </c>
      <c r="L68" s="36">
        <v>5415131</v>
      </c>
      <c r="M68" s="36">
        <v>5381928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28061</v>
      </c>
      <c r="F71" s="36">
        <v>29613</v>
      </c>
      <c r="G71" s="36">
        <v>309074</v>
      </c>
      <c r="H71" s="36">
        <v>246718</v>
      </c>
      <c r="I71" s="36">
        <v>699474</v>
      </c>
      <c r="J71" s="36">
        <v>331132</v>
      </c>
      <c r="K71" s="36">
        <v>296141</v>
      </c>
      <c r="L71" s="36">
        <v>554525</v>
      </c>
      <c r="M71" s="36">
        <v>759445</v>
      </c>
    </row>
    <row r="72" spans="1:13" ht="14.25" customHeight="1">
      <c r="A72" s="103">
        <f t="shared" si="4"/>
        <v>499</v>
      </c>
      <c r="C72" s="3" t="s">
        <v>96</v>
      </c>
      <c r="D72" s="9" t="s">
        <v>271</v>
      </c>
      <c r="E72" s="36">
        <v>589249</v>
      </c>
      <c r="F72" s="36">
        <v>634948</v>
      </c>
      <c r="G72" s="36">
        <v>665481</v>
      </c>
      <c r="H72" s="36">
        <v>888174</v>
      </c>
      <c r="I72" s="36">
        <v>755823</v>
      </c>
      <c r="J72" s="36">
        <v>786024</v>
      </c>
      <c r="K72" s="36">
        <v>645354</v>
      </c>
      <c r="L72" s="36">
        <v>753760</v>
      </c>
      <c r="M72" s="36">
        <v>654836</v>
      </c>
    </row>
    <row r="73" spans="1:13" ht="14.25" customHeight="1">
      <c r="A73" s="103">
        <f t="shared" si="4"/>
        <v>699</v>
      </c>
      <c r="C73" s="6" t="s">
        <v>97</v>
      </c>
      <c r="D73" s="9" t="s">
        <v>272</v>
      </c>
      <c r="E73" s="36">
        <v>252694</v>
      </c>
      <c r="F73" s="36">
        <v>334912</v>
      </c>
      <c r="G73" s="36">
        <v>141904</v>
      </c>
      <c r="H73" s="36">
        <v>182185</v>
      </c>
      <c r="I73" s="36">
        <v>235896</v>
      </c>
      <c r="J73" s="36">
        <v>168482</v>
      </c>
      <c r="K73" s="36">
        <v>255914</v>
      </c>
      <c r="L73" s="36">
        <v>524634</v>
      </c>
      <c r="M73" s="36">
        <v>291572</v>
      </c>
    </row>
    <row r="74" spans="1:13" ht="14.25" customHeight="1">
      <c r="A74" s="103">
        <f t="shared" si="4"/>
        <v>899</v>
      </c>
      <c r="C74" s="6" t="s">
        <v>98</v>
      </c>
      <c r="D74" s="9" t="s">
        <v>273</v>
      </c>
      <c r="E74" s="36">
        <v>673402</v>
      </c>
      <c r="F74" s="36">
        <v>705252</v>
      </c>
      <c r="G74" s="36">
        <v>652503</v>
      </c>
      <c r="H74" s="36">
        <v>755202</v>
      </c>
      <c r="I74" s="36">
        <v>779221</v>
      </c>
      <c r="J74" s="36">
        <v>714772</v>
      </c>
      <c r="K74" s="36">
        <v>729926</v>
      </c>
      <c r="L74" s="36">
        <v>772439</v>
      </c>
      <c r="M74" s="36">
        <v>876130</v>
      </c>
    </row>
    <row r="75" spans="1:13" ht="14.25" customHeight="1">
      <c r="A75" s="103">
        <f t="shared" si="4"/>
        <v>1099</v>
      </c>
      <c r="C75" s="6" t="s">
        <v>99</v>
      </c>
      <c r="D75" s="9" t="s">
        <v>105</v>
      </c>
      <c r="E75" s="36">
        <v>340697</v>
      </c>
      <c r="F75" s="36">
        <v>379598</v>
      </c>
      <c r="G75" s="36">
        <v>366367</v>
      </c>
      <c r="H75" s="36">
        <v>359199</v>
      </c>
      <c r="I75" s="36">
        <v>404724</v>
      </c>
      <c r="J75" s="36">
        <v>443456</v>
      </c>
      <c r="K75" s="36">
        <v>475909</v>
      </c>
      <c r="L75" s="36">
        <v>639355</v>
      </c>
      <c r="M75" s="36">
        <v>661841</v>
      </c>
    </row>
    <row r="76" spans="1:13" ht="14.25" customHeight="1">
      <c r="A76" s="103">
        <f t="shared" si="4"/>
        <v>1299</v>
      </c>
      <c r="C76" s="6" t="s">
        <v>100</v>
      </c>
      <c r="D76" s="9" t="s">
        <v>106</v>
      </c>
      <c r="E76" s="36">
        <v>714709</v>
      </c>
      <c r="F76" s="36">
        <v>810724</v>
      </c>
      <c r="G76" s="36">
        <v>832201</v>
      </c>
      <c r="H76" s="36">
        <v>825666</v>
      </c>
      <c r="I76" s="36">
        <v>848054</v>
      </c>
      <c r="J76" s="36">
        <v>890082</v>
      </c>
      <c r="K76" s="36">
        <v>971796</v>
      </c>
      <c r="L76" s="36">
        <v>940266</v>
      </c>
      <c r="M76" s="36">
        <v>959610</v>
      </c>
    </row>
    <row r="77" spans="1:13" ht="14.25" customHeight="1">
      <c r="A77" s="103">
        <f t="shared" si="4"/>
        <v>1499</v>
      </c>
      <c r="C77" s="6" t="s">
        <v>101</v>
      </c>
      <c r="D77" s="9" t="s">
        <v>107</v>
      </c>
      <c r="E77" s="36">
        <v>49639</v>
      </c>
      <c r="F77" s="36">
        <v>637444</v>
      </c>
      <c r="G77" s="36">
        <v>331988</v>
      </c>
      <c r="H77" s="36">
        <v>416154</v>
      </c>
      <c r="I77" s="36">
        <v>386063</v>
      </c>
      <c r="J77" s="36">
        <v>355860</v>
      </c>
      <c r="K77" s="36">
        <v>371325</v>
      </c>
      <c r="L77" s="36">
        <v>367696</v>
      </c>
      <c r="M77" s="36">
        <v>353465</v>
      </c>
    </row>
    <row r="78" spans="1:13" ht="14.25" customHeight="1">
      <c r="A78" s="103">
        <f t="shared" si="4"/>
        <v>1699</v>
      </c>
      <c r="C78" s="6" t="s">
        <v>102</v>
      </c>
      <c r="D78" s="9" t="s">
        <v>108</v>
      </c>
      <c r="E78" s="36">
        <v>536665</v>
      </c>
      <c r="F78" s="36">
        <v>606509</v>
      </c>
      <c r="G78" s="36">
        <v>714743</v>
      </c>
      <c r="H78" s="36">
        <v>750207</v>
      </c>
      <c r="I78" s="36">
        <v>734969</v>
      </c>
      <c r="J78" s="36">
        <v>756187</v>
      </c>
      <c r="K78" s="36">
        <v>703537</v>
      </c>
      <c r="L78" s="36">
        <v>774989</v>
      </c>
      <c r="M78" s="36">
        <v>743573</v>
      </c>
    </row>
    <row r="79" spans="1:13" ht="14.25" customHeight="1">
      <c r="A79" s="103">
        <f t="shared" si="4"/>
        <v>1899</v>
      </c>
      <c r="C79" s="6" t="s">
        <v>103</v>
      </c>
      <c r="D79" s="9" t="s">
        <v>109</v>
      </c>
      <c r="E79" s="36">
        <v>292108</v>
      </c>
      <c r="F79" s="36">
        <v>96908</v>
      </c>
      <c r="G79" s="36">
        <v>47582</v>
      </c>
      <c r="H79" s="36">
        <v>48797</v>
      </c>
      <c r="I79" s="36">
        <v>61601</v>
      </c>
      <c r="J79" s="36">
        <v>89869</v>
      </c>
      <c r="K79" s="36">
        <v>104862</v>
      </c>
      <c r="L79" s="36">
        <v>87467</v>
      </c>
      <c r="M79" s="36">
        <v>81456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3477224</v>
      </c>
      <c r="F82" s="36">
        <v>4235908</v>
      </c>
      <c r="G82" s="36">
        <v>4061843</v>
      </c>
      <c r="H82" s="36">
        <v>4472302</v>
      </c>
      <c r="I82" s="36">
        <v>4905825</v>
      </c>
      <c r="J82" s="36">
        <v>4535864</v>
      </c>
      <c r="K82" s="36">
        <v>4554764</v>
      </c>
      <c r="L82" s="36">
        <v>5415131</v>
      </c>
      <c r="M82" s="36">
        <v>5381928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60990</v>
      </c>
      <c r="F87" s="54">
        <v>49302</v>
      </c>
      <c r="G87" s="54">
        <v>245678</v>
      </c>
      <c r="H87" s="54">
        <v>145395</v>
      </c>
      <c r="I87" s="54">
        <v>116384</v>
      </c>
      <c r="J87" s="54">
        <v>942996</v>
      </c>
      <c r="K87" s="54">
        <v>406313</v>
      </c>
      <c r="L87" s="54">
        <v>58813</v>
      </c>
      <c r="M87" s="54">
        <v>225960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411</v>
      </c>
      <c r="J93" s="54">
        <v>0</v>
      </c>
      <c r="K93" s="54">
        <v>2</v>
      </c>
      <c r="L93" s="54">
        <v>974</v>
      </c>
      <c r="M93" s="54">
        <v>0</v>
      </c>
    </row>
    <row r="94" spans="1:13" ht="13.5">
      <c r="A94" s="103">
        <f t="shared" si="5"/>
        <v>870</v>
      </c>
      <c r="C94" s="3" t="s">
        <v>60</v>
      </c>
      <c r="D94" s="9" t="s">
        <v>61</v>
      </c>
      <c r="E94" s="54">
        <v>5000</v>
      </c>
      <c r="F94" s="54">
        <v>28000</v>
      </c>
      <c r="G94" s="54">
        <v>0</v>
      </c>
      <c r="H94" s="54">
        <v>0</v>
      </c>
      <c r="I94" s="54">
        <v>0</v>
      </c>
      <c r="J94" s="54">
        <v>4239</v>
      </c>
      <c r="K94" s="54">
        <v>3002</v>
      </c>
      <c r="L94" s="54">
        <v>0</v>
      </c>
      <c r="M94" s="54">
        <v>0</v>
      </c>
    </row>
    <row r="95" spans="1:13" ht="27">
      <c r="A95" s="103"/>
      <c r="C95" s="3" t="s">
        <v>62</v>
      </c>
      <c r="D95" s="53" t="s">
        <v>496</v>
      </c>
      <c r="E95" s="54">
        <v>0</v>
      </c>
      <c r="F95" s="54">
        <v>0</v>
      </c>
      <c r="G95" s="54">
        <v>0</v>
      </c>
      <c r="H95" s="54">
        <v>0</v>
      </c>
      <c r="I95" s="54">
        <v>0</v>
      </c>
      <c r="J95" s="54">
        <v>30172</v>
      </c>
      <c r="K95" s="54">
        <v>0</v>
      </c>
      <c r="L95" s="54">
        <v>0</v>
      </c>
      <c r="M95" s="54">
        <v>9242</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650000</v>
      </c>
      <c r="L98" s="54">
        <v>0</v>
      </c>
      <c r="M98" s="54">
        <v>0</v>
      </c>
    </row>
    <row r="99" spans="1:13" ht="13.5">
      <c r="A99" s="103">
        <f>VALUE(MID(D99,8,4))</f>
        <v>2010</v>
      </c>
      <c r="C99" s="3" t="s">
        <v>65</v>
      </c>
      <c r="D99" s="9" t="s">
        <v>66</v>
      </c>
      <c r="E99" s="54">
        <v>107611</v>
      </c>
      <c r="F99" s="54">
        <v>165994</v>
      </c>
      <c r="G99" s="54">
        <v>37032</v>
      </c>
      <c r="H99" s="54">
        <v>52427</v>
      </c>
      <c r="I99" s="54">
        <v>143547</v>
      </c>
      <c r="J99" s="54">
        <v>105420</v>
      </c>
      <c r="K99" s="54">
        <v>99090</v>
      </c>
      <c r="L99" s="54">
        <v>315393</v>
      </c>
      <c r="M99" s="54">
        <v>39046</v>
      </c>
    </row>
    <row r="100" spans="1:13" ht="13.5">
      <c r="A100" s="103">
        <f>VALUE(MID(D100,8,4))</f>
        <v>2020</v>
      </c>
      <c r="C100" s="3" t="s">
        <v>516</v>
      </c>
      <c r="D100" s="9" t="s">
        <v>67</v>
      </c>
      <c r="E100" s="54">
        <v>175384</v>
      </c>
      <c r="F100" s="54">
        <v>292059</v>
      </c>
      <c r="G100" s="54">
        <v>374282</v>
      </c>
      <c r="H100" s="54">
        <v>172092</v>
      </c>
      <c r="I100" s="54">
        <v>89988</v>
      </c>
      <c r="J100" s="54">
        <v>158429</v>
      </c>
      <c r="K100" s="54">
        <v>167429</v>
      </c>
      <c r="L100" s="54">
        <v>61411</v>
      </c>
      <c r="M100" s="54">
        <v>170554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348985</v>
      </c>
      <c r="F102" s="59">
        <v>535355</v>
      </c>
      <c r="G102" s="59">
        <v>656992</v>
      </c>
      <c r="H102" s="59">
        <v>369914</v>
      </c>
      <c r="I102" s="59">
        <v>350330</v>
      </c>
      <c r="J102" s="59">
        <v>1241256</v>
      </c>
      <c r="K102" s="59">
        <v>1325836</v>
      </c>
      <c r="L102" s="59">
        <v>436591</v>
      </c>
      <c r="M102" s="59">
        <v>444802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31108</v>
      </c>
      <c r="F105" s="54">
        <v>19246</v>
      </c>
      <c r="G105" s="54">
        <v>36316</v>
      </c>
      <c r="H105" s="54">
        <v>0</v>
      </c>
      <c r="I105" s="54">
        <v>21979</v>
      </c>
      <c r="J105" s="54">
        <v>0</v>
      </c>
      <c r="K105" s="54">
        <v>18051</v>
      </c>
      <c r="L105" s="54">
        <v>13317</v>
      </c>
      <c r="M105" s="54">
        <v>4246</v>
      </c>
    </row>
    <row r="106" spans="1:13" ht="13.5">
      <c r="A106" s="103">
        <f t="shared" si="6"/>
        <v>499</v>
      </c>
      <c r="C106" s="3" t="s">
        <v>72</v>
      </c>
      <c r="D106" s="9" t="s">
        <v>73</v>
      </c>
      <c r="E106" s="54">
        <v>35448</v>
      </c>
      <c r="F106" s="54">
        <v>155134</v>
      </c>
      <c r="G106" s="54">
        <v>66196</v>
      </c>
      <c r="H106" s="54">
        <v>1754</v>
      </c>
      <c r="I106" s="54">
        <v>50577</v>
      </c>
      <c r="J106" s="54">
        <v>44158</v>
      </c>
      <c r="K106" s="54">
        <v>15251</v>
      </c>
      <c r="L106" s="54">
        <v>37640</v>
      </c>
      <c r="M106" s="54">
        <v>9516</v>
      </c>
    </row>
    <row r="107" spans="1:13" ht="13.5">
      <c r="A107" s="103">
        <f t="shared" si="6"/>
        <v>699</v>
      </c>
      <c r="C107" s="3" t="s">
        <v>74</v>
      </c>
      <c r="D107" s="9" t="s">
        <v>75</v>
      </c>
      <c r="E107" s="54">
        <v>20606</v>
      </c>
      <c r="F107" s="54">
        <v>118592</v>
      </c>
      <c r="G107" s="54">
        <v>114086</v>
      </c>
      <c r="H107" s="54">
        <v>169496</v>
      </c>
      <c r="I107" s="54">
        <v>81756</v>
      </c>
      <c r="J107" s="54">
        <v>1389426</v>
      </c>
      <c r="K107" s="54">
        <v>576930</v>
      </c>
      <c r="L107" s="54">
        <v>250408</v>
      </c>
      <c r="M107" s="54">
        <v>76325</v>
      </c>
    </row>
    <row r="108" spans="1:13" ht="13.5">
      <c r="A108" s="103">
        <f t="shared" si="6"/>
        <v>899</v>
      </c>
      <c r="C108" s="3" t="s">
        <v>76</v>
      </c>
      <c r="D108" s="9" t="s">
        <v>77</v>
      </c>
      <c r="E108" s="54">
        <v>64502</v>
      </c>
      <c r="F108" s="54">
        <v>8990</v>
      </c>
      <c r="G108" s="54">
        <v>150905</v>
      </c>
      <c r="H108" s="54">
        <v>112517</v>
      </c>
      <c r="I108" s="54">
        <v>68105</v>
      </c>
      <c r="J108" s="54">
        <v>246371</v>
      </c>
      <c r="K108" s="54">
        <v>63272</v>
      </c>
      <c r="L108" s="54">
        <v>16750</v>
      </c>
      <c r="M108" s="54">
        <v>22251</v>
      </c>
    </row>
    <row r="109" spans="1:13" ht="13.5">
      <c r="A109" s="103">
        <f t="shared" si="6"/>
        <v>1099</v>
      </c>
      <c r="C109" s="3" t="s">
        <v>78</v>
      </c>
      <c r="D109" s="9" t="s">
        <v>79</v>
      </c>
      <c r="E109" s="54">
        <v>91102</v>
      </c>
      <c r="F109" s="54">
        <v>70549</v>
      </c>
      <c r="G109" s="54">
        <v>53526</v>
      </c>
      <c r="H109" s="54">
        <v>11509</v>
      </c>
      <c r="I109" s="54">
        <v>4857</v>
      </c>
      <c r="J109" s="54">
        <v>6356</v>
      </c>
      <c r="K109" s="54">
        <v>0</v>
      </c>
      <c r="L109" s="54">
        <v>8411</v>
      </c>
      <c r="M109" s="54">
        <v>50475</v>
      </c>
    </row>
    <row r="110" spans="1:13" ht="13.5">
      <c r="A110" s="103">
        <f t="shared" si="6"/>
        <v>1299</v>
      </c>
      <c r="C110" s="3" t="s">
        <v>80</v>
      </c>
      <c r="D110" s="9" t="s">
        <v>81</v>
      </c>
      <c r="E110" s="54">
        <v>0</v>
      </c>
      <c r="F110" s="54">
        <v>0</v>
      </c>
      <c r="G110" s="54">
        <v>9379</v>
      </c>
      <c r="H110" s="54">
        <v>39092</v>
      </c>
      <c r="I110" s="54">
        <v>116901</v>
      </c>
      <c r="J110" s="54">
        <v>102129</v>
      </c>
      <c r="K110" s="54">
        <v>46734</v>
      </c>
      <c r="L110" s="54">
        <v>17199</v>
      </c>
      <c r="M110" s="54">
        <v>58575</v>
      </c>
    </row>
    <row r="111" spans="1:13" ht="13.5">
      <c r="A111" s="103">
        <f t="shared" si="6"/>
        <v>1499</v>
      </c>
      <c r="C111" s="3" t="s">
        <v>82</v>
      </c>
      <c r="D111" s="9" t="s">
        <v>83</v>
      </c>
      <c r="E111" s="54">
        <v>0</v>
      </c>
      <c r="F111" s="54">
        <v>0</v>
      </c>
      <c r="G111" s="54">
        <v>0</v>
      </c>
      <c r="H111" s="54">
        <v>0</v>
      </c>
      <c r="I111" s="54">
        <v>0</v>
      </c>
      <c r="J111" s="54">
        <v>0</v>
      </c>
      <c r="K111" s="54">
        <v>0</v>
      </c>
      <c r="L111" s="54">
        <v>39437</v>
      </c>
      <c r="M111" s="54">
        <v>0</v>
      </c>
    </row>
    <row r="112" spans="1:13" ht="13.5">
      <c r="A112" s="103">
        <f t="shared" si="6"/>
        <v>1699</v>
      </c>
      <c r="C112" s="3" t="s">
        <v>84</v>
      </c>
      <c r="D112" s="9" t="s">
        <v>85</v>
      </c>
      <c r="E112" s="54">
        <v>105262</v>
      </c>
      <c r="F112" s="54">
        <v>77780</v>
      </c>
      <c r="G112" s="54">
        <v>128124</v>
      </c>
      <c r="H112" s="54">
        <v>20278</v>
      </c>
      <c r="I112" s="54">
        <v>6155</v>
      </c>
      <c r="J112" s="54">
        <v>14253</v>
      </c>
      <c r="K112" s="54">
        <v>13</v>
      </c>
      <c r="L112" s="54">
        <v>66366</v>
      </c>
      <c r="M112" s="54">
        <v>90795</v>
      </c>
    </row>
    <row r="113" spans="1:13" ht="13.5">
      <c r="A113" s="103">
        <f t="shared" si="6"/>
        <v>1899</v>
      </c>
      <c r="C113" s="3" t="s">
        <v>86</v>
      </c>
      <c r="D113" s="9" t="s">
        <v>87</v>
      </c>
      <c r="E113" s="54">
        <v>957</v>
      </c>
      <c r="F113" s="54">
        <v>64684</v>
      </c>
      <c r="G113" s="54">
        <v>3200</v>
      </c>
      <c r="H113" s="54">
        <v>0</v>
      </c>
      <c r="I113" s="54">
        <v>0</v>
      </c>
      <c r="J113" s="54">
        <v>0</v>
      </c>
      <c r="K113" s="54">
        <v>0</v>
      </c>
      <c r="L113" s="54">
        <v>0</v>
      </c>
      <c r="M113" s="54">
        <v>7063</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348985</v>
      </c>
      <c r="F117" s="59">
        <v>514975</v>
      </c>
      <c r="G117" s="59">
        <v>561732</v>
      </c>
      <c r="H117" s="59">
        <v>354646</v>
      </c>
      <c r="I117" s="59">
        <v>350330</v>
      </c>
      <c r="J117" s="59">
        <v>1802693</v>
      </c>
      <c r="K117" s="59">
        <v>720251</v>
      </c>
      <c r="L117" s="59">
        <v>449528</v>
      </c>
      <c r="M117" s="59">
        <v>319246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-611437</v>
      </c>
      <c r="L120" s="54">
        <v>-5852</v>
      </c>
      <c r="M120" s="54">
        <v>-18789</v>
      </c>
    </row>
    <row r="121" spans="1:13" ht="13.5">
      <c r="A121" s="103">
        <f t="shared" si="7"/>
        <v>5020</v>
      </c>
      <c r="C121" s="4" t="s">
        <v>497</v>
      </c>
      <c r="D121" s="9" t="s">
        <v>326</v>
      </c>
      <c r="E121" s="54">
        <v>348985</v>
      </c>
      <c r="F121" s="54">
        <v>535355</v>
      </c>
      <c r="G121" s="54">
        <v>656992</v>
      </c>
      <c r="H121" s="54">
        <v>369914</v>
      </c>
      <c r="I121" s="54">
        <v>350330</v>
      </c>
      <c r="J121" s="54">
        <v>1241256</v>
      </c>
      <c r="K121" s="54">
        <v>1325836</v>
      </c>
      <c r="L121" s="54">
        <v>436591</v>
      </c>
      <c r="M121" s="54">
        <v>444802</v>
      </c>
    </row>
    <row r="122" spans="1:13" ht="13.5">
      <c r="A122" s="103">
        <f t="shared" si="7"/>
        <v>5040</v>
      </c>
      <c r="B122" s="228" t="s">
        <v>498</v>
      </c>
      <c r="C122" s="229"/>
      <c r="D122" s="9" t="s">
        <v>154</v>
      </c>
      <c r="E122" s="54">
        <v>348985</v>
      </c>
      <c r="F122" s="54">
        <v>535355</v>
      </c>
      <c r="G122" s="54">
        <v>656992</v>
      </c>
      <c r="H122" s="54">
        <v>369914</v>
      </c>
      <c r="I122" s="54">
        <v>350330</v>
      </c>
      <c r="J122" s="54">
        <v>1852693</v>
      </c>
      <c r="K122" s="54">
        <v>720251</v>
      </c>
      <c r="L122" s="54">
        <v>449528</v>
      </c>
      <c r="M122" s="54">
        <v>438469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-5008</v>
      </c>
    </row>
    <row r="125" spans="1:13" ht="13.5">
      <c r="A125" s="103">
        <f t="shared" si="7"/>
        <v>5090</v>
      </c>
      <c r="C125" s="3" t="s">
        <v>157</v>
      </c>
      <c r="D125" s="9" t="s">
        <v>158</v>
      </c>
      <c r="E125" s="54">
        <v>0</v>
      </c>
      <c r="F125" s="54">
        <v>0</v>
      </c>
      <c r="G125" s="54">
        <v>0</v>
      </c>
      <c r="H125" s="54">
        <v>0</v>
      </c>
      <c r="I125" s="54">
        <v>0</v>
      </c>
      <c r="J125" s="54">
        <v>-611437</v>
      </c>
      <c r="K125" s="54">
        <v>-5852</v>
      </c>
      <c r="L125" s="54">
        <v>-18789</v>
      </c>
      <c r="M125" s="54">
        <v>-17464</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-611437</v>
      </c>
      <c r="K127" s="55">
        <v>605585</v>
      </c>
      <c r="L127" s="55">
        <v>-12937</v>
      </c>
      <c r="M127" s="55">
        <v>1325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-17464</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5852</v>
      </c>
      <c r="L132" s="54">
        <v>18789</v>
      </c>
      <c r="M132" s="54">
        <v>0</v>
      </c>
    </row>
    <row r="133" spans="1:13" ht="13.5">
      <c r="A133" s="103">
        <f>VALUE(MID(D133,8,4))</f>
        <v>5420</v>
      </c>
      <c r="C133" s="3" t="s">
        <v>165</v>
      </c>
      <c r="D133" s="9" t="s">
        <v>166</v>
      </c>
      <c r="E133" s="54">
        <v>0</v>
      </c>
      <c r="F133" s="54">
        <v>0</v>
      </c>
      <c r="G133" s="54">
        <v>0</v>
      </c>
      <c r="H133" s="54">
        <v>0</v>
      </c>
      <c r="I133" s="54">
        <v>0</v>
      </c>
      <c r="J133" s="54">
        <v>611437</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611437</v>
      </c>
      <c r="K136" s="54">
        <v>5852</v>
      </c>
      <c r="L136" s="54">
        <v>18789</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-611437</v>
      </c>
      <c r="K138" s="54">
        <v>-5852</v>
      </c>
      <c r="L138" s="54">
        <v>-18789</v>
      </c>
      <c r="M138" s="54">
        <v>-17464</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2942</v>
      </c>
      <c r="F142" s="55">
        <v>1526</v>
      </c>
      <c r="G142" s="55">
        <v>1005</v>
      </c>
      <c r="H142" s="55">
        <v>788</v>
      </c>
      <c r="I142" s="55">
        <v>655</v>
      </c>
      <c r="J142" s="55">
        <v>581</v>
      </c>
      <c r="K142" s="55">
        <v>466</v>
      </c>
      <c r="L142" s="55">
        <v>654</v>
      </c>
      <c r="M142" s="55">
        <v>3155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32388</v>
      </c>
      <c r="F144" s="54">
        <v>34900</v>
      </c>
      <c r="G144" s="54">
        <v>35255</v>
      </c>
      <c r="H144" s="54">
        <v>1188</v>
      </c>
      <c r="I144" s="54">
        <v>23058</v>
      </c>
      <c r="J144" s="54">
        <v>38481</v>
      </c>
      <c r="K144" s="54">
        <v>36907</v>
      </c>
      <c r="L144" s="54">
        <v>107902</v>
      </c>
      <c r="M144" s="54">
        <v>52917</v>
      </c>
    </row>
    <row r="145" spans="1:13" ht="13.5">
      <c r="A145" s="103">
        <f>VALUE(MID(D145,8,4))</f>
        <v>420</v>
      </c>
      <c r="B145" s="231" t="s">
        <v>402</v>
      </c>
      <c r="C145" s="229"/>
      <c r="D145" s="9" t="s">
        <v>151</v>
      </c>
      <c r="E145" s="54">
        <v>0</v>
      </c>
      <c r="F145" s="54">
        <v>0</v>
      </c>
      <c r="G145" s="54">
        <v>0</v>
      </c>
      <c r="H145" s="54">
        <v>15268</v>
      </c>
      <c r="I145" s="54">
        <v>0</v>
      </c>
      <c r="J145" s="54">
        <v>0</v>
      </c>
      <c r="K145" s="54">
        <v>0</v>
      </c>
      <c r="L145" s="54">
        <v>0</v>
      </c>
      <c r="M145" s="54">
        <v>0</v>
      </c>
    </row>
    <row r="146" spans="1:13" ht="13.5">
      <c r="A146" s="103">
        <f>VALUE(MID(D146,8,4))</f>
        <v>1020</v>
      </c>
      <c r="B146" s="231" t="s">
        <v>403</v>
      </c>
      <c r="C146" s="229"/>
      <c r="D146" s="9" t="s">
        <v>576</v>
      </c>
      <c r="E146" s="54">
        <v>12821</v>
      </c>
      <c r="F146" s="54">
        <v>0</v>
      </c>
      <c r="G146" s="54">
        <v>0</v>
      </c>
      <c r="H146" s="54">
        <v>40433</v>
      </c>
      <c r="I146" s="54">
        <v>0</v>
      </c>
      <c r="J146" s="54">
        <v>0</v>
      </c>
      <c r="K146" s="54">
        <v>0</v>
      </c>
      <c r="L146" s="54">
        <v>0</v>
      </c>
      <c r="M146" s="54">
        <v>3995</v>
      </c>
    </row>
    <row r="147" spans="1:13" ht="13.5">
      <c r="A147" s="103">
        <f>VALUE(MID(D147,8,4))</f>
        <v>1010</v>
      </c>
      <c r="B147" s="231" t="s">
        <v>0</v>
      </c>
      <c r="C147" s="229"/>
      <c r="D147" s="9" t="s">
        <v>577</v>
      </c>
      <c r="E147" s="54">
        <v>0</v>
      </c>
      <c r="F147" s="54">
        <v>0</v>
      </c>
      <c r="G147" s="54">
        <v>83176</v>
      </c>
      <c r="H147" s="54">
        <v>596</v>
      </c>
      <c r="I147" s="54">
        <v>35513</v>
      </c>
      <c r="J147" s="54">
        <v>65874</v>
      </c>
      <c r="K147" s="54">
        <v>3864</v>
      </c>
      <c r="L147" s="54">
        <v>0</v>
      </c>
      <c r="M147" s="54">
        <v>29817</v>
      </c>
    </row>
    <row r="148" spans="1:13" ht="13.5">
      <c r="A148" s="103"/>
      <c r="B148" s="231" t="s">
        <v>573</v>
      </c>
      <c r="C148" s="229"/>
      <c r="D148" s="9" t="s">
        <v>334</v>
      </c>
      <c r="E148" s="54">
        <v>-19567</v>
      </c>
      <c r="F148" s="54">
        <v>-34900</v>
      </c>
      <c r="G148" s="54">
        <v>47921</v>
      </c>
      <c r="H148" s="54">
        <v>24573</v>
      </c>
      <c r="I148" s="54">
        <v>12455</v>
      </c>
      <c r="J148" s="54">
        <v>27393</v>
      </c>
      <c r="K148" s="54">
        <v>-33043</v>
      </c>
      <c r="L148" s="54">
        <v>-107902</v>
      </c>
      <c r="M148" s="54">
        <v>-19105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144065</v>
      </c>
      <c r="F150" s="54">
        <v>166574</v>
      </c>
      <c r="G150" s="54">
        <v>201521</v>
      </c>
      <c r="H150" s="54">
        <v>154605</v>
      </c>
      <c r="I150" s="54">
        <v>130820</v>
      </c>
      <c r="J150" s="54">
        <v>119020</v>
      </c>
      <c r="K150" s="54">
        <v>92208</v>
      </c>
      <c r="L150" s="54">
        <v>125717</v>
      </c>
      <c r="M150" s="54">
        <v>285266</v>
      </c>
    </row>
    <row r="151" spans="1:13" ht="13.5">
      <c r="A151" s="103">
        <f>VALUE(MID(D151,8,4))</f>
        <v>2099</v>
      </c>
      <c r="B151" s="231" t="s">
        <v>175</v>
      </c>
      <c r="C151" s="229"/>
      <c r="D151" s="9" t="s">
        <v>176</v>
      </c>
      <c r="E151" s="54">
        <v>166574</v>
      </c>
      <c r="F151" s="54">
        <v>201521</v>
      </c>
      <c r="G151" s="54">
        <v>154605</v>
      </c>
      <c r="H151" s="54">
        <v>130820</v>
      </c>
      <c r="I151" s="54">
        <v>119020</v>
      </c>
      <c r="J151" s="54">
        <v>92208</v>
      </c>
      <c r="K151" s="54">
        <v>125717</v>
      </c>
      <c r="L151" s="54">
        <v>285266</v>
      </c>
      <c r="M151" s="54">
        <v>352236</v>
      </c>
    </row>
    <row r="152" spans="1:13" ht="13.5">
      <c r="A152" s="103"/>
      <c r="B152" s="231" t="s">
        <v>177</v>
      </c>
      <c r="C152" s="229"/>
      <c r="D152" s="9" t="s">
        <v>334</v>
      </c>
      <c r="E152" s="55">
        <v>22509</v>
      </c>
      <c r="F152" s="55">
        <v>34947</v>
      </c>
      <c r="G152" s="55">
        <v>-46916</v>
      </c>
      <c r="H152" s="55">
        <v>-23785</v>
      </c>
      <c r="I152" s="55">
        <v>-11800</v>
      </c>
      <c r="J152" s="55">
        <v>-26812</v>
      </c>
      <c r="K152" s="55">
        <v>33509</v>
      </c>
      <c r="L152" s="55">
        <v>159549</v>
      </c>
      <c r="M152" s="55">
        <v>66970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1359</v>
      </c>
      <c r="G156" s="55">
        <v>1718</v>
      </c>
      <c r="H156" s="55">
        <v>456</v>
      </c>
      <c r="I156" s="55">
        <v>-2136</v>
      </c>
      <c r="J156" s="55">
        <v>418</v>
      </c>
      <c r="K156" s="55">
        <v>-300</v>
      </c>
      <c r="L156" s="55">
        <v>-2230</v>
      </c>
      <c r="M156" s="55">
        <v>2395</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381478</v>
      </c>
      <c r="F158" s="54">
        <v>233821</v>
      </c>
      <c r="G158" s="54">
        <v>8786</v>
      </c>
      <c r="H158" s="54">
        <v>8532</v>
      </c>
      <c r="I158" s="54">
        <v>444809</v>
      </c>
      <c r="J158" s="54">
        <v>101016</v>
      </c>
      <c r="K158" s="54">
        <v>177313</v>
      </c>
      <c r="L158" s="54">
        <v>461811</v>
      </c>
      <c r="M158" s="54">
        <v>405062</v>
      </c>
    </row>
    <row r="159" spans="1:13" ht="13.5">
      <c r="A159" s="103">
        <f>VALUE(MID(D159,8,4))</f>
        <v>420</v>
      </c>
      <c r="B159" s="231" t="s">
        <v>402</v>
      </c>
      <c r="C159" s="229"/>
      <c r="D159" s="9" t="s">
        <v>153</v>
      </c>
      <c r="E159" s="54">
        <v>0</v>
      </c>
      <c r="F159" s="54">
        <v>20380</v>
      </c>
      <c r="G159" s="54">
        <v>95260</v>
      </c>
      <c r="H159" s="54">
        <v>0</v>
      </c>
      <c r="I159" s="54">
        <v>0</v>
      </c>
      <c r="J159" s="54">
        <v>50000</v>
      </c>
      <c r="K159" s="54">
        <v>0</v>
      </c>
      <c r="L159" s="54">
        <v>0</v>
      </c>
      <c r="M159" s="54">
        <v>110283</v>
      </c>
    </row>
    <row r="160" spans="1:13" ht="13.5">
      <c r="A160" s="103">
        <f>VALUE(MID(D160,8,4))</f>
        <v>1020</v>
      </c>
      <c r="B160" s="231" t="s">
        <v>403</v>
      </c>
      <c r="C160" s="229"/>
      <c r="D160" s="9" t="s">
        <v>574</v>
      </c>
      <c r="E160" s="54">
        <v>127715</v>
      </c>
      <c r="F160" s="54">
        <v>24813</v>
      </c>
      <c r="G160" s="54">
        <v>104856</v>
      </c>
      <c r="H160" s="54">
        <v>102712</v>
      </c>
      <c r="I160" s="54">
        <v>77225</v>
      </c>
      <c r="J160" s="54">
        <v>80000</v>
      </c>
      <c r="K160" s="54">
        <v>42170</v>
      </c>
      <c r="L160" s="54">
        <v>57929</v>
      </c>
      <c r="M160" s="54">
        <v>114896</v>
      </c>
    </row>
    <row r="161" spans="1:13" ht="13.5">
      <c r="A161" s="103">
        <f>VALUE(MID(D161,8,4))</f>
        <v>1010</v>
      </c>
      <c r="B161" s="231" t="s">
        <v>0</v>
      </c>
      <c r="C161" s="229"/>
      <c r="D161" s="9" t="s">
        <v>575</v>
      </c>
      <c r="E161" s="54">
        <v>175384</v>
      </c>
      <c r="F161" s="54">
        <v>292059</v>
      </c>
      <c r="G161" s="54">
        <v>291106</v>
      </c>
      <c r="H161" s="54">
        <v>171496</v>
      </c>
      <c r="I161" s="54">
        <v>54475</v>
      </c>
      <c r="J161" s="54">
        <v>92555</v>
      </c>
      <c r="K161" s="54">
        <v>163565</v>
      </c>
      <c r="L161" s="54">
        <v>61411</v>
      </c>
      <c r="M161" s="54">
        <v>140737</v>
      </c>
    </row>
    <row r="162" spans="1:13" ht="13.5">
      <c r="A162" s="103"/>
      <c r="B162" s="231" t="s">
        <v>573</v>
      </c>
      <c r="C162" s="229"/>
      <c r="D162" s="9" t="s">
        <v>334</v>
      </c>
      <c r="E162" s="54">
        <v>-78379</v>
      </c>
      <c r="F162" s="54">
        <v>62671</v>
      </c>
      <c r="G162" s="54">
        <v>291916</v>
      </c>
      <c r="H162" s="54">
        <v>265676</v>
      </c>
      <c r="I162" s="54">
        <v>-313109</v>
      </c>
      <c r="J162" s="54">
        <v>21539</v>
      </c>
      <c r="K162" s="54">
        <v>28422</v>
      </c>
      <c r="L162" s="54">
        <v>-342471</v>
      </c>
      <c r="M162" s="54">
        <v>-259712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1025924</v>
      </c>
      <c r="F164" s="54">
        <v>1104303</v>
      </c>
      <c r="G164" s="54">
        <v>1044470</v>
      </c>
      <c r="H164" s="54">
        <v>754272</v>
      </c>
      <c r="I164" s="54">
        <v>489052</v>
      </c>
      <c r="J164" s="54">
        <v>800025</v>
      </c>
      <c r="K164" s="54">
        <v>801328</v>
      </c>
      <c r="L164" s="54">
        <v>750182</v>
      </c>
      <c r="M164" s="54">
        <v>1039430</v>
      </c>
    </row>
    <row r="165" spans="1:13" ht="13.5">
      <c r="A165" s="103">
        <f>VALUE(MID(D165,8,4))</f>
        <v>2099</v>
      </c>
      <c r="C165" s="3" t="s">
        <v>180</v>
      </c>
      <c r="D165" s="9" t="s">
        <v>181</v>
      </c>
      <c r="E165" s="54">
        <v>1104303</v>
      </c>
      <c r="F165" s="54">
        <v>1044470</v>
      </c>
      <c r="G165" s="54">
        <v>754272</v>
      </c>
      <c r="H165" s="54">
        <v>489052</v>
      </c>
      <c r="I165" s="54">
        <v>800025</v>
      </c>
      <c r="J165" s="54">
        <v>778904</v>
      </c>
      <c r="K165" s="54">
        <v>750182</v>
      </c>
      <c r="L165" s="54">
        <v>1039430</v>
      </c>
      <c r="M165" s="54">
        <v>1256827</v>
      </c>
    </row>
    <row r="166" spans="1:13" ht="13.5">
      <c r="A166" s="103"/>
      <c r="C166" s="3" t="s">
        <v>182</v>
      </c>
      <c r="D166" s="9" t="s">
        <v>334</v>
      </c>
      <c r="E166" s="55">
        <v>78379</v>
      </c>
      <c r="F166" s="55">
        <v>-59833</v>
      </c>
      <c r="G166" s="55">
        <v>-290198</v>
      </c>
      <c r="H166" s="55">
        <v>-265220</v>
      </c>
      <c r="I166" s="55">
        <v>310973</v>
      </c>
      <c r="J166" s="55">
        <v>-21121</v>
      </c>
      <c r="K166" s="55">
        <v>-51146</v>
      </c>
      <c r="L166" s="55">
        <v>289248</v>
      </c>
      <c r="M166" s="55">
        <v>217397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562</v>
      </c>
      <c r="L173" s="55">
        <v>282</v>
      </c>
      <c r="M173" s="55">
        <v>1219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22424</v>
      </c>
      <c r="K176" s="55">
        <v>22424</v>
      </c>
      <c r="L176" s="55">
        <v>29896</v>
      </c>
      <c r="M176" s="55">
        <v>37367</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45410</v>
      </c>
      <c r="M185" s="54">
        <v>75588</v>
      </c>
    </row>
    <row r="186" spans="1:13" ht="13.5">
      <c r="A186" s="103">
        <f>VALUE(MID(D186,8,4))</f>
        <v>2099</v>
      </c>
      <c r="B186" s="231" t="s">
        <v>185</v>
      </c>
      <c r="C186" s="229"/>
      <c r="D186" s="56" t="s">
        <v>186</v>
      </c>
      <c r="E186" s="54">
        <v>0</v>
      </c>
      <c r="F186" s="54">
        <v>0</v>
      </c>
      <c r="G186" s="54">
        <v>0</v>
      </c>
      <c r="H186" s="54">
        <v>0</v>
      </c>
      <c r="I186" s="54">
        <v>0</v>
      </c>
      <c r="J186" s="54">
        <v>22424</v>
      </c>
      <c r="K186" s="54">
        <v>45410</v>
      </c>
      <c r="L186" s="54">
        <v>75588</v>
      </c>
      <c r="M186" s="54">
        <v>114174</v>
      </c>
    </row>
    <row r="187" spans="1:13" ht="13.5">
      <c r="A187" s="103"/>
      <c r="B187" s="231" t="s">
        <v>187</v>
      </c>
      <c r="C187" s="229"/>
      <c r="D187" s="9" t="s">
        <v>334</v>
      </c>
      <c r="E187" s="55">
        <v>0</v>
      </c>
      <c r="F187" s="55">
        <v>0</v>
      </c>
      <c r="G187" s="55">
        <v>0</v>
      </c>
      <c r="H187" s="55">
        <v>0</v>
      </c>
      <c r="I187" s="55">
        <v>0</v>
      </c>
      <c r="J187" s="55">
        <v>22424</v>
      </c>
      <c r="K187" s="55">
        <v>45410</v>
      </c>
      <c r="L187" s="55">
        <v>30178</v>
      </c>
      <c r="M187" s="55">
        <v>38586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265281</v>
      </c>
      <c r="F191" s="55">
        <v>249745</v>
      </c>
      <c r="G191" s="55">
        <v>205223</v>
      </c>
      <c r="H191" s="55">
        <v>105223</v>
      </c>
      <c r="I191" s="55">
        <v>130265</v>
      </c>
      <c r="J191" s="55">
        <v>82226</v>
      </c>
      <c r="K191" s="55">
        <v>164762</v>
      </c>
      <c r="L191" s="55">
        <v>224753</v>
      </c>
      <c r="M191" s="55">
        <v>282895</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26118</v>
      </c>
      <c r="F196" s="55">
        <v>0</v>
      </c>
      <c r="G196" s="55">
        <v>0</v>
      </c>
      <c r="H196" s="55">
        <v>0</v>
      </c>
      <c r="I196" s="55">
        <v>0</v>
      </c>
      <c r="J196" s="55">
        <v>0</v>
      </c>
      <c r="K196" s="55">
        <v>0</v>
      </c>
      <c r="L196" s="55">
        <v>0</v>
      </c>
      <c r="M196" s="55">
        <v>0</v>
      </c>
    </row>
    <row r="197" spans="1:13" ht="13.5">
      <c r="A197" s="161">
        <v>5060</v>
      </c>
      <c r="C197" s="145" t="s">
        <v>540</v>
      </c>
      <c r="D197" s="9" t="s">
        <v>334</v>
      </c>
      <c r="E197" s="55">
        <v>2008</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467</v>
      </c>
      <c r="M199" s="55">
        <v>1974</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2120</v>
      </c>
      <c r="J207" s="55">
        <v>2120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34958</v>
      </c>
      <c r="I213" s="55">
        <v>0</v>
      </c>
      <c r="J213" s="55">
        <v>38233</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95862</v>
      </c>
      <c r="I215" s="55">
        <v>0</v>
      </c>
      <c r="J215" s="55">
        <v>53975</v>
      </c>
      <c r="K215" s="55">
        <v>0</v>
      </c>
      <c r="L215" s="55">
        <v>0</v>
      </c>
      <c r="M215" s="55">
        <v>0</v>
      </c>
    </row>
    <row r="216" spans="1:13" ht="13.5">
      <c r="A216" s="162">
        <v>5240</v>
      </c>
      <c r="C216" s="148" t="s">
        <v>559</v>
      </c>
      <c r="D216" s="9" t="s">
        <v>334</v>
      </c>
      <c r="E216" s="55">
        <v>1457</v>
      </c>
      <c r="F216" s="55">
        <v>12212</v>
      </c>
      <c r="G216" s="55">
        <v>7222</v>
      </c>
      <c r="H216" s="55">
        <v>7222</v>
      </c>
      <c r="I216" s="55">
        <v>0</v>
      </c>
      <c r="J216" s="55">
        <v>0</v>
      </c>
      <c r="K216" s="55">
        <v>0</v>
      </c>
      <c r="L216" s="55">
        <v>0</v>
      </c>
      <c r="M216" s="55">
        <v>0</v>
      </c>
    </row>
    <row r="217" spans="1:13" ht="13.5">
      <c r="A217" s="162">
        <v>5245</v>
      </c>
      <c r="C217" s="148" t="s">
        <v>560</v>
      </c>
      <c r="D217" s="9" t="s">
        <v>334</v>
      </c>
      <c r="E217" s="55">
        <v>0</v>
      </c>
      <c r="F217" s="55">
        <v>0</v>
      </c>
      <c r="G217" s="55">
        <v>0</v>
      </c>
      <c r="H217" s="55">
        <v>0</v>
      </c>
      <c r="I217" s="55">
        <v>7222</v>
      </c>
      <c r="J217" s="55">
        <v>13084</v>
      </c>
      <c r="K217" s="55">
        <v>19063</v>
      </c>
      <c r="L217" s="55">
        <v>24290</v>
      </c>
      <c r="M217" s="55">
        <v>28733</v>
      </c>
    </row>
    <row r="218" spans="1:13" ht="13.5">
      <c r="A218" s="162">
        <v>5250</v>
      </c>
      <c r="C218" s="156" t="s">
        <v>561</v>
      </c>
      <c r="D218" s="9" t="s">
        <v>334</v>
      </c>
      <c r="E218" s="55">
        <v>0</v>
      </c>
      <c r="F218" s="55">
        <v>7737</v>
      </c>
      <c r="G218" s="55">
        <v>6513</v>
      </c>
      <c r="H218" s="55">
        <v>3902</v>
      </c>
      <c r="I218" s="55">
        <v>4000</v>
      </c>
      <c r="J218" s="55">
        <v>12048</v>
      </c>
      <c r="K218" s="55">
        <v>4000</v>
      </c>
      <c r="L218" s="55">
        <v>29454</v>
      </c>
      <c r="M218" s="55">
        <v>30755</v>
      </c>
    </row>
    <row r="219" spans="1:13" ht="13.5">
      <c r="A219" s="162">
        <v>5255</v>
      </c>
      <c r="C219" s="156" t="s">
        <v>562</v>
      </c>
      <c r="D219" s="9" t="s">
        <v>334</v>
      </c>
      <c r="E219" s="55">
        <v>0</v>
      </c>
      <c r="F219" s="55">
        <v>27679</v>
      </c>
      <c r="G219" s="55">
        <v>34628</v>
      </c>
      <c r="H219" s="55">
        <v>41367</v>
      </c>
      <c r="I219" s="55">
        <v>0</v>
      </c>
      <c r="J219" s="55">
        <v>59977</v>
      </c>
      <c r="K219" s="55">
        <v>0</v>
      </c>
      <c r="L219" s="55">
        <v>11039</v>
      </c>
      <c r="M219" s="55">
        <v>11336</v>
      </c>
    </row>
    <row r="220" spans="1:13" ht="13.5">
      <c r="A220" s="162">
        <v>5260</v>
      </c>
      <c r="C220" s="156" t="s">
        <v>548</v>
      </c>
      <c r="D220" s="9" t="s">
        <v>334</v>
      </c>
      <c r="E220" s="55">
        <v>0</v>
      </c>
      <c r="F220" s="55">
        <v>0</v>
      </c>
      <c r="G220" s="55">
        <v>8717</v>
      </c>
      <c r="H220" s="55">
        <v>0</v>
      </c>
      <c r="I220" s="55">
        <v>0</v>
      </c>
      <c r="J220" s="55">
        <v>0</v>
      </c>
      <c r="K220" s="55">
        <v>0</v>
      </c>
      <c r="L220" s="55">
        <v>14059</v>
      </c>
      <c r="M220" s="55">
        <v>16787</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5009</v>
      </c>
      <c r="L225" s="55">
        <v>2205</v>
      </c>
      <c r="M225" s="55">
        <v>0</v>
      </c>
    </row>
    <row r="226" spans="1:13" ht="13.5">
      <c r="A226" s="162">
        <v>5275</v>
      </c>
      <c r="C226" s="148" t="s">
        <v>564</v>
      </c>
      <c r="D226" s="9" t="s">
        <v>334</v>
      </c>
      <c r="E226" s="55">
        <v>0</v>
      </c>
      <c r="F226" s="55">
        <v>0</v>
      </c>
      <c r="G226" s="55">
        <v>0</v>
      </c>
      <c r="H226" s="55">
        <v>0</v>
      </c>
      <c r="I226" s="55">
        <v>0</v>
      </c>
      <c r="J226" s="55">
        <v>0</v>
      </c>
      <c r="K226" s="55">
        <v>11500</v>
      </c>
      <c r="L226" s="55">
        <v>11500</v>
      </c>
      <c r="M226" s="55">
        <v>10500</v>
      </c>
    </row>
    <row r="227" spans="1:13" ht="13.5">
      <c r="A227" s="162">
        <v>5280</v>
      </c>
      <c r="C227" s="156" t="s">
        <v>551</v>
      </c>
      <c r="D227" s="9" t="s">
        <v>334</v>
      </c>
      <c r="E227" s="55">
        <v>0</v>
      </c>
      <c r="F227" s="55">
        <v>0</v>
      </c>
      <c r="G227" s="55">
        <v>0</v>
      </c>
      <c r="H227" s="55">
        <v>0</v>
      </c>
      <c r="I227" s="55">
        <v>0</v>
      </c>
      <c r="J227" s="55">
        <v>0</v>
      </c>
      <c r="K227" s="55">
        <v>11605</v>
      </c>
      <c r="L227" s="55">
        <v>16790</v>
      </c>
      <c r="M227" s="55">
        <v>21672</v>
      </c>
    </row>
    <row r="228" spans="1:13" ht="13.5">
      <c r="A228" s="162" t="s">
        <v>443</v>
      </c>
      <c r="C228" s="156" t="s">
        <v>90</v>
      </c>
      <c r="D228" s="9" t="s">
        <v>334</v>
      </c>
      <c r="E228" s="55">
        <v>0</v>
      </c>
      <c r="F228" s="55">
        <v>8863</v>
      </c>
      <c r="G228" s="55">
        <v>2500</v>
      </c>
      <c r="H228" s="55">
        <v>12717</v>
      </c>
      <c r="I228" s="55">
        <v>63316</v>
      </c>
      <c r="J228" s="55">
        <v>11457</v>
      </c>
      <c r="K228" s="55">
        <v>7721</v>
      </c>
      <c r="L228" s="55">
        <v>7871</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2695</v>
      </c>
      <c r="F231" s="55">
        <v>14695</v>
      </c>
      <c r="G231" s="55">
        <v>1854</v>
      </c>
      <c r="H231" s="55">
        <v>1854</v>
      </c>
      <c r="I231" s="55">
        <v>39263</v>
      </c>
      <c r="J231" s="55">
        <v>39263</v>
      </c>
      <c r="K231" s="55">
        <v>30716</v>
      </c>
      <c r="L231" s="55">
        <v>195674</v>
      </c>
      <c r="M231" s="55">
        <v>195398</v>
      </c>
    </row>
    <row r="232" spans="1:13" ht="13.5">
      <c r="A232" s="162">
        <v>5410</v>
      </c>
      <c r="C232" s="155" t="s">
        <v>566</v>
      </c>
      <c r="D232" s="9" t="s">
        <v>334</v>
      </c>
      <c r="E232" s="55">
        <v>37287</v>
      </c>
      <c r="F232" s="55">
        <v>19337</v>
      </c>
      <c r="G232" s="55">
        <v>6751</v>
      </c>
      <c r="H232" s="55">
        <v>14099</v>
      </c>
      <c r="I232" s="55">
        <v>1959</v>
      </c>
      <c r="J232" s="55">
        <v>51959</v>
      </c>
      <c r="K232" s="55">
        <v>51959</v>
      </c>
      <c r="L232" s="55">
        <v>88370</v>
      </c>
      <c r="M232" s="55">
        <v>152124</v>
      </c>
    </row>
    <row r="233" spans="1:3" ht="13.5">
      <c r="A233" s="162"/>
      <c r="C233" s="155" t="s">
        <v>447</v>
      </c>
    </row>
    <row r="234" spans="1:13" ht="13.5">
      <c r="A234" s="162">
        <v>5415</v>
      </c>
      <c r="C234" s="152" t="s">
        <v>567</v>
      </c>
      <c r="D234" s="9" t="s">
        <v>334</v>
      </c>
      <c r="E234" s="55">
        <v>0</v>
      </c>
      <c r="F234" s="55">
        <v>17450</v>
      </c>
      <c r="G234" s="55">
        <v>0</v>
      </c>
      <c r="H234" s="55">
        <v>0</v>
      </c>
      <c r="I234" s="55">
        <v>10958</v>
      </c>
      <c r="J234" s="55">
        <v>958</v>
      </c>
      <c r="K234" s="55">
        <v>3032</v>
      </c>
      <c r="L234" s="55">
        <v>3033</v>
      </c>
      <c r="M234" s="55">
        <v>17161</v>
      </c>
    </row>
    <row r="235" spans="1:13" ht="13.5">
      <c r="A235" s="162">
        <v>5420</v>
      </c>
      <c r="C235" s="151" t="s">
        <v>568</v>
      </c>
      <c r="D235" s="9" t="s">
        <v>334</v>
      </c>
      <c r="E235" s="55">
        <v>0</v>
      </c>
      <c r="F235" s="55">
        <v>0</v>
      </c>
      <c r="G235" s="55">
        <v>114933</v>
      </c>
      <c r="H235" s="55">
        <v>26323</v>
      </c>
      <c r="I235" s="55">
        <v>31323</v>
      </c>
      <c r="J235" s="55">
        <v>0</v>
      </c>
      <c r="K235" s="55">
        <v>18089</v>
      </c>
      <c r="L235" s="55">
        <v>18089</v>
      </c>
      <c r="M235" s="55">
        <v>18089</v>
      </c>
    </row>
    <row r="236" spans="1:3" ht="13.5">
      <c r="A236" s="162"/>
      <c r="C236" s="153" t="s">
        <v>448</v>
      </c>
    </row>
    <row r="237" spans="1:13" ht="13.5">
      <c r="A237" s="162">
        <v>5425</v>
      </c>
      <c r="C237" s="152" t="s">
        <v>556</v>
      </c>
      <c r="D237" s="9" t="s">
        <v>334</v>
      </c>
      <c r="E237" s="55">
        <v>61802</v>
      </c>
      <c r="F237" s="55">
        <v>108399</v>
      </c>
      <c r="G237" s="55">
        <v>41726</v>
      </c>
      <c r="H237" s="55">
        <v>0</v>
      </c>
      <c r="I237" s="55">
        <v>43273</v>
      </c>
      <c r="J237" s="55">
        <v>16660</v>
      </c>
      <c r="K237" s="55">
        <v>64460</v>
      </c>
      <c r="L237" s="55">
        <v>79588</v>
      </c>
      <c r="M237" s="55">
        <v>78954</v>
      </c>
    </row>
    <row r="238" spans="1:13" ht="13.5">
      <c r="A238" s="162">
        <v>5430</v>
      </c>
      <c r="C238" s="152" t="s">
        <v>557</v>
      </c>
      <c r="D238" s="9" t="s">
        <v>334</v>
      </c>
      <c r="E238" s="55">
        <v>0</v>
      </c>
      <c r="F238" s="55">
        <v>0</v>
      </c>
      <c r="G238" s="55">
        <v>0</v>
      </c>
      <c r="H238" s="55">
        <v>0</v>
      </c>
      <c r="I238" s="55">
        <v>0</v>
      </c>
      <c r="J238" s="55">
        <v>0</v>
      </c>
      <c r="K238" s="55">
        <v>2948</v>
      </c>
      <c r="L238" s="55">
        <v>2963</v>
      </c>
      <c r="M238" s="55">
        <v>2978</v>
      </c>
    </row>
    <row r="239" spans="1:13" ht="13.5">
      <c r="A239" s="162">
        <v>5435</v>
      </c>
      <c r="C239" s="152" t="s">
        <v>558</v>
      </c>
      <c r="D239" s="9" t="s">
        <v>334</v>
      </c>
      <c r="E239" s="55">
        <v>103293</v>
      </c>
      <c r="F239" s="55">
        <v>118122</v>
      </c>
      <c r="G239" s="55">
        <v>112879</v>
      </c>
      <c r="H239" s="55">
        <v>0</v>
      </c>
      <c r="I239" s="55">
        <v>75747</v>
      </c>
      <c r="J239" s="55">
        <v>0</v>
      </c>
      <c r="K239" s="55">
        <v>74969</v>
      </c>
      <c r="L239" s="55">
        <v>142381</v>
      </c>
      <c r="M239" s="55">
        <v>160055</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20562</v>
      </c>
      <c r="F241" s="55">
        <v>25562</v>
      </c>
      <c r="G241" s="55">
        <v>25562</v>
      </c>
      <c r="H241" s="55">
        <v>25562</v>
      </c>
      <c r="I241" s="55">
        <v>32008</v>
      </c>
      <c r="J241" s="55">
        <v>34236</v>
      </c>
      <c r="K241" s="55">
        <v>36553</v>
      </c>
      <c r="L241" s="55">
        <v>55831</v>
      </c>
      <c r="M241" s="55">
        <v>70525</v>
      </c>
    </row>
    <row r="242" spans="1:13" ht="13.5">
      <c r="A242" s="162">
        <v>5450</v>
      </c>
      <c r="C242" s="155" t="s">
        <v>561</v>
      </c>
      <c r="D242" s="9" t="s">
        <v>334</v>
      </c>
      <c r="E242" s="55">
        <v>3740</v>
      </c>
      <c r="F242" s="55">
        <v>13164</v>
      </c>
      <c r="G242" s="55">
        <v>0</v>
      </c>
      <c r="H242" s="55">
        <v>0</v>
      </c>
      <c r="I242" s="55">
        <v>422</v>
      </c>
      <c r="J242" s="55">
        <v>26250</v>
      </c>
      <c r="K242" s="55">
        <v>4622</v>
      </c>
      <c r="L242" s="55">
        <v>124438</v>
      </c>
      <c r="M242" s="55">
        <v>237498</v>
      </c>
    </row>
    <row r="243" spans="1:13" ht="13.5">
      <c r="A243" s="162">
        <v>5455</v>
      </c>
      <c r="C243" s="155" t="s">
        <v>562</v>
      </c>
      <c r="D243" s="9" t="s">
        <v>334</v>
      </c>
      <c r="E243" s="55">
        <v>141</v>
      </c>
      <c r="F243" s="55">
        <v>3200</v>
      </c>
      <c r="G243" s="55">
        <v>2224</v>
      </c>
      <c r="H243" s="55">
        <v>4624</v>
      </c>
      <c r="I243" s="55">
        <v>3449</v>
      </c>
      <c r="J243" s="55">
        <v>2287</v>
      </c>
      <c r="K243" s="55">
        <v>112706</v>
      </c>
      <c r="L243" s="55">
        <v>21795</v>
      </c>
      <c r="M243" s="55">
        <v>38084</v>
      </c>
    </row>
    <row r="244" spans="1:13" ht="13.5">
      <c r="A244" s="162">
        <v>5460</v>
      </c>
      <c r="C244" s="155" t="s">
        <v>548</v>
      </c>
      <c r="D244" s="9" t="s">
        <v>334</v>
      </c>
      <c r="E244" s="55">
        <v>0</v>
      </c>
      <c r="F244" s="55">
        <v>0</v>
      </c>
      <c r="G244" s="55">
        <v>0</v>
      </c>
      <c r="H244" s="55">
        <v>0</v>
      </c>
      <c r="I244" s="55">
        <v>0</v>
      </c>
      <c r="J244" s="55">
        <v>0</v>
      </c>
      <c r="K244" s="55">
        <v>0</v>
      </c>
      <c r="L244" s="55">
        <v>17665</v>
      </c>
      <c r="M244" s="55">
        <v>0</v>
      </c>
    </row>
    <row r="245" spans="1:3" ht="13.5">
      <c r="A245" s="162"/>
      <c r="C245" s="155" t="s">
        <v>533</v>
      </c>
    </row>
    <row r="246" spans="1:13" ht="13.5">
      <c r="A246" s="162">
        <v>5465</v>
      </c>
      <c r="C246" s="154" t="s">
        <v>563</v>
      </c>
      <c r="D246" s="9" t="s">
        <v>334</v>
      </c>
      <c r="E246" s="55">
        <v>15000</v>
      </c>
      <c r="F246" s="55">
        <v>0</v>
      </c>
      <c r="G246" s="55">
        <v>0</v>
      </c>
      <c r="H246" s="55">
        <v>0</v>
      </c>
      <c r="I246" s="55">
        <v>0</v>
      </c>
      <c r="J246" s="55">
        <v>0</v>
      </c>
      <c r="K246" s="55">
        <v>0</v>
      </c>
      <c r="L246" s="55">
        <v>0</v>
      </c>
      <c r="M246" s="55">
        <v>0</v>
      </c>
    </row>
    <row r="247" spans="1:13" ht="13.5">
      <c r="A247" s="162" t="s">
        <v>493</v>
      </c>
      <c r="C247" s="154" t="s">
        <v>491</v>
      </c>
      <c r="D247" s="9" t="s">
        <v>334</v>
      </c>
      <c r="E247" s="55">
        <v>12285</v>
      </c>
      <c r="F247" s="55">
        <v>17285</v>
      </c>
      <c r="G247" s="55">
        <v>562</v>
      </c>
      <c r="H247" s="55">
        <v>1212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2382</v>
      </c>
      <c r="J249" s="55">
        <v>3962</v>
      </c>
      <c r="K249" s="55">
        <v>3962</v>
      </c>
      <c r="L249" s="55">
        <v>3962</v>
      </c>
      <c r="M249" s="55">
        <v>23488</v>
      </c>
    </row>
    <row r="250" spans="1:13" ht="13.5">
      <c r="A250" s="162">
        <v>5475</v>
      </c>
      <c r="C250" s="152" t="s">
        <v>564</v>
      </c>
      <c r="D250" s="9" t="s">
        <v>334</v>
      </c>
      <c r="E250" s="55">
        <v>61710</v>
      </c>
      <c r="F250" s="55">
        <v>1750</v>
      </c>
      <c r="G250" s="55">
        <v>1750</v>
      </c>
      <c r="H250" s="55">
        <v>1750</v>
      </c>
      <c r="I250" s="55">
        <v>1937</v>
      </c>
      <c r="J250" s="55">
        <v>0</v>
      </c>
      <c r="K250" s="55">
        <v>11838</v>
      </c>
      <c r="L250" s="55">
        <v>19144</v>
      </c>
      <c r="M250" s="55">
        <v>22378</v>
      </c>
    </row>
    <row r="251" spans="1:13" ht="13.5">
      <c r="A251" s="162">
        <v>5480</v>
      </c>
      <c r="C251" s="155" t="s">
        <v>551</v>
      </c>
      <c r="D251" s="9" t="s">
        <v>334</v>
      </c>
      <c r="E251" s="55">
        <v>221198</v>
      </c>
      <c r="F251" s="55">
        <v>201650</v>
      </c>
      <c r="G251" s="55">
        <v>198450</v>
      </c>
      <c r="H251" s="55">
        <v>168450</v>
      </c>
      <c r="I251" s="55">
        <v>168450</v>
      </c>
      <c r="J251" s="55">
        <v>181421</v>
      </c>
      <c r="K251" s="55">
        <v>236385</v>
      </c>
      <c r="L251" s="55">
        <v>209335</v>
      </c>
      <c r="M251" s="55">
        <v>187679</v>
      </c>
    </row>
    <row r="252" spans="1:13" ht="13.5">
      <c r="A252" s="162" t="s">
        <v>446</v>
      </c>
      <c r="C252" s="153" t="s">
        <v>90</v>
      </c>
      <c r="D252" s="9" t="s">
        <v>334</v>
      </c>
      <c r="E252" s="55">
        <v>436300</v>
      </c>
      <c r="F252" s="55">
        <v>399141</v>
      </c>
      <c r="G252" s="55">
        <v>137383</v>
      </c>
      <c r="H252" s="55">
        <v>74747</v>
      </c>
      <c r="I252" s="55">
        <v>300951</v>
      </c>
      <c r="J252" s="55">
        <v>240996</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22424</v>
      </c>
      <c r="K266" s="55">
        <v>45410</v>
      </c>
      <c r="L266" s="55">
        <v>75588</v>
      </c>
      <c r="M266" s="55">
        <v>114174</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22424</v>
      </c>
      <c r="K269" s="55">
        <v>45410</v>
      </c>
      <c r="L269" s="55">
        <v>75588</v>
      </c>
      <c r="M269" s="55">
        <v>114174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1311877</v>
      </c>
      <c r="F275" s="54">
        <v>1204456</v>
      </c>
      <c r="G275" s="54">
        <v>867639</v>
      </c>
      <c r="H275" s="54">
        <v>341192</v>
      </c>
      <c r="I275" s="54">
        <v>448575</v>
      </c>
      <c r="J275" s="54">
        <v>454666</v>
      </c>
      <c r="K275" s="54">
        <v>1201421</v>
      </c>
      <c r="L275" s="54">
        <v>1564961</v>
      </c>
      <c r="M275" s="54">
        <v>3059395</v>
      </c>
    </row>
    <row r="276" spans="1:13" ht="13.5">
      <c r="A276" s="103">
        <f t="shared" si="10"/>
        <v>499</v>
      </c>
      <c r="C276" s="3" t="s">
        <v>608</v>
      </c>
      <c r="D276" s="9" t="s">
        <v>125</v>
      </c>
      <c r="E276" s="54">
        <v>382613</v>
      </c>
      <c r="F276" s="54">
        <v>365097</v>
      </c>
      <c r="G276" s="54">
        <v>386908</v>
      </c>
      <c r="H276" s="54">
        <v>316899</v>
      </c>
      <c r="I276" s="54">
        <v>553200</v>
      </c>
      <c r="J276" s="54">
        <v>1239437</v>
      </c>
      <c r="K276" s="54">
        <v>583918</v>
      </c>
      <c r="L276" s="54">
        <v>373268</v>
      </c>
      <c r="M276" s="54">
        <v>93871</v>
      </c>
    </row>
    <row r="277" spans="1:13" ht="13.5">
      <c r="A277" s="103">
        <f t="shared" si="10"/>
        <v>699</v>
      </c>
      <c r="C277" s="3" t="s">
        <v>609</v>
      </c>
      <c r="D277" s="9" t="s">
        <v>233</v>
      </c>
      <c r="E277" s="54">
        <v>133786</v>
      </c>
      <c r="F277" s="54">
        <v>233906</v>
      </c>
      <c r="G277" s="54">
        <v>238974</v>
      </c>
      <c r="H277" s="54">
        <v>324380</v>
      </c>
      <c r="I277" s="54">
        <v>333170</v>
      </c>
      <c r="J277" s="54">
        <v>361374</v>
      </c>
      <c r="K277" s="54">
        <v>241102</v>
      </c>
      <c r="L277" s="54">
        <v>190618</v>
      </c>
      <c r="M277" s="54">
        <v>191277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19232</v>
      </c>
      <c r="F280" s="54">
        <v>9314</v>
      </c>
      <c r="G280" s="54">
        <v>0</v>
      </c>
      <c r="H280" s="54">
        <v>274</v>
      </c>
      <c r="I280" s="54">
        <v>387</v>
      </c>
      <c r="J280" s="54">
        <v>953</v>
      </c>
      <c r="K280" s="54">
        <v>306</v>
      </c>
      <c r="L280" s="54">
        <v>0</v>
      </c>
      <c r="M280" s="54">
        <v>0</v>
      </c>
    </row>
    <row r="281" spans="1:13" s="23" customFormat="1" ht="15">
      <c r="A281" s="103">
        <f t="shared" si="10"/>
        <v>9920</v>
      </c>
      <c r="B281" s="115"/>
      <c r="C281" s="3" t="s">
        <v>289</v>
      </c>
      <c r="D281" s="9" t="s">
        <v>293</v>
      </c>
      <c r="E281" s="54">
        <v>37</v>
      </c>
      <c r="F281" s="54">
        <v>449</v>
      </c>
      <c r="G281" s="54">
        <v>399</v>
      </c>
      <c r="H281" s="54">
        <v>0</v>
      </c>
      <c r="I281" s="54">
        <v>0</v>
      </c>
      <c r="J281" s="54">
        <v>0</v>
      </c>
      <c r="K281" s="54">
        <v>0</v>
      </c>
      <c r="L281" s="54">
        <v>230</v>
      </c>
      <c r="M281" s="54">
        <v>255</v>
      </c>
    </row>
    <row r="282" spans="1:13" s="23" customFormat="1" ht="15">
      <c r="A282" s="103">
        <f t="shared" si="10"/>
        <v>9930</v>
      </c>
      <c r="B282" s="115"/>
      <c r="C282" s="4" t="s">
        <v>237</v>
      </c>
      <c r="D282" s="2" t="s">
        <v>238</v>
      </c>
      <c r="E282" s="54">
        <v>1847545</v>
      </c>
      <c r="F282" s="54">
        <v>1813222</v>
      </c>
      <c r="G282" s="54">
        <v>1493920</v>
      </c>
      <c r="H282" s="54">
        <v>982745</v>
      </c>
      <c r="I282" s="54">
        <v>1335332</v>
      </c>
      <c r="J282" s="54">
        <v>2056430</v>
      </c>
      <c r="K282" s="54">
        <v>2026747</v>
      </c>
      <c r="L282" s="54">
        <v>2129077</v>
      </c>
      <c r="M282" s="54">
        <v>3344798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12183</v>
      </c>
      <c r="H284" s="54">
        <v>13380</v>
      </c>
      <c r="I284" s="54">
        <v>75070</v>
      </c>
      <c r="J284" s="54">
        <v>785456</v>
      </c>
      <c r="K284" s="54">
        <v>149896</v>
      </c>
      <c r="L284" s="54">
        <v>146475</v>
      </c>
      <c r="M284" s="54">
        <v>140523</v>
      </c>
    </row>
    <row r="285" spans="1:13" s="23" customFormat="1" ht="15">
      <c r="A285" s="103">
        <f t="shared" si="11"/>
        <v>2299</v>
      </c>
      <c r="B285" s="115"/>
      <c r="C285" s="3" t="s">
        <v>295</v>
      </c>
      <c r="D285" s="9" t="s">
        <v>254</v>
      </c>
      <c r="E285" s="54">
        <v>289764</v>
      </c>
      <c r="F285" s="54">
        <v>561876</v>
      </c>
      <c r="G285" s="54">
        <v>488806</v>
      </c>
      <c r="H285" s="54">
        <v>396704</v>
      </c>
      <c r="I285" s="54">
        <v>418140</v>
      </c>
      <c r="J285" s="54">
        <v>807356</v>
      </c>
      <c r="K285" s="54">
        <v>465067</v>
      </c>
      <c r="L285" s="54">
        <v>592190</v>
      </c>
      <c r="M285" s="54">
        <v>477580</v>
      </c>
    </row>
    <row r="286" spans="1:13" s="23" customFormat="1" ht="13.5">
      <c r="A286" s="103">
        <f t="shared" si="11"/>
        <v>2410</v>
      </c>
      <c r="B286" s="231" t="s">
        <v>194</v>
      </c>
      <c r="C286" s="229"/>
      <c r="D286" s="9" t="s">
        <v>255</v>
      </c>
      <c r="E286" s="54">
        <v>0</v>
      </c>
      <c r="F286" s="54">
        <v>0</v>
      </c>
      <c r="G286" s="54">
        <v>0</v>
      </c>
      <c r="H286" s="54">
        <v>0</v>
      </c>
      <c r="I286" s="54">
        <v>0</v>
      </c>
      <c r="J286" s="54">
        <v>22424</v>
      </c>
      <c r="K286" s="54">
        <v>45410</v>
      </c>
      <c r="L286" s="54">
        <v>75588</v>
      </c>
      <c r="M286" s="54">
        <v>114174</v>
      </c>
    </row>
    <row r="287" spans="1:13" s="23" customFormat="1" ht="15">
      <c r="A287" s="103">
        <f t="shared" si="11"/>
        <v>2490</v>
      </c>
      <c r="B287" s="115"/>
      <c r="C287" s="3" t="s">
        <v>296</v>
      </c>
      <c r="D287" s="9" t="s">
        <v>256</v>
      </c>
      <c r="E287" s="54">
        <v>8210</v>
      </c>
      <c r="F287" s="54">
        <v>16392</v>
      </c>
      <c r="G287" s="54">
        <v>110438</v>
      </c>
      <c r="H287" s="54">
        <v>20343</v>
      </c>
      <c r="I287" s="54">
        <v>45887</v>
      </c>
      <c r="J287" s="54">
        <v>34601</v>
      </c>
      <c r="K287" s="54">
        <v>39057</v>
      </c>
      <c r="L287" s="54">
        <v>27749</v>
      </c>
      <c r="M287" s="54">
        <v>1177612</v>
      </c>
    </row>
    <row r="288" spans="1:13" s="23" customFormat="1" ht="15">
      <c r="A288" s="103">
        <f t="shared" si="11"/>
        <v>2699</v>
      </c>
      <c r="B288" s="115"/>
      <c r="C288" s="3" t="s">
        <v>610</v>
      </c>
      <c r="D288" s="9" t="s">
        <v>122</v>
      </c>
      <c r="E288" s="54">
        <v>20262</v>
      </c>
      <c r="F288" s="54">
        <v>51744</v>
      </c>
      <c r="G288" s="54">
        <v>39227</v>
      </c>
      <c r="H288" s="54">
        <v>25569</v>
      </c>
      <c r="I288" s="54">
        <v>10674</v>
      </c>
      <c r="J288" s="54">
        <v>0</v>
      </c>
      <c r="K288" s="54">
        <v>650000</v>
      </c>
      <c r="L288" s="54">
        <v>729706</v>
      </c>
      <c r="M288" s="54">
        <v>670026</v>
      </c>
    </row>
    <row r="289" spans="1:13" s="23" customFormat="1" ht="15">
      <c r="A289" s="103">
        <f t="shared" si="11"/>
        <v>2799</v>
      </c>
      <c r="B289" s="115"/>
      <c r="C289" s="3" t="s">
        <v>611</v>
      </c>
      <c r="D289" s="9" t="s">
        <v>123</v>
      </c>
      <c r="E289" s="54"/>
      <c r="F289" s="54">
        <v>0</v>
      </c>
      <c r="G289" s="54">
        <v>0</v>
      </c>
      <c r="H289" s="54">
        <v>29866</v>
      </c>
      <c r="I289" s="54">
        <v>32008</v>
      </c>
      <c r="J289" s="54">
        <v>34236</v>
      </c>
      <c r="K289" s="54">
        <v>40528</v>
      </c>
      <c r="L289" s="54">
        <v>44710</v>
      </c>
      <c r="M289" s="54">
        <v>127890</v>
      </c>
    </row>
    <row r="290" spans="1:13" s="23" customFormat="1" ht="15">
      <c r="A290" s="103">
        <f t="shared" si="11"/>
        <v>2899</v>
      </c>
      <c r="B290" s="115"/>
      <c r="C290" s="3" t="s">
        <v>612</v>
      </c>
      <c r="D290" s="9" t="s">
        <v>124</v>
      </c>
      <c r="E290" s="54">
        <v>96993</v>
      </c>
      <c r="F290" s="54">
        <v>80127</v>
      </c>
      <c r="G290" s="54">
        <v>90787</v>
      </c>
      <c r="H290" s="54">
        <v>103309</v>
      </c>
      <c r="I290" s="54">
        <v>103369</v>
      </c>
      <c r="J290" s="54">
        <v>108884</v>
      </c>
      <c r="K290" s="54">
        <v>113132</v>
      </c>
      <c r="L290" s="54">
        <v>28271</v>
      </c>
      <c r="M290" s="54">
        <v>40169</v>
      </c>
    </row>
    <row r="291" spans="1:13" s="23" customFormat="1" ht="15">
      <c r="A291" s="103">
        <f t="shared" si="11"/>
        <v>9940</v>
      </c>
      <c r="B291" s="115"/>
      <c r="C291" s="4" t="s">
        <v>239</v>
      </c>
      <c r="D291" s="2" t="s">
        <v>240</v>
      </c>
      <c r="E291" s="54">
        <v>415229</v>
      </c>
      <c r="F291" s="54">
        <v>710139</v>
      </c>
      <c r="G291" s="54">
        <v>741441</v>
      </c>
      <c r="H291" s="54">
        <v>589171</v>
      </c>
      <c r="I291" s="54">
        <v>685148</v>
      </c>
      <c r="J291" s="54">
        <v>1792957</v>
      </c>
      <c r="K291" s="54">
        <v>1503090</v>
      </c>
      <c r="L291" s="54">
        <v>1644689</v>
      </c>
      <c r="M291" s="54">
        <v>2747974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1432316</v>
      </c>
      <c r="F294" s="59">
        <v>1103083</v>
      </c>
      <c r="G294" s="59">
        <v>752479</v>
      </c>
      <c r="H294" s="59">
        <v>393574</v>
      </c>
      <c r="I294" s="59">
        <v>650184</v>
      </c>
      <c r="J294" s="59">
        <v>263473</v>
      </c>
      <c r="K294" s="59">
        <v>523657</v>
      </c>
      <c r="L294" s="59">
        <v>484388</v>
      </c>
      <c r="M294" s="59">
        <v>596824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200039</v>
      </c>
      <c r="F297" s="54">
        <v>-122788</v>
      </c>
      <c r="G297" s="54">
        <v>-91134</v>
      </c>
      <c r="H297" s="54">
        <v>-143129</v>
      </c>
      <c r="I297" s="54">
        <v>-197691</v>
      </c>
      <c r="J297" s="54">
        <v>64531</v>
      </c>
      <c r="K297" s="54">
        <v>370136</v>
      </c>
      <c r="L297" s="54">
        <v>-11620</v>
      </c>
      <c r="M297" s="54">
        <v>-152271</v>
      </c>
    </row>
    <row r="298" spans="1:13" ht="13.5">
      <c r="A298" s="103">
        <f t="shared" si="12"/>
        <v>5299</v>
      </c>
      <c r="C298" s="3" t="s">
        <v>323</v>
      </c>
      <c r="D298" s="9" t="s">
        <v>191</v>
      </c>
      <c r="E298" s="54">
        <v>0</v>
      </c>
      <c r="F298" s="54">
        <v>0</v>
      </c>
      <c r="G298" s="54">
        <v>0</v>
      </c>
      <c r="H298" s="54">
        <v>0</v>
      </c>
      <c r="I298" s="54">
        <v>0</v>
      </c>
      <c r="J298" s="54">
        <v>-611437</v>
      </c>
      <c r="K298" s="54">
        <v>-5852</v>
      </c>
      <c r="L298" s="54">
        <v>-18789</v>
      </c>
      <c r="M298" s="54">
        <v>-17464</v>
      </c>
    </row>
    <row r="299" spans="1:13" ht="13.5">
      <c r="A299" s="103">
        <f t="shared" si="12"/>
        <v>5499</v>
      </c>
      <c r="B299" s="231" t="s">
        <v>192</v>
      </c>
      <c r="C299" s="229"/>
      <c r="D299" s="9" t="s">
        <v>193</v>
      </c>
      <c r="E299" s="54">
        <v>1270877</v>
      </c>
      <c r="F299" s="54">
        <v>1245991</v>
      </c>
      <c r="G299" s="54">
        <v>908877</v>
      </c>
      <c r="H299" s="54">
        <v>619872</v>
      </c>
      <c r="I299" s="54">
        <v>919045</v>
      </c>
      <c r="J299" s="54">
        <v>871112</v>
      </c>
      <c r="K299" s="54">
        <v>875899</v>
      </c>
      <c r="L299" s="54">
        <v>1324696</v>
      </c>
      <c r="M299" s="54">
        <v>1609063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1470916</v>
      </c>
      <c r="F301" s="54">
        <v>1123203</v>
      </c>
      <c r="G301" s="54">
        <v>817743</v>
      </c>
      <c r="H301" s="54">
        <v>476743</v>
      </c>
      <c r="I301" s="54">
        <v>721354</v>
      </c>
      <c r="J301" s="54">
        <v>324206</v>
      </c>
      <c r="K301" s="54">
        <v>1240183</v>
      </c>
      <c r="L301" s="54">
        <v>1294287</v>
      </c>
      <c r="M301" s="54">
        <v>1439328</v>
      </c>
    </row>
    <row r="302" spans="1:4" ht="6" customHeight="1">
      <c r="A302" s="103"/>
      <c r="C302" s="3"/>
      <c r="D302" s="38"/>
    </row>
    <row r="303" spans="1:13" ht="15">
      <c r="A303" s="103">
        <f t="shared" si="12"/>
        <v>5699</v>
      </c>
      <c r="C303" s="112" t="s">
        <v>297</v>
      </c>
      <c r="D303" s="9" t="s">
        <v>298</v>
      </c>
      <c r="E303" s="54">
        <v>38600</v>
      </c>
      <c r="F303" s="54">
        <v>20120</v>
      </c>
      <c r="G303" s="54">
        <v>65264</v>
      </c>
      <c r="H303" s="54">
        <v>83169</v>
      </c>
      <c r="I303" s="54">
        <v>71170</v>
      </c>
      <c r="J303" s="54">
        <v>60733</v>
      </c>
      <c r="K303" s="54">
        <v>716526</v>
      </c>
      <c r="L303" s="54">
        <v>809899</v>
      </c>
      <c r="M303" s="54">
        <v>842504</v>
      </c>
    </row>
    <row r="304" spans="1:4" ht="6" customHeight="1">
      <c r="A304" s="103"/>
      <c r="C304" s="3"/>
      <c r="D304" s="38"/>
    </row>
    <row r="305" spans="1:13" ht="13.5">
      <c r="A305" s="103">
        <f>VALUE(MID(D305,8,4))</f>
        <v>6099</v>
      </c>
      <c r="C305" s="4" t="s">
        <v>188</v>
      </c>
      <c r="D305" s="2" t="s">
        <v>502</v>
      </c>
      <c r="E305" s="54">
        <v>1432316</v>
      </c>
      <c r="F305" s="54">
        <v>1103083</v>
      </c>
      <c r="G305" s="54">
        <v>752479</v>
      </c>
      <c r="H305" s="54">
        <v>393574</v>
      </c>
      <c r="I305" s="54">
        <v>650184</v>
      </c>
      <c r="J305" s="54">
        <v>263473</v>
      </c>
      <c r="K305" s="54">
        <v>523657</v>
      </c>
      <c r="L305" s="54">
        <v>484388</v>
      </c>
      <c r="M305" s="54">
        <v>596824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16000</v>
      </c>
      <c r="F308" s="54">
        <v>51744</v>
      </c>
      <c r="G308" s="54">
        <v>39227</v>
      </c>
      <c r="H308" s="54">
        <v>25569</v>
      </c>
      <c r="I308" s="54">
        <v>10674</v>
      </c>
      <c r="J308" s="54">
        <v>0</v>
      </c>
      <c r="K308" s="54">
        <v>650000</v>
      </c>
      <c r="L308" s="54">
        <v>729706</v>
      </c>
      <c r="M308" s="54">
        <v>670026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16000</v>
      </c>
      <c r="F313" s="54">
        <v>51744</v>
      </c>
      <c r="G313" s="54">
        <v>39227</v>
      </c>
      <c r="H313" s="54">
        <v>25569</v>
      </c>
      <c r="I313" s="54">
        <v>10674</v>
      </c>
      <c r="J313" s="54">
        <v>0</v>
      </c>
      <c r="K313" s="54">
        <v>650000</v>
      </c>
      <c r="L313" s="54">
        <v>729706</v>
      </c>
      <c r="M313" s="54">
        <v>670026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2940</v>
      </c>
      <c r="F317" s="54">
        <v>0</v>
      </c>
      <c r="G317" s="54">
        <v>0</v>
      </c>
      <c r="H317" s="54">
        <v>0</v>
      </c>
      <c r="I317" s="54">
        <v>0</v>
      </c>
      <c r="J317" s="54">
        <v>0</v>
      </c>
      <c r="K317" s="54">
        <v>0</v>
      </c>
      <c r="L317" s="54">
        <v>0</v>
      </c>
      <c r="M317" s="54">
        <v>0</v>
      </c>
    </row>
    <row r="318" spans="1:13" ht="13.5">
      <c r="A318" s="103">
        <f t="shared" si="14"/>
        <v>1410</v>
      </c>
      <c r="C318" s="3" t="s">
        <v>72</v>
      </c>
      <c r="D318" s="9" t="s">
        <v>127</v>
      </c>
      <c r="E318" s="54">
        <v>4387</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650000</v>
      </c>
      <c r="L319" s="54">
        <v>598349</v>
      </c>
      <c r="M319" s="54">
        <v>670026</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51744</v>
      </c>
      <c r="G328" s="54">
        <v>39227</v>
      </c>
      <c r="H328" s="54">
        <v>25569</v>
      </c>
      <c r="I328" s="54">
        <v>10674</v>
      </c>
      <c r="J328" s="54">
        <v>0</v>
      </c>
      <c r="K328" s="54">
        <v>0</v>
      </c>
      <c r="L328" s="54">
        <v>131357</v>
      </c>
      <c r="M328" s="54">
        <v>0</v>
      </c>
    </row>
    <row r="329" spans="1:13" ht="13.5">
      <c r="A329" s="103"/>
      <c r="C329" s="3" t="s">
        <v>526</v>
      </c>
      <c r="D329" s="9" t="s">
        <v>334</v>
      </c>
      <c r="E329" s="54">
        <v>6667</v>
      </c>
      <c r="F329" s="54">
        <v>0</v>
      </c>
      <c r="G329" s="54">
        <v>0</v>
      </c>
      <c r="H329" s="54">
        <v>0</v>
      </c>
      <c r="I329" s="54">
        <v>0</v>
      </c>
      <c r="J329" s="54">
        <v>0</v>
      </c>
      <c r="K329" s="54">
        <v>0</v>
      </c>
      <c r="L329" s="54">
        <v>0</v>
      </c>
      <c r="M329" s="54">
        <v>0</v>
      </c>
    </row>
    <row r="330" spans="1:13" ht="13.5">
      <c r="A330" s="103">
        <f>VALUE(MID(D330,8,4))</f>
        <v>1480</v>
      </c>
      <c r="C330" s="3" t="s">
        <v>527</v>
      </c>
      <c r="D330" s="9" t="s">
        <v>137</v>
      </c>
      <c r="E330" s="54">
        <v>2006</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16000</v>
      </c>
      <c r="F332" s="54">
        <v>51744</v>
      </c>
      <c r="G332" s="54">
        <v>39227</v>
      </c>
      <c r="H332" s="54">
        <v>25569</v>
      </c>
      <c r="I332" s="54">
        <v>10674</v>
      </c>
      <c r="J332" s="54">
        <v>0</v>
      </c>
      <c r="K332" s="54">
        <v>650000</v>
      </c>
      <c r="L332" s="54">
        <v>729706</v>
      </c>
      <c r="M332" s="54">
        <v>670026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18000</v>
      </c>
      <c r="F336" s="54">
        <v>16000</v>
      </c>
      <c r="G336" s="54">
        <v>12517</v>
      </c>
      <c r="H336" s="54">
        <v>13658</v>
      </c>
      <c r="I336" s="54">
        <v>14895</v>
      </c>
      <c r="J336" s="54">
        <v>10674</v>
      </c>
      <c r="K336" s="54">
        <v>0</v>
      </c>
      <c r="L336" s="54">
        <v>56238</v>
      </c>
      <c r="M336" s="54">
        <v>59121</v>
      </c>
    </row>
    <row r="337" spans="1:13" ht="13.5">
      <c r="A337" s="103">
        <f>VALUE(MID(D337,8,4))</f>
        <v>3099</v>
      </c>
      <c r="C337" s="3" t="s">
        <v>437</v>
      </c>
      <c r="D337" s="9" t="s">
        <v>438</v>
      </c>
      <c r="E337" s="54">
        <v>1928</v>
      </c>
      <c r="F337" s="54">
        <v>5832</v>
      </c>
      <c r="G337" s="54">
        <v>4033</v>
      </c>
      <c r="H337" s="54">
        <v>2892</v>
      </c>
      <c r="I337" s="54">
        <v>1654</v>
      </c>
      <c r="J337" s="54">
        <v>352</v>
      </c>
      <c r="K337" s="54">
        <v>18043</v>
      </c>
      <c r="L337" s="54">
        <v>40649</v>
      </c>
      <c r="M337" s="54">
        <v>37708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16000</v>
      </c>
      <c r="F340" s="54">
        <v>0</v>
      </c>
      <c r="G340" s="54">
        <v>0</v>
      </c>
      <c r="H340" s="54">
        <v>0</v>
      </c>
      <c r="I340" s="54">
        <v>0</v>
      </c>
      <c r="J340" s="54">
        <v>0</v>
      </c>
      <c r="K340" s="54">
        <v>650000</v>
      </c>
      <c r="L340" s="54">
        <v>729706</v>
      </c>
      <c r="M340" s="54">
        <v>670026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51744</v>
      </c>
      <c r="G343" s="54">
        <v>39227</v>
      </c>
      <c r="H343" s="54">
        <v>25569</v>
      </c>
      <c r="I343" s="54">
        <v>10674</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16000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16000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708756</v>
      </c>
      <c r="F358" s="54">
        <v>1246515</v>
      </c>
      <c r="G358" s="54">
        <v>1155220</v>
      </c>
      <c r="H358" s="54">
        <v>1315696</v>
      </c>
      <c r="I358" s="54">
        <v>1457682</v>
      </c>
      <c r="J358" s="54">
        <v>1551143</v>
      </c>
      <c r="K358" s="54">
        <v>1623353</v>
      </c>
      <c r="L358" s="54">
        <v>1675329</v>
      </c>
      <c r="M358" s="54">
        <v>1729514</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535938</v>
      </c>
      <c r="F360" s="54">
        <v>586247</v>
      </c>
      <c r="G360" s="54">
        <v>497823</v>
      </c>
      <c r="H360" s="54">
        <v>493490</v>
      </c>
      <c r="I360" s="54">
        <v>480595</v>
      </c>
      <c r="J360" s="54">
        <v>480227</v>
      </c>
      <c r="K360" s="54">
        <v>469610</v>
      </c>
      <c r="L360" s="54">
        <v>473694</v>
      </c>
      <c r="M360" s="54">
        <v>447955</v>
      </c>
    </row>
    <row r="361" spans="1:13" ht="13.5">
      <c r="A361" s="103">
        <f>VALUE(MID(D361,8,4))</f>
        <v>9199</v>
      </c>
      <c r="C361" s="4" t="s">
        <v>200</v>
      </c>
      <c r="D361" s="2" t="s">
        <v>201</v>
      </c>
      <c r="E361" s="59">
        <v>1244694</v>
      </c>
      <c r="F361" s="59">
        <v>1832763</v>
      </c>
      <c r="G361" s="59">
        <v>1653044</v>
      </c>
      <c r="H361" s="59">
        <v>1809186</v>
      </c>
      <c r="I361" s="59">
        <v>1938277</v>
      </c>
      <c r="J361" s="59">
        <v>2031370</v>
      </c>
      <c r="K361" s="59">
        <v>2092963</v>
      </c>
      <c r="L361" s="59">
        <v>2149023</v>
      </c>
      <c r="M361" s="59">
        <v>2177469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113369</v>
      </c>
      <c r="F364" s="54">
        <v>44387</v>
      </c>
      <c r="G364" s="54">
        <v>76283</v>
      </c>
      <c r="H364" s="54">
        <v>94523</v>
      </c>
      <c r="I364" s="54">
        <v>134847</v>
      </c>
      <c r="J364" s="54">
        <v>109900</v>
      </c>
      <c r="K364" s="54">
        <v>99249</v>
      </c>
      <c r="L364" s="54">
        <v>95200</v>
      </c>
      <c r="M364" s="54">
        <v>111742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69436</v>
      </c>
      <c r="F366" s="54">
        <v>15963</v>
      </c>
      <c r="G366" s="54">
        <v>37121</v>
      </c>
      <c r="H366" s="54">
        <v>62682</v>
      </c>
      <c r="I366" s="54">
        <v>76979</v>
      </c>
      <c r="J366" s="54">
        <v>54623</v>
      </c>
      <c r="K366" s="54">
        <v>46345</v>
      </c>
      <c r="L366" s="54">
        <v>42537</v>
      </c>
      <c r="M366" s="54">
        <v>21748</v>
      </c>
    </row>
    <row r="367" spans="1:13" ht="13.5" customHeight="1">
      <c r="A367" s="103">
        <f>VALUE(MID(D367,8,4))</f>
        <v>9299</v>
      </c>
      <c r="C367" s="4" t="s">
        <v>507</v>
      </c>
      <c r="D367" s="2" t="s">
        <v>511</v>
      </c>
      <c r="E367" s="59">
        <v>182805</v>
      </c>
      <c r="F367" s="59">
        <v>60350</v>
      </c>
      <c r="G367" s="59">
        <v>113404</v>
      </c>
      <c r="H367" s="59">
        <v>157205</v>
      </c>
      <c r="I367" s="59">
        <v>211826</v>
      </c>
      <c r="J367" s="59">
        <v>164523</v>
      </c>
      <c r="K367" s="59">
        <v>145594</v>
      </c>
      <c r="L367" s="59">
        <v>137737</v>
      </c>
      <c r="M367" s="59">
        <v>133490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31882416</v>
      </c>
      <c r="H370" s="62">
        <v>33093910</v>
      </c>
      <c r="I370" s="62">
        <v>32420360</v>
      </c>
      <c r="J370" s="62">
        <v>33016060</v>
      </c>
      <c r="K370" s="62">
        <v>35589040</v>
      </c>
      <c r="L370" s="62">
        <v>35812740</v>
      </c>
      <c r="M370" s="62">
        <v>35835395</v>
      </c>
    </row>
    <row r="371" spans="1:13" ht="13.5">
      <c r="A371" s="103"/>
      <c r="C371" s="3" t="s">
        <v>202</v>
      </c>
      <c r="D371" s="9" t="s">
        <v>334</v>
      </c>
      <c r="E371" s="63"/>
      <c r="F371" s="63"/>
      <c r="G371" s="62">
        <v>11758389</v>
      </c>
      <c r="H371" s="62">
        <v>13177650</v>
      </c>
      <c r="I371" s="62">
        <v>13073580</v>
      </c>
      <c r="J371" s="62">
        <v>12887480</v>
      </c>
      <c r="K371" s="62">
        <v>14379705</v>
      </c>
      <c r="L371" s="62">
        <v>14497805</v>
      </c>
      <c r="M371" s="62">
        <v>14658350</v>
      </c>
    </row>
    <row r="372" spans="1:13" ht="13.5">
      <c r="A372" s="103">
        <f>VALUE(MID(D372,8,4))</f>
        <v>9199</v>
      </c>
      <c r="C372" s="4" t="s">
        <v>203</v>
      </c>
      <c r="D372" s="2" t="s">
        <v>501</v>
      </c>
      <c r="E372" s="72"/>
      <c r="F372" s="72"/>
      <c r="G372" s="73">
        <v>43640805</v>
      </c>
      <c r="H372" s="73">
        <v>46271560</v>
      </c>
      <c r="I372" s="73">
        <v>45493940</v>
      </c>
      <c r="J372" s="73">
        <v>45903540</v>
      </c>
      <c r="K372" s="73">
        <v>49968745</v>
      </c>
      <c r="L372" s="73">
        <v>50310545</v>
      </c>
      <c r="M372" s="73">
        <v>50493745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1202573</v>
      </c>
      <c r="H376" s="62">
        <v>764080</v>
      </c>
      <c r="I376" s="62">
        <v>642705</v>
      </c>
      <c r="J376" s="62">
        <v>634705</v>
      </c>
      <c r="K376" s="62">
        <v>670760</v>
      </c>
      <c r="L376" s="62">
        <v>729500</v>
      </c>
      <c r="M376" s="62">
        <v>682200</v>
      </c>
    </row>
    <row r="377" spans="1:13" ht="13.5">
      <c r="A377" s="103"/>
      <c r="C377" s="3" t="s">
        <v>202</v>
      </c>
      <c r="D377" s="9" t="s">
        <v>334</v>
      </c>
      <c r="E377" s="63"/>
      <c r="F377" s="63"/>
      <c r="G377" s="62">
        <v>1207127</v>
      </c>
      <c r="H377" s="62">
        <v>1277920</v>
      </c>
      <c r="I377" s="62">
        <v>1415295</v>
      </c>
      <c r="J377" s="62">
        <v>1415295</v>
      </c>
      <c r="K377" s="62">
        <v>1553860</v>
      </c>
      <c r="L377" s="62">
        <v>1381420</v>
      </c>
      <c r="M377" s="62">
        <v>1263420</v>
      </c>
    </row>
    <row r="378" spans="1:13" ht="13.5">
      <c r="A378" s="103">
        <f>VALUE(MID(D378,8,4))</f>
        <v>9299</v>
      </c>
      <c r="C378" s="4" t="s">
        <v>329</v>
      </c>
      <c r="D378" s="2" t="s">
        <v>330</v>
      </c>
      <c r="E378" s="72"/>
      <c r="F378" s="72"/>
      <c r="G378" s="73">
        <v>2409700</v>
      </c>
      <c r="H378" s="73">
        <v>2042000</v>
      </c>
      <c r="I378" s="73">
        <v>2058000</v>
      </c>
      <c r="J378" s="73">
        <v>2050000</v>
      </c>
      <c r="K378" s="73">
        <v>2224620</v>
      </c>
      <c r="L378" s="73">
        <v>2110920</v>
      </c>
      <c r="M378" s="73">
        <v>1945620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21317851</v>
      </c>
      <c r="F382" s="62">
        <v>32518701</v>
      </c>
      <c r="G382" s="62">
        <v>32281148</v>
      </c>
      <c r="H382" s="62">
        <v>33438741</v>
      </c>
      <c r="I382" s="62">
        <v>32815845</v>
      </c>
      <c r="J382" s="62">
        <v>33491421</v>
      </c>
      <c r="K382" s="62">
        <v>36094273</v>
      </c>
      <c r="L382" s="62">
        <v>36317973</v>
      </c>
      <c r="M382" s="62">
        <v>36340628</v>
      </c>
    </row>
    <row r="383" spans="1:13" ht="13.5">
      <c r="A383" s="103"/>
      <c r="C383" s="3" t="s">
        <v>202</v>
      </c>
      <c r="D383" s="9" t="s">
        <v>334</v>
      </c>
      <c r="E383" s="62">
        <v>17278882</v>
      </c>
      <c r="F383" s="62">
        <v>26575177</v>
      </c>
      <c r="G383" s="62">
        <v>26699154</v>
      </c>
      <c r="H383" s="62">
        <v>29747169</v>
      </c>
      <c r="I383" s="62">
        <v>29706654</v>
      </c>
      <c r="J383" s="62">
        <v>29022424</v>
      </c>
      <c r="K383" s="62">
        <v>32140357</v>
      </c>
      <c r="L383" s="62">
        <v>32379170</v>
      </c>
      <c r="M383" s="62">
        <v>32869296</v>
      </c>
    </row>
    <row r="384" spans="1:13" ht="13.5">
      <c r="A384" s="103">
        <f>VALUE(MID(D384,8,4))</f>
        <v>9199</v>
      </c>
      <c r="C384" s="4" t="s">
        <v>427</v>
      </c>
      <c r="D384" s="2" t="s">
        <v>204</v>
      </c>
      <c r="E384" s="73">
        <v>38596733</v>
      </c>
      <c r="F384" s="73">
        <v>59093878</v>
      </c>
      <c r="G384" s="73">
        <v>58980302</v>
      </c>
      <c r="H384" s="73">
        <v>63185910</v>
      </c>
      <c r="I384" s="73">
        <v>62522499</v>
      </c>
      <c r="J384" s="73">
        <v>62513845</v>
      </c>
      <c r="K384" s="73">
        <v>68234630</v>
      </c>
      <c r="L384" s="73">
        <v>68697143</v>
      </c>
      <c r="M384" s="73">
        <v>69209924</v>
      </c>
    </row>
    <row r="385" spans="1:4" ht="6" customHeight="1">
      <c r="A385" s="103"/>
      <c r="C385" s="3"/>
      <c r="D385" s="38"/>
    </row>
    <row r="386" spans="1:13" ht="13.5">
      <c r="A386" s="103"/>
      <c r="B386" s="228" t="s">
        <v>428</v>
      </c>
      <c r="C386" s="232"/>
      <c r="D386" s="75" t="s">
        <v>334</v>
      </c>
      <c r="E386" s="74">
        <v>0.5523226797459775</v>
      </c>
      <c r="F386" s="74">
        <v>0.55028883025751</v>
      </c>
      <c r="G386" s="74">
        <v>0.5473208326400227</v>
      </c>
      <c r="H386" s="74">
        <v>0.5292119872927367</v>
      </c>
      <c r="I386" s="74">
        <v>0.5248645771500592</v>
      </c>
      <c r="J386" s="74">
        <v>0.5357440579762771</v>
      </c>
      <c r="K386" s="74">
        <v>0.5289729423314818</v>
      </c>
      <c r="L386" s="74">
        <v>0.5286678807006574</v>
      </c>
      <c r="M386" s="74">
        <v>0.5250782821261297</v>
      </c>
    </row>
    <row r="387" spans="1:13" ht="13.5">
      <c r="A387" s="103"/>
      <c r="B387" s="228" t="s">
        <v>429</v>
      </c>
      <c r="C387" s="232"/>
      <c r="D387" s="75" t="s">
        <v>334</v>
      </c>
      <c r="E387" s="74">
        <v>0.4476773202540225</v>
      </c>
      <c r="F387" s="74">
        <v>0.4497111697424901</v>
      </c>
      <c r="G387" s="74">
        <v>0.4526791673599772</v>
      </c>
      <c r="H387" s="74">
        <v>0.4707880127072634</v>
      </c>
      <c r="I387" s="74">
        <v>0.4751354228499408</v>
      </c>
      <c r="J387" s="74">
        <v>0.4642559420237229</v>
      </c>
      <c r="K387" s="74">
        <v>0.47102705766851816</v>
      </c>
      <c r="L387" s="74">
        <v>0.4713321192993426</v>
      </c>
      <c r="M387" s="74">
        <v>0.4749217178738702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68192.10777385159</v>
      </c>
      <c r="F389" s="59">
        <v>103673.47017543859</v>
      </c>
      <c r="G389" s="59">
        <v>102396.35763888889</v>
      </c>
      <c r="H389" s="59">
        <v>110852.47368421052</v>
      </c>
      <c r="I389" s="59">
        <v>109305.06818181818</v>
      </c>
      <c r="J389" s="59">
        <v>109099.20593368237</v>
      </c>
      <c r="K389" s="59">
        <v>119083.12390924957</v>
      </c>
      <c r="L389" s="59">
        <v>118443.35</v>
      </c>
      <c r="M389" s="59">
        <v>119327.4551724138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4089689</v>
      </c>
      <c r="F392" s="62">
        <v>941919</v>
      </c>
      <c r="G392" s="62">
        <v>1506492</v>
      </c>
      <c r="H392" s="62">
        <v>764080</v>
      </c>
      <c r="I392" s="62">
        <v>642705</v>
      </c>
      <c r="J392" s="62">
        <v>634705</v>
      </c>
      <c r="K392" s="62">
        <v>670760</v>
      </c>
      <c r="L392" s="62">
        <v>729500</v>
      </c>
      <c r="M392" s="62">
        <v>682200</v>
      </c>
    </row>
    <row r="393" spans="1:13" ht="13.5">
      <c r="A393" s="103"/>
      <c r="C393" s="3" t="s">
        <v>202</v>
      </c>
      <c r="D393" s="9" t="s">
        <v>334</v>
      </c>
      <c r="E393" s="62">
        <v>3749250</v>
      </c>
      <c r="F393" s="62">
        <v>1542908</v>
      </c>
      <c r="G393" s="62">
        <v>2118668</v>
      </c>
      <c r="H393" s="62">
        <v>2239763</v>
      </c>
      <c r="I393" s="62">
        <v>2409910</v>
      </c>
      <c r="J393" s="62">
        <v>2409910</v>
      </c>
      <c r="K393" s="62">
        <v>2645152</v>
      </c>
      <c r="L393" s="62">
        <v>2354315</v>
      </c>
      <c r="M393" s="62">
        <v>2154305</v>
      </c>
    </row>
    <row r="394" spans="1:13" ht="13.5">
      <c r="A394" s="103">
        <f>VALUE(MID(D394,8,4))</f>
        <v>9299</v>
      </c>
      <c r="C394" s="4" t="s">
        <v>46</v>
      </c>
      <c r="D394" s="2" t="s">
        <v>416</v>
      </c>
      <c r="E394" s="73">
        <v>7838939</v>
      </c>
      <c r="F394" s="73">
        <v>2484827</v>
      </c>
      <c r="G394" s="73">
        <v>3625160</v>
      </c>
      <c r="H394" s="73">
        <v>3003843</v>
      </c>
      <c r="I394" s="73">
        <v>3052615</v>
      </c>
      <c r="J394" s="73">
        <v>3044615</v>
      </c>
      <c r="K394" s="73">
        <v>3315912</v>
      </c>
      <c r="L394" s="73">
        <v>3083815</v>
      </c>
      <c r="M394" s="73">
        <v>2836505</v>
      </c>
    </row>
    <row r="395" spans="1:4" ht="6" customHeight="1">
      <c r="A395" s="103"/>
      <c r="C395" s="3"/>
      <c r="D395" s="38"/>
    </row>
    <row r="396" spans="1:13" ht="13.5">
      <c r="A396" s="103"/>
      <c r="B396" s="228" t="s">
        <v>512</v>
      </c>
      <c r="C396" s="229"/>
      <c r="D396" s="2" t="s">
        <v>334</v>
      </c>
      <c r="E396" s="74">
        <v>0.5217146095919358</v>
      </c>
      <c r="F396" s="74">
        <v>0.3790682409680835</v>
      </c>
      <c r="G396" s="74">
        <v>0.4155656577916561</v>
      </c>
      <c r="H396" s="74">
        <v>0.25436748858046176</v>
      </c>
      <c r="I396" s="74">
        <v>0.21054243656668134</v>
      </c>
      <c r="J396" s="74">
        <v>0.20846806574887136</v>
      </c>
      <c r="K396" s="74">
        <v>0.2022852234920589</v>
      </c>
      <c r="L396" s="74">
        <v>0.23655764045508568</v>
      </c>
      <c r="M396" s="74">
        <v>0.24050724394986084</v>
      </c>
    </row>
    <row r="397" spans="1:13" ht="13.5">
      <c r="A397" s="103"/>
      <c r="B397" s="228" t="s">
        <v>44</v>
      </c>
      <c r="C397" s="229"/>
      <c r="D397" s="2" t="s">
        <v>334</v>
      </c>
      <c r="E397" s="74">
        <v>0.47828539040806417</v>
      </c>
      <c r="F397" s="74">
        <v>0.6209317590319166</v>
      </c>
      <c r="G397" s="74">
        <v>0.5844343422083439</v>
      </c>
      <c r="H397" s="74">
        <v>0.7456325114195382</v>
      </c>
      <c r="I397" s="74">
        <v>0.7894575634333186</v>
      </c>
      <c r="J397" s="74">
        <v>0.7915319342511287</v>
      </c>
      <c r="K397" s="74">
        <v>0.7977147765079411</v>
      </c>
      <c r="L397" s="74">
        <v>0.7634423595449144</v>
      </c>
      <c r="M397" s="74">
        <v>0.7594927560501392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13849.715547703181</v>
      </c>
      <c r="F399" s="59">
        <v>4359.345614035088</v>
      </c>
      <c r="G399" s="59">
        <v>6293.680555555556</v>
      </c>
      <c r="H399" s="59">
        <v>5269.9</v>
      </c>
      <c r="I399" s="59">
        <v>5336.73951048951</v>
      </c>
      <c r="J399" s="59">
        <v>5313.464223385689</v>
      </c>
      <c r="K399" s="59">
        <v>5786.931937172775</v>
      </c>
      <c r="L399" s="59">
        <v>5316.922413793103</v>
      </c>
      <c r="M399" s="59">
        <v>4890.525862068966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656237</v>
      </c>
      <c r="F402" s="54">
        <v>1178137</v>
      </c>
      <c r="G402" s="54">
        <v>1087397</v>
      </c>
      <c r="H402" s="54">
        <v>1230278</v>
      </c>
      <c r="I402" s="54">
        <v>1369181</v>
      </c>
      <c r="J402" s="54">
        <v>1461903</v>
      </c>
      <c r="K402" s="54">
        <v>1531309</v>
      </c>
      <c r="L402" s="54">
        <v>1582057</v>
      </c>
      <c r="M402" s="54">
        <v>1630579</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535938</v>
      </c>
      <c r="F404" s="54">
        <v>586247</v>
      </c>
      <c r="G404" s="54">
        <v>497823</v>
      </c>
      <c r="H404" s="54">
        <v>493490</v>
      </c>
      <c r="I404" s="54">
        <v>480595</v>
      </c>
      <c r="J404" s="54">
        <v>480227</v>
      </c>
      <c r="K404" s="54">
        <v>469610</v>
      </c>
      <c r="L404" s="54">
        <v>473694</v>
      </c>
      <c r="M404" s="54">
        <v>447955</v>
      </c>
    </row>
    <row r="405" spans="1:13" ht="13.5">
      <c r="A405" s="103">
        <f>VALUE(MID(D405,8,4))</f>
        <v>9180</v>
      </c>
      <c r="C405" s="4" t="s">
        <v>211</v>
      </c>
      <c r="D405" s="2" t="s">
        <v>212</v>
      </c>
      <c r="E405" s="59">
        <v>1192175</v>
      </c>
      <c r="F405" s="59">
        <v>1764385</v>
      </c>
      <c r="G405" s="59">
        <v>1585221</v>
      </c>
      <c r="H405" s="59">
        <v>1723768</v>
      </c>
      <c r="I405" s="59">
        <v>1849776</v>
      </c>
      <c r="J405" s="59">
        <v>1942130</v>
      </c>
      <c r="K405" s="59">
        <v>2000919</v>
      </c>
      <c r="L405" s="59">
        <v>2055751</v>
      </c>
      <c r="M405" s="59">
        <v>2078534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52519</v>
      </c>
      <c r="F408" s="54">
        <v>68378</v>
      </c>
      <c r="G408" s="54">
        <v>67823</v>
      </c>
      <c r="H408" s="54">
        <v>85418</v>
      </c>
      <c r="I408" s="54">
        <v>88501</v>
      </c>
      <c r="J408" s="54">
        <v>89240</v>
      </c>
      <c r="K408" s="54">
        <v>92044</v>
      </c>
      <c r="L408" s="54">
        <v>93272</v>
      </c>
      <c r="M408" s="54">
        <v>98935</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52519</v>
      </c>
      <c r="F411" s="59">
        <v>68378</v>
      </c>
      <c r="G411" s="59">
        <v>67823</v>
      </c>
      <c r="H411" s="59">
        <v>85418</v>
      </c>
      <c r="I411" s="59">
        <v>88501</v>
      </c>
      <c r="J411" s="59">
        <v>89240</v>
      </c>
      <c r="K411" s="59">
        <v>92044</v>
      </c>
      <c r="L411" s="59">
        <v>93272</v>
      </c>
      <c r="M411" s="59">
        <v>98935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708756</v>
      </c>
      <c r="F414" s="54">
        <v>1246515</v>
      </c>
      <c r="G414" s="54">
        <v>1155220</v>
      </c>
      <c r="H414" s="54">
        <v>1315696</v>
      </c>
      <c r="I414" s="54">
        <v>1457682</v>
      </c>
      <c r="J414" s="54">
        <v>1551143</v>
      </c>
      <c r="K414" s="54">
        <v>1623353</v>
      </c>
      <c r="L414" s="54">
        <v>1675329</v>
      </c>
      <c r="M414" s="54">
        <v>1729514</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535938</v>
      </c>
      <c r="F416" s="54">
        <v>586247</v>
      </c>
      <c r="G416" s="54">
        <v>497823</v>
      </c>
      <c r="H416" s="54">
        <v>493490</v>
      </c>
      <c r="I416" s="54">
        <v>480595</v>
      </c>
      <c r="J416" s="54">
        <v>480227</v>
      </c>
      <c r="K416" s="54">
        <v>469610</v>
      </c>
      <c r="L416" s="54">
        <v>473694</v>
      </c>
      <c r="M416" s="54">
        <v>447955</v>
      </c>
    </row>
    <row r="417" spans="1:13" ht="13.5">
      <c r="A417" s="103">
        <f>VALUE(MID(D417,8,4))</f>
        <v>9199</v>
      </c>
      <c r="C417" s="4" t="s">
        <v>218</v>
      </c>
      <c r="D417" s="2" t="s">
        <v>201</v>
      </c>
      <c r="E417" s="59">
        <v>1244694</v>
      </c>
      <c r="F417" s="59">
        <v>1832763</v>
      </c>
      <c r="G417" s="59">
        <v>1653044</v>
      </c>
      <c r="H417" s="59">
        <v>1809186</v>
      </c>
      <c r="I417" s="59">
        <v>1938277</v>
      </c>
      <c r="J417" s="59">
        <v>2031370</v>
      </c>
      <c r="K417" s="59">
        <v>2092963</v>
      </c>
      <c r="L417" s="59">
        <v>2149023</v>
      </c>
      <c r="M417" s="59">
        <v>2177469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2371</v>
      </c>
      <c r="H420" s="54">
        <v>3601</v>
      </c>
      <c r="I420" s="54">
        <v>39159</v>
      </c>
      <c r="J420" s="54">
        <v>5300</v>
      </c>
      <c r="K420" s="54">
        <v>81687</v>
      </c>
      <c r="L420" s="54">
        <v>20974</v>
      </c>
      <c r="M420" s="54">
        <v>15729</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708756</v>
      </c>
      <c r="F424" s="54">
        <v>1246515</v>
      </c>
      <c r="G424" s="54">
        <v>1152849</v>
      </c>
      <c r="H424" s="54">
        <v>1312095</v>
      </c>
      <c r="I424" s="54">
        <v>1418523</v>
      </c>
      <c r="J424" s="54">
        <v>1545843</v>
      </c>
      <c r="K424" s="54">
        <v>1541666</v>
      </c>
      <c r="L424" s="54">
        <v>1654355</v>
      </c>
      <c r="M424" s="54">
        <v>1713785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80292</v>
      </c>
      <c r="F428" s="54">
        <v>171322</v>
      </c>
      <c r="G428" s="54">
        <v>123487</v>
      </c>
      <c r="H428" s="54">
        <v>147496</v>
      </c>
      <c r="I428" s="54">
        <v>143451</v>
      </c>
      <c r="J428" s="54">
        <v>164310</v>
      </c>
      <c r="K428" s="54">
        <v>152570</v>
      </c>
      <c r="L428" s="54">
        <v>105196</v>
      </c>
      <c r="M428" s="54">
        <v>105813</v>
      </c>
    </row>
    <row r="429" spans="1:13" ht="13.5">
      <c r="A429" s="103">
        <f t="shared" si="16"/>
        <v>620</v>
      </c>
      <c r="C429" s="3" t="s">
        <v>225</v>
      </c>
      <c r="D429" s="9" t="s">
        <v>226</v>
      </c>
      <c r="E429" s="54">
        <v>14933</v>
      </c>
      <c r="F429" s="54">
        <v>26038</v>
      </c>
      <c r="G429" s="54">
        <v>59398</v>
      </c>
      <c r="H429" s="54">
        <v>45873</v>
      </c>
      <c r="I429" s="54">
        <v>56641</v>
      </c>
      <c r="J429" s="54">
        <v>37793</v>
      </c>
      <c r="K429" s="54">
        <v>37096</v>
      </c>
      <c r="L429" s="54">
        <v>45692</v>
      </c>
      <c r="M429" s="54">
        <v>65770</v>
      </c>
    </row>
    <row r="430" spans="1:13" ht="13.5">
      <c r="A430" s="103">
        <f t="shared" si="16"/>
        <v>630</v>
      </c>
      <c r="C430" s="3" t="s">
        <v>227</v>
      </c>
      <c r="D430" s="9" t="s">
        <v>228</v>
      </c>
      <c r="E430" s="54">
        <v>145918</v>
      </c>
      <c r="F430" s="54">
        <v>142397</v>
      </c>
      <c r="G430" s="54">
        <v>149389</v>
      </c>
      <c r="H430" s="54">
        <v>195359</v>
      </c>
      <c r="I430" s="54">
        <v>176293</v>
      </c>
      <c r="J430" s="54">
        <v>175739</v>
      </c>
      <c r="K430" s="54">
        <v>46313</v>
      </c>
      <c r="L430" s="54">
        <v>24154</v>
      </c>
      <c r="M430" s="54">
        <v>12793</v>
      </c>
    </row>
    <row r="431" spans="1:13" ht="13.5">
      <c r="A431" s="103">
        <f t="shared" si="16"/>
        <v>640</v>
      </c>
      <c r="C431" s="3" t="s">
        <v>229</v>
      </c>
      <c r="D431" s="9" t="s">
        <v>230</v>
      </c>
      <c r="E431" s="54">
        <v>125014</v>
      </c>
      <c r="F431" s="54">
        <v>151369</v>
      </c>
      <c r="G431" s="54">
        <v>175279</v>
      </c>
      <c r="H431" s="54">
        <v>207741</v>
      </c>
      <c r="I431" s="54">
        <v>231457</v>
      </c>
      <c r="J431" s="54">
        <v>258204</v>
      </c>
      <c r="K431" s="54">
        <v>71403</v>
      </c>
      <c r="L431" s="54">
        <v>15576</v>
      </c>
      <c r="M431" s="54">
        <v>11373</v>
      </c>
    </row>
    <row r="432" spans="1:13" ht="13.5">
      <c r="A432" s="103">
        <f t="shared" si="16"/>
        <v>690</v>
      </c>
      <c r="C432" s="3" t="s">
        <v>269</v>
      </c>
      <c r="D432" s="9" t="s">
        <v>231</v>
      </c>
      <c r="E432" s="54">
        <v>232371</v>
      </c>
      <c r="F432" s="54">
        <v>257220</v>
      </c>
      <c r="G432" s="54">
        <v>268579</v>
      </c>
      <c r="H432" s="54">
        <v>272089</v>
      </c>
      <c r="I432" s="54">
        <v>274672</v>
      </c>
      <c r="J432" s="54">
        <v>274672</v>
      </c>
      <c r="K432" s="54">
        <v>66280</v>
      </c>
      <c r="L432" s="54">
        <v>0</v>
      </c>
      <c r="M432" s="54">
        <v>4472</v>
      </c>
    </row>
    <row r="433" spans="1:13" ht="13.5">
      <c r="A433" s="103">
        <f t="shared" si="16"/>
        <v>699</v>
      </c>
      <c r="C433" s="4" t="s">
        <v>232</v>
      </c>
      <c r="D433" s="2" t="s">
        <v>233</v>
      </c>
      <c r="E433" s="54">
        <v>133786</v>
      </c>
      <c r="F433" s="54">
        <v>233906</v>
      </c>
      <c r="G433" s="54">
        <v>238974</v>
      </c>
      <c r="H433" s="54">
        <v>324380</v>
      </c>
      <c r="I433" s="54">
        <v>333170</v>
      </c>
      <c r="J433" s="54">
        <v>361374</v>
      </c>
      <c r="K433" s="54">
        <v>241102</v>
      </c>
      <c r="L433" s="54">
        <v>190618</v>
      </c>
      <c r="M433" s="54">
        <v>191277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113369</v>
      </c>
      <c r="F436" s="54">
        <v>44387</v>
      </c>
      <c r="G436" s="54">
        <v>66376</v>
      </c>
      <c r="H436" s="54">
        <v>57750</v>
      </c>
      <c r="I436" s="54">
        <v>112823</v>
      </c>
      <c r="J436" s="54">
        <v>87810</v>
      </c>
      <c r="K436" s="54">
        <v>77093</v>
      </c>
      <c r="L436" s="54">
        <v>70352</v>
      </c>
      <c r="M436" s="54">
        <v>66328</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69436</v>
      </c>
      <c r="F438" s="54">
        <v>15963</v>
      </c>
      <c r="G438" s="54">
        <v>26341</v>
      </c>
      <c r="H438" s="54">
        <v>22665</v>
      </c>
      <c r="I438" s="54">
        <v>56453</v>
      </c>
      <c r="J438" s="54">
        <v>34097</v>
      </c>
      <c r="K438" s="54">
        <v>25819</v>
      </c>
      <c r="L438" s="54">
        <v>22012</v>
      </c>
      <c r="M438" s="54">
        <v>21748</v>
      </c>
    </row>
    <row r="439" spans="1:13" ht="13.5">
      <c r="A439" s="103">
        <f>VALUE(MID(D439,8,4))</f>
        <v>9280</v>
      </c>
      <c r="C439" s="4" t="s">
        <v>347</v>
      </c>
      <c r="D439" s="2" t="s">
        <v>338</v>
      </c>
      <c r="E439" s="59">
        <v>182805</v>
      </c>
      <c r="F439" s="59">
        <v>60350</v>
      </c>
      <c r="G439" s="59">
        <v>92717</v>
      </c>
      <c r="H439" s="59">
        <v>80415</v>
      </c>
      <c r="I439" s="59">
        <v>169276</v>
      </c>
      <c r="J439" s="59">
        <v>121907</v>
      </c>
      <c r="K439" s="59">
        <v>102912</v>
      </c>
      <c r="L439" s="59">
        <v>92364</v>
      </c>
      <c r="M439" s="59">
        <v>88076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3162</v>
      </c>
      <c r="J442" s="54">
        <v>3228</v>
      </c>
      <c r="K442" s="54">
        <v>3294</v>
      </c>
      <c r="L442" s="54">
        <v>3508</v>
      </c>
      <c r="M442" s="54">
        <v>3683</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3162</v>
      </c>
      <c r="J445" s="59">
        <v>3228</v>
      </c>
      <c r="K445" s="59">
        <v>3294</v>
      </c>
      <c r="L445" s="59">
        <v>3508</v>
      </c>
      <c r="M445" s="59">
        <v>3683</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9907</v>
      </c>
      <c r="H448" s="54">
        <v>36773</v>
      </c>
      <c r="I448" s="54">
        <v>18862</v>
      </c>
      <c r="J448" s="54">
        <v>18862</v>
      </c>
      <c r="K448" s="54">
        <v>18862</v>
      </c>
      <c r="L448" s="54">
        <v>21340</v>
      </c>
      <c r="M448" s="54">
        <v>41731</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10780</v>
      </c>
      <c r="H450" s="54">
        <v>40017</v>
      </c>
      <c r="I450" s="54">
        <v>20526</v>
      </c>
      <c r="J450" s="54">
        <v>20526</v>
      </c>
      <c r="K450" s="54">
        <v>20526</v>
      </c>
      <c r="L450" s="54">
        <v>20525</v>
      </c>
      <c r="M450" s="54">
        <v>0</v>
      </c>
    </row>
    <row r="451" spans="1:13" ht="13.5">
      <c r="A451" s="103">
        <f>VALUE(MID(D451,8,4))</f>
        <v>9292</v>
      </c>
      <c r="C451" s="4" t="s">
        <v>346</v>
      </c>
      <c r="D451" s="2" t="s">
        <v>348</v>
      </c>
      <c r="E451" s="137"/>
      <c r="F451" s="137"/>
      <c r="G451" s="59">
        <v>20687</v>
      </c>
      <c r="H451" s="59">
        <v>76790</v>
      </c>
      <c r="I451" s="59">
        <v>39388</v>
      </c>
      <c r="J451" s="59">
        <v>39388</v>
      </c>
      <c r="K451" s="59">
        <v>39388</v>
      </c>
      <c r="L451" s="59">
        <v>41865</v>
      </c>
      <c r="M451" s="59">
        <v>41731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566</v>
      </c>
      <c r="F456" s="54">
        <v>570</v>
      </c>
      <c r="G456" s="54">
        <v>576</v>
      </c>
      <c r="H456" s="54">
        <v>570</v>
      </c>
      <c r="I456" s="54">
        <v>572</v>
      </c>
      <c r="J456" s="54">
        <v>573</v>
      </c>
      <c r="K456" s="54">
        <v>573</v>
      </c>
      <c r="L456" s="54">
        <v>580</v>
      </c>
      <c r="M456" s="54">
        <v>580</v>
      </c>
    </row>
    <row r="457" spans="1:13" ht="13.5">
      <c r="A457" s="103">
        <f>VALUE(MID(D457,8,4))</f>
        <v>41</v>
      </c>
      <c r="C457" s="3" t="s">
        <v>514</v>
      </c>
      <c r="D457" s="9" t="s">
        <v>37</v>
      </c>
      <c r="E457" s="54">
        <v>1030</v>
      </c>
      <c r="F457" s="54">
        <v>1054</v>
      </c>
      <c r="G457" s="54">
        <v>1054</v>
      </c>
      <c r="H457" s="54">
        <v>1054</v>
      </c>
      <c r="I457" s="54">
        <v>943</v>
      </c>
      <c r="J457" s="54">
        <v>943</v>
      </c>
      <c r="K457" s="54">
        <v>893</v>
      </c>
      <c r="L457" s="54">
        <v>893</v>
      </c>
      <c r="M457" s="54">
        <v>893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17</v>
      </c>
      <c r="F460" s="79">
        <v>21</v>
      </c>
      <c r="G460" s="79">
        <v>21</v>
      </c>
      <c r="H460" s="79">
        <v>21</v>
      </c>
      <c r="I460" s="79">
        <v>20</v>
      </c>
      <c r="J460" s="79">
        <v>19</v>
      </c>
      <c r="K460" s="79">
        <v>19</v>
      </c>
      <c r="L460" s="79">
        <v>19</v>
      </c>
      <c r="M460" s="79">
        <v>19</v>
      </c>
    </row>
    <row r="461" spans="1:13" ht="13.5">
      <c r="A461" s="103">
        <v>298</v>
      </c>
      <c r="C461" s="3" t="s">
        <v>450</v>
      </c>
      <c r="D461" s="9" t="s">
        <v>32</v>
      </c>
      <c r="E461" s="79">
        <v>6</v>
      </c>
      <c r="F461" s="79">
        <v>11</v>
      </c>
      <c r="G461" s="79">
        <v>11</v>
      </c>
      <c r="H461" s="79">
        <v>28</v>
      </c>
      <c r="I461" s="79">
        <v>7</v>
      </c>
      <c r="J461" s="79">
        <v>14</v>
      </c>
      <c r="K461" s="79">
        <v>8</v>
      </c>
      <c r="L461" s="79">
        <v>10</v>
      </c>
      <c r="M461" s="79">
        <v>11</v>
      </c>
    </row>
    <row r="462" spans="1:13" ht="13.5">
      <c r="A462" s="103">
        <v>298</v>
      </c>
      <c r="C462" s="3" t="s">
        <v>451</v>
      </c>
      <c r="D462" s="9" t="s">
        <v>33</v>
      </c>
      <c r="E462" s="79">
        <v>15</v>
      </c>
      <c r="F462" s="79">
        <v>23</v>
      </c>
      <c r="G462" s="79">
        <v>7</v>
      </c>
      <c r="H462" s="79">
        <v>15</v>
      </c>
      <c r="I462" s="79">
        <v>7</v>
      </c>
      <c r="J462" s="79">
        <v>7</v>
      </c>
      <c r="K462" s="79">
        <v>4</v>
      </c>
      <c r="L462" s="79">
        <v>4</v>
      </c>
      <c r="M462" s="79">
        <v>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142400</v>
      </c>
      <c r="F465" s="54">
        <v>211750</v>
      </c>
      <c r="G465" s="54">
        <v>597606</v>
      </c>
      <c r="H465" s="54">
        <v>37416</v>
      </c>
      <c r="I465" s="54">
        <v>239655</v>
      </c>
      <c r="J465" s="54">
        <v>189181</v>
      </c>
      <c r="K465" s="54">
        <v>24900</v>
      </c>
      <c r="L465" s="54">
        <v>82616</v>
      </c>
      <c r="M465" s="54">
        <v>223496</v>
      </c>
    </row>
    <row r="466" spans="1:13" ht="13.5">
      <c r="A466" s="103">
        <v>1220</v>
      </c>
      <c r="C466" s="3" t="s">
        <v>619</v>
      </c>
      <c r="D466" s="9" t="s">
        <v>622</v>
      </c>
      <c r="E466" s="54">
        <v>26000</v>
      </c>
      <c r="F466" s="54">
        <v>220000</v>
      </c>
      <c r="G466" s="54">
        <v>0</v>
      </c>
      <c r="H466" s="54">
        <v>70000</v>
      </c>
      <c r="I466" s="54">
        <v>48000</v>
      </c>
      <c r="J466" s="54">
        <v>24000</v>
      </c>
      <c r="K466" s="54">
        <v>0</v>
      </c>
      <c r="L466" s="54">
        <v>0</v>
      </c>
      <c r="M466" s="54">
        <v>0</v>
      </c>
    </row>
    <row r="467" spans="1:13" ht="13.5">
      <c r="A467" s="103">
        <v>1230</v>
      </c>
      <c r="C467" s="3" t="s">
        <v>620</v>
      </c>
      <c r="D467" s="9" t="s">
        <v>623</v>
      </c>
      <c r="E467" s="54">
        <v>426500</v>
      </c>
      <c r="F467" s="54">
        <v>255000</v>
      </c>
      <c r="G467" s="54">
        <v>100796</v>
      </c>
      <c r="H467" s="54">
        <v>53000</v>
      </c>
      <c r="I467" s="54">
        <v>1177865</v>
      </c>
      <c r="J467" s="54">
        <v>844819</v>
      </c>
      <c r="K467" s="54">
        <v>94904</v>
      </c>
      <c r="L467" s="54">
        <v>132050</v>
      </c>
      <c r="M467" s="54">
        <v>300800</v>
      </c>
    </row>
    <row r="468" spans="1:13" ht="13.5">
      <c r="A468" s="103">
        <f>VALUE(MID(D468,8,4))</f>
        <v>1299</v>
      </c>
      <c r="C468" s="3" t="s">
        <v>452</v>
      </c>
      <c r="D468" s="9" t="s">
        <v>453</v>
      </c>
      <c r="E468" s="54">
        <v>594900</v>
      </c>
      <c r="F468" s="54">
        <v>686750</v>
      </c>
      <c r="G468" s="54">
        <v>698402</v>
      </c>
      <c r="H468" s="54">
        <v>160416</v>
      </c>
      <c r="I468" s="54">
        <v>1465520</v>
      </c>
      <c r="J468" s="54">
        <v>1058000</v>
      </c>
      <c r="K468" s="54">
        <v>119804</v>
      </c>
      <c r="L468" s="54">
        <v>214666</v>
      </c>
      <c r="M468" s="54">
        <v>524296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3333</v>
      </c>
      <c r="G470" s="54">
        <v>5000</v>
      </c>
      <c r="H470" s="54">
        <v>36000</v>
      </c>
      <c r="I470" s="54">
        <v>40667</v>
      </c>
      <c r="J470" s="54">
        <v>35667</v>
      </c>
      <c r="K470" s="54">
        <v>5333</v>
      </c>
      <c r="L470" s="54">
        <v>40000</v>
      </c>
      <c r="M470" s="54">
        <v>106833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1252.2190812720848</v>
      </c>
      <c r="F480" s="206">
        <v>2186.8684210526317</v>
      </c>
      <c r="G480" s="206">
        <v>2005.5902777777778</v>
      </c>
      <c r="H480" s="206">
        <v>2308.2385964912282</v>
      </c>
      <c r="I480" s="206">
        <v>2548.395104895105</v>
      </c>
      <c r="J480" s="206">
        <v>2707.0558464223386</v>
      </c>
      <c r="K480" s="206">
        <v>2833.0767888307155</v>
      </c>
      <c r="L480" s="206">
        <v>2888.498275862069</v>
      </c>
      <c r="M480" s="206">
        <v>2981.9206896551723</v>
      </c>
    </row>
    <row r="481" spans="1:13" ht="13.5">
      <c r="A481" s="142"/>
      <c r="C481" s="3" t="s">
        <v>433</v>
      </c>
      <c r="D481" s="9" t="s">
        <v>334</v>
      </c>
      <c r="E481" s="206">
        <v>2199.106007067138</v>
      </c>
      <c r="F481" s="206">
        <v>3215.3736842105263</v>
      </c>
      <c r="G481" s="206">
        <v>2869.8680555555557</v>
      </c>
      <c r="H481" s="206">
        <v>3174.0105263157893</v>
      </c>
      <c r="I481" s="206">
        <v>3388.596153846154</v>
      </c>
      <c r="J481" s="206">
        <v>3545.1483420593368</v>
      </c>
      <c r="K481" s="206">
        <v>3652.6404886561954</v>
      </c>
      <c r="L481" s="206">
        <v>3705.212068965517</v>
      </c>
      <c r="M481" s="206">
        <v>3754.256896551724</v>
      </c>
    </row>
    <row r="482" spans="1:13" ht="13.5">
      <c r="A482" s="142"/>
      <c r="C482" s="3" t="s">
        <v>301</v>
      </c>
      <c r="D482" s="9" t="s">
        <v>334</v>
      </c>
      <c r="E482" s="206">
        <v>613.7773851590106</v>
      </c>
      <c r="F482" s="206">
        <v>625.0245614035088</v>
      </c>
      <c r="G482" s="206">
        <v>621.6979166666666</v>
      </c>
      <c r="H482" s="206">
        <v>654.4263157894737</v>
      </c>
      <c r="I482" s="206">
        <v>831.8024475524476</v>
      </c>
      <c r="J482" s="206">
        <v>962.4746945898778</v>
      </c>
      <c r="K482" s="206">
        <v>1141.5689354275742</v>
      </c>
      <c r="L482" s="206">
        <v>1115.1706896551725</v>
      </c>
      <c r="M482" s="206">
        <v>1084.896551724138</v>
      </c>
    </row>
    <row r="483" spans="1:13" ht="13.5">
      <c r="A483" s="142"/>
      <c r="C483" s="3" t="s">
        <v>434</v>
      </c>
      <c r="D483" s="9" t="s">
        <v>334</v>
      </c>
      <c r="E483" s="206">
        <v>690.2173144876325</v>
      </c>
      <c r="F483" s="206">
        <v>1262.2526315789473</v>
      </c>
      <c r="G483" s="206">
        <v>1183.9444444444443</v>
      </c>
      <c r="H483" s="206">
        <v>777.7035087719298</v>
      </c>
      <c r="I483" s="206">
        <v>841.3059440559441</v>
      </c>
      <c r="J483" s="206">
        <v>763.7870855148342</v>
      </c>
      <c r="K483" s="206">
        <v>742.21815008726</v>
      </c>
      <c r="L483" s="206">
        <v>752.403448275862</v>
      </c>
      <c r="M483" s="206">
        <v>691.6413793103449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1192015</v>
      </c>
      <c r="F486" s="54">
        <v>1337136</v>
      </c>
      <c r="G486" s="54">
        <v>1483725</v>
      </c>
      <c r="H486" s="54">
        <v>1507076</v>
      </c>
      <c r="I486" s="54">
        <v>1733869</v>
      </c>
      <c r="J486" s="54">
        <v>1561160</v>
      </c>
      <c r="K486" s="54">
        <v>1623410</v>
      </c>
      <c r="L486" s="54">
        <v>1674433</v>
      </c>
      <c r="M486" s="54">
        <v>1765893</v>
      </c>
    </row>
    <row r="487" spans="1:13" ht="13.5">
      <c r="A487" s="142"/>
      <c r="C487" s="3" t="s">
        <v>303</v>
      </c>
      <c r="D487" s="9" t="s">
        <v>334</v>
      </c>
      <c r="E487" s="54">
        <v>9914</v>
      </c>
      <c r="F487" s="54">
        <v>16664</v>
      </c>
      <c r="G487" s="54">
        <v>3927</v>
      </c>
      <c r="H487" s="54">
        <v>43728</v>
      </c>
      <c r="I487" s="54">
        <v>30816</v>
      </c>
      <c r="J487" s="54">
        <v>2052</v>
      </c>
      <c r="K487" s="54">
        <v>7598</v>
      </c>
      <c r="L487" s="54">
        <v>6280</v>
      </c>
      <c r="M487" s="54">
        <v>6599</v>
      </c>
    </row>
    <row r="488" spans="1:13" ht="13.5">
      <c r="A488" s="142"/>
      <c r="C488" s="3" t="s">
        <v>311</v>
      </c>
      <c r="D488" s="9" t="s">
        <v>334</v>
      </c>
      <c r="E488" s="77">
        <v>0.37091854706312133</v>
      </c>
      <c r="F488" s="77">
        <v>0.33765898597961275</v>
      </c>
      <c r="G488" s="77">
        <v>0.3676375848770862</v>
      </c>
      <c r="H488" s="77">
        <v>0.34339574146954116</v>
      </c>
      <c r="I488" s="77">
        <v>0.35761917363103907</v>
      </c>
      <c r="J488" s="77">
        <v>0.3244601233445605</v>
      </c>
      <c r="K488" s="77">
        <v>0.3344084710248401</v>
      </c>
      <c r="L488" s="77">
        <v>0.33356062978448076</v>
      </c>
      <c r="M488" s="77">
        <v>0.34299021292125914</v>
      </c>
    </row>
    <row r="489" spans="1:13" ht="13.5">
      <c r="A489" s="142"/>
      <c r="C489" s="3" t="s">
        <v>304</v>
      </c>
      <c r="D489" s="9" t="s">
        <v>334</v>
      </c>
      <c r="E489" s="206">
        <v>2106.0335689045937</v>
      </c>
      <c r="F489" s="206">
        <v>2345.8526315789472</v>
      </c>
      <c r="G489" s="206">
        <v>2575.9114583333335</v>
      </c>
      <c r="H489" s="206">
        <v>2643.9929824561405</v>
      </c>
      <c r="I489" s="206">
        <v>3031.2395104895104</v>
      </c>
      <c r="J489" s="206">
        <v>2724.537521815009</v>
      </c>
      <c r="K489" s="206">
        <v>2833.176265270506</v>
      </c>
      <c r="L489" s="206">
        <v>2886.9534482758622</v>
      </c>
      <c r="M489" s="206">
        <v>3044.6431034482757</v>
      </c>
    </row>
    <row r="490" spans="1:13" ht="13.5">
      <c r="A490" s="142"/>
      <c r="C490" s="3" t="s">
        <v>305</v>
      </c>
      <c r="D490" s="9" t="s">
        <v>334</v>
      </c>
      <c r="E490" s="206">
        <v>17.51590106007067</v>
      </c>
      <c r="F490" s="206">
        <v>29.235087719298246</v>
      </c>
      <c r="G490" s="206">
        <v>6.817708333333333</v>
      </c>
      <c r="H490" s="206">
        <v>76.71578947368421</v>
      </c>
      <c r="I490" s="206">
        <v>53.87412587412587</v>
      </c>
      <c r="J490" s="206">
        <v>3.581151832460733</v>
      </c>
      <c r="K490" s="206">
        <v>13.260034904013962</v>
      </c>
      <c r="L490" s="206">
        <v>10.827586206896552</v>
      </c>
      <c r="M490" s="206">
        <v>11.377586206896552</v>
      </c>
    </row>
    <row r="491" spans="1:4" ht="6" customHeight="1">
      <c r="A491" s="142"/>
      <c r="C491" s="3"/>
      <c r="D491" s="68"/>
    </row>
    <row r="492" spans="1:4" ht="15">
      <c r="A492" s="142"/>
      <c r="B492" s="16" t="s">
        <v>315</v>
      </c>
      <c r="C492" s="3"/>
      <c r="D492" s="57"/>
    </row>
    <row r="493" spans="1:13" ht="13.5">
      <c r="A493" s="142"/>
      <c r="C493" s="6" t="s">
        <v>317</v>
      </c>
      <c r="D493" s="9" t="s">
        <v>334</v>
      </c>
      <c r="E493" s="77">
        <v>0.04373049746023567</v>
      </c>
      <c r="F493" s="77">
        <v>0.0062658790273481015</v>
      </c>
      <c r="G493" s="77">
        <v>0.025981234123487674</v>
      </c>
      <c r="H493" s="77">
        <v>0.03261639320953785</v>
      </c>
      <c r="I493" s="77">
        <v>0.015928043401004916</v>
      </c>
      <c r="J493" s="77">
        <v>0.016626617302239896</v>
      </c>
      <c r="K493" s="77">
        <v>0.008686656619780282</v>
      </c>
      <c r="L493" s="77">
        <v>0.01153992648423985</v>
      </c>
      <c r="M493" s="77">
        <v>0.02309225383668287</v>
      </c>
    </row>
    <row r="494" spans="1:13" ht="13.5">
      <c r="A494" s="142"/>
      <c r="C494" s="6" t="s">
        <v>312</v>
      </c>
      <c r="D494" s="9" t="s">
        <v>334</v>
      </c>
      <c r="E494" s="77">
        <v>0</v>
      </c>
      <c r="F494" s="77">
        <v>0</v>
      </c>
      <c r="G494" s="77">
        <v>0</v>
      </c>
      <c r="H494" s="77">
        <v>0</v>
      </c>
      <c r="I494" s="77">
        <v>0</v>
      </c>
      <c r="J494" s="77">
        <v>0</v>
      </c>
      <c r="K494" s="77">
        <v>0</v>
      </c>
      <c r="L494" s="77">
        <v>0</v>
      </c>
      <c r="M494" s="77">
        <v>0.0017364203287039799</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0.23062865830086934</v>
      </c>
      <c r="F497" s="207">
        <v>0.3167597833506048</v>
      </c>
      <c r="G497" s="207">
        <v>0.29327266991946027</v>
      </c>
      <c r="H497" s="207">
        <v>0.30904826386100054</v>
      </c>
      <c r="I497" s="207">
        <v>0.2973130961099041</v>
      </c>
      <c r="J497" s="207">
        <v>0.32670881201598967</v>
      </c>
      <c r="K497" s="207">
        <v>0.320352705364182</v>
      </c>
      <c r="L497" s="207">
        <v>0.33340843826022326</v>
      </c>
      <c r="M497" s="207">
        <v>0.34134438041608606</v>
      </c>
    </row>
    <row r="498" spans="1:13" ht="13.5">
      <c r="A498" s="142"/>
      <c r="B498" s="231" t="s">
        <v>351</v>
      </c>
      <c r="C498" s="229"/>
      <c r="D498" s="9" t="s">
        <v>334</v>
      </c>
      <c r="E498" s="207">
        <v>0.05525083725222475</v>
      </c>
      <c r="F498" s="207">
        <v>0.014892231817089117</v>
      </c>
      <c r="G498" s="207">
        <v>0.025647039669497173</v>
      </c>
      <c r="H498" s="207">
        <v>0.034593940690112276</v>
      </c>
      <c r="I498" s="207">
        <v>0.04254075858568033</v>
      </c>
      <c r="J498" s="207">
        <v>0.032902665124117575</v>
      </c>
      <c r="K498" s="207">
        <v>0.028366915315885914</v>
      </c>
      <c r="L498" s="207">
        <v>0.026695770833505477</v>
      </c>
      <c r="M498" s="207">
        <v>0.02557515975885396</v>
      </c>
    </row>
    <row r="499" spans="1:13" ht="13.5">
      <c r="A499" s="142"/>
      <c r="C499" s="3" t="s">
        <v>352</v>
      </c>
      <c r="D499" s="9" t="s">
        <v>334</v>
      </c>
      <c r="E499" s="207">
        <v>0.2238746718348742</v>
      </c>
      <c r="F499" s="207">
        <v>0.17711906314434364</v>
      </c>
      <c r="G499" s="207">
        <v>0.1918096759586668</v>
      </c>
      <c r="H499" s="207">
        <v>0.18583950109277866</v>
      </c>
      <c r="I499" s="207">
        <v>0.21420448186199448</v>
      </c>
      <c r="J499" s="207">
        <v>0.16695522535686946</v>
      </c>
      <c r="K499" s="207">
        <v>0.15086831898083328</v>
      </c>
      <c r="L499" s="207">
        <v>0.15276261515892856</v>
      </c>
      <c r="M499" s="207">
        <v>0.15097520421487715</v>
      </c>
    </row>
    <row r="500" spans="1:13" ht="13.5">
      <c r="A500" s="142"/>
      <c r="C500" s="3" t="s">
        <v>353</v>
      </c>
      <c r="D500" s="9" t="s">
        <v>334</v>
      </c>
      <c r="E500" s="207">
        <v>0.16400609407682284</v>
      </c>
      <c r="F500" s="207">
        <v>0.16266899369435806</v>
      </c>
      <c r="G500" s="207">
        <v>0.18563437107286224</v>
      </c>
      <c r="H500" s="207">
        <v>0.16913420226450968</v>
      </c>
      <c r="I500" s="207">
        <v>0.1492030629144972</v>
      </c>
      <c r="J500" s="207">
        <v>0.16299078401593384</v>
      </c>
      <c r="K500" s="207">
        <v>0.18647049851612563</v>
      </c>
      <c r="L500" s="207">
        <v>0.18469221859886856</v>
      </c>
      <c r="M500" s="207">
        <v>0.20074782520019152</v>
      </c>
    </row>
    <row r="501" spans="1:13" ht="13.5">
      <c r="A501" s="142"/>
      <c r="C501" s="3" t="s">
        <v>354</v>
      </c>
      <c r="D501" s="9" t="s">
        <v>334</v>
      </c>
      <c r="E501" s="207">
        <v>0.003226007989201952</v>
      </c>
      <c r="F501" s="207">
        <v>0.004234594072076532</v>
      </c>
      <c r="G501" s="207">
        <v>0.0009989875298271678</v>
      </c>
      <c r="H501" s="207">
        <v>0.010299606722160995</v>
      </c>
      <c r="I501" s="207">
        <v>0.0064588310303906275</v>
      </c>
      <c r="J501" s="207">
        <v>0.0004336834220919012</v>
      </c>
      <c r="K501" s="207">
        <v>0.0015788373456747794</v>
      </c>
      <c r="L501" s="207">
        <v>0.0012656322205779303</v>
      </c>
      <c r="M501" s="207">
        <v>0.0013143606498865097</v>
      </c>
    </row>
    <row r="502" spans="1:13" ht="13.5">
      <c r="A502" s="142"/>
      <c r="C502" s="3" t="s">
        <v>355</v>
      </c>
      <c r="D502" s="9" t="s">
        <v>334</v>
      </c>
      <c r="E502" s="207">
        <v>0</v>
      </c>
      <c r="F502" s="207">
        <v>0</v>
      </c>
      <c r="G502" s="207">
        <v>0.0041239080331113365</v>
      </c>
      <c r="H502" s="207">
        <v>0.008227578723284983</v>
      </c>
      <c r="I502" s="207">
        <v>0.0017568121007507217</v>
      </c>
      <c r="J502" s="207">
        <v>0.007174586320542772</v>
      </c>
      <c r="K502" s="207">
        <v>0.003756128436485564</v>
      </c>
      <c r="L502" s="207">
        <v>0.002784995486650704</v>
      </c>
      <c r="M502" s="207">
        <v>0.003066310381118778</v>
      </c>
    </row>
    <row r="503" spans="1:13" ht="13.5">
      <c r="A503" s="142"/>
      <c r="C503" s="3" t="s">
        <v>356</v>
      </c>
      <c r="D503" s="9" t="s">
        <v>334</v>
      </c>
      <c r="E503" s="207">
        <v>0.24016448280395217</v>
      </c>
      <c r="F503" s="207">
        <v>0.2733651046476347</v>
      </c>
      <c r="G503" s="207">
        <v>0.26457778976234936</v>
      </c>
      <c r="H503" s="207">
        <v>0.1922729866857421</v>
      </c>
      <c r="I503" s="207">
        <v>0.20058468182250708</v>
      </c>
      <c r="J503" s="207">
        <v>0.20905316257083814</v>
      </c>
      <c r="K503" s="207">
        <v>0.22429755452682465</v>
      </c>
      <c r="L503" s="207">
        <v>0.21829999393383281</v>
      </c>
      <c r="M503" s="207">
        <v>0.2052290799754297</v>
      </c>
    </row>
    <row r="504" spans="1:13" ht="13.5">
      <c r="A504" s="142"/>
      <c r="C504" s="3" t="s">
        <v>357</v>
      </c>
      <c r="D504" s="9" t="s">
        <v>334</v>
      </c>
      <c r="E504" s="207">
        <v>0.012220693568939732</v>
      </c>
      <c r="F504" s="207">
        <v>0.009572561131488416</v>
      </c>
      <c r="G504" s="207">
        <v>0.009545456858086278</v>
      </c>
      <c r="H504" s="207">
        <v>0.0692352245230885</v>
      </c>
      <c r="I504" s="207">
        <v>0.0657658061738678</v>
      </c>
      <c r="J504" s="207">
        <v>0.06915813424826728</v>
      </c>
      <c r="K504" s="207">
        <v>0.06311068776049882</v>
      </c>
      <c r="L504" s="207">
        <v>0.061492394013882054</v>
      </c>
      <c r="M504" s="207">
        <v>0.05210377374274303</v>
      </c>
    </row>
    <row r="505" spans="1:13" ht="13.5">
      <c r="A505" s="142"/>
      <c r="C505" s="3" t="s">
        <v>358</v>
      </c>
      <c r="D505" s="9" t="s">
        <v>334</v>
      </c>
      <c r="E505" s="207">
        <v>0.014115818697960528</v>
      </c>
      <c r="F505" s="207">
        <v>0.02221408485349941</v>
      </c>
      <c r="G505" s="207">
        <v>0.013777480424728693</v>
      </c>
      <c r="H505" s="207">
        <v>0.014118384708494608</v>
      </c>
      <c r="I505" s="207">
        <v>0.011884995248517022</v>
      </c>
      <c r="J505" s="207">
        <v>0.016549714449477785</v>
      </c>
      <c r="K505" s="207">
        <v>0.012546749003927769</v>
      </c>
      <c r="L505" s="207">
        <v>0.008596625477861814</v>
      </c>
      <c r="M505" s="207">
        <v>0.00750613660427686</v>
      </c>
    </row>
    <row r="506" spans="1:13" ht="13.5">
      <c r="A506" s="142"/>
      <c r="C506" s="3" t="s">
        <v>359</v>
      </c>
      <c r="D506" s="9" t="s">
        <v>334</v>
      </c>
      <c r="E506" s="207">
        <v>0.056512735475154466</v>
      </c>
      <c r="F506" s="207">
        <v>0.019173583288905335</v>
      </c>
      <c r="G506" s="207">
        <v>0.010612620771410692</v>
      </c>
      <c r="H506" s="207">
        <v>0.007230310728827663</v>
      </c>
      <c r="I506" s="207">
        <v>0.01028747415189068</v>
      </c>
      <c r="J506" s="207">
        <v>0.008073232475871604</v>
      </c>
      <c r="K506" s="207">
        <v>0.008651604749561653</v>
      </c>
      <c r="L506" s="207">
        <v>0.01000131601566885</v>
      </c>
      <c r="M506" s="207">
        <v>0.01213776905653643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6143.505300353357</v>
      </c>
      <c r="F510" s="206">
        <v>7431.417543859649</v>
      </c>
      <c r="G510" s="206">
        <v>7051.810763888889</v>
      </c>
      <c r="H510" s="206">
        <v>7846.1438596491225</v>
      </c>
      <c r="I510" s="206">
        <v>8576.617132867133</v>
      </c>
      <c r="J510" s="206">
        <v>7915.993019197208</v>
      </c>
      <c r="K510" s="206">
        <v>7948.977312390925</v>
      </c>
      <c r="L510" s="206">
        <v>9336.43275862069</v>
      </c>
      <c r="M510" s="206">
        <v>9279.186206896551</v>
      </c>
    </row>
    <row r="511" spans="1:13" ht="13.5">
      <c r="A511" s="142"/>
      <c r="C511" s="6" t="s">
        <v>309</v>
      </c>
      <c r="D511" s="9" t="s">
        <v>334</v>
      </c>
      <c r="E511" s="206">
        <v>3375.945631067961</v>
      </c>
      <c r="F511" s="206">
        <v>4018.888045540797</v>
      </c>
      <c r="G511" s="206">
        <v>3853.7409867172673</v>
      </c>
      <c r="H511" s="206">
        <v>4243.170777988615</v>
      </c>
      <c r="I511" s="206">
        <v>5202.359490986214</v>
      </c>
      <c r="J511" s="206">
        <v>4810.03605514316</v>
      </c>
      <c r="K511" s="206">
        <v>5100.519596864502</v>
      </c>
      <c r="L511" s="206">
        <v>6063.976483762598</v>
      </c>
      <c r="M511" s="206">
        <v>6026.7950727883535</v>
      </c>
    </row>
    <row r="512" spans="1:13" ht="13.5">
      <c r="A512" s="142"/>
      <c r="C512" s="6" t="s">
        <v>472</v>
      </c>
      <c r="D512" s="9" t="s">
        <v>334</v>
      </c>
      <c r="E512" s="206">
        <v>993.9982332155477</v>
      </c>
      <c r="F512" s="206">
        <v>973.6473684210526</v>
      </c>
      <c r="G512" s="206">
        <v>887.0607638888889</v>
      </c>
      <c r="H512" s="206">
        <v>1058.5280701754386</v>
      </c>
      <c r="I512" s="206">
        <v>1105.8339160839162</v>
      </c>
      <c r="J512" s="206">
        <v>1012.0942408376964</v>
      </c>
      <c r="K512" s="206">
        <v>988.0244328097731</v>
      </c>
      <c r="L512" s="206">
        <v>1076.7775862068966</v>
      </c>
      <c r="M512" s="206">
        <v>1150.8172413793104</v>
      </c>
    </row>
    <row r="513" spans="1:13" ht="13.5">
      <c r="A513" s="142"/>
      <c r="C513" s="6" t="s">
        <v>318</v>
      </c>
      <c r="D513" s="9" t="s">
        <v>334</v>
      </c>
      <c r="E513" s="206">
        <v>35.208480565371026</v>
      </c>
      <c r="F513" s="206">
        <v>38.30175438596491</v>
      </c>
      <c r="G513" s="206">
        <v>28.73263888888889</v>
      </c>
      <c r="H513" s="206">
        <v>29.035087719298247</v>
      </c>
      <c r="I513" s="206">
        <v>28.931818181818183</v>
      </c>
      <c r="J513" s="206">
        <v>19.24258289703316</v>
      </c>
      <c r="K513" s="206">
        <v>31.48865619546248</v>
      </c>
      <c r="L513" s="206">
        <v>167.04655172413794</v>
      </c>
      <c r="M513" s="206">
        <v>166.94655172413792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0.24599364320503941</v>
      </c>
      <c r="F517" s="208">
        <v>0.22260658163491748</v>
      </c>
      <c r="G517" s="208">
        <v>0.33073090220375334</v>
      </c>
      <c r="H517" s="208">
        <v>0.343538964944675</v>
      </c>
      <c r="I517" s="208">
        <v>0.3261214984227933</v>
      </c>
      <c r="J517" s="208">
        <v>0.356117158715517</v>
      </c>
      <c r="K517" s="208">
        <v>0.35220288032486424</v>
      </c>
      <c r="L517" s="208">
        <v>0.3226119552786442</v>
      </c>
      <c r="M517" s="208">
        <v>0.36495731641151646</v>
      </c>
    </row>
    <row r="518" spans="1:13" ht="13.5">
      <c r="A518" s="142"/>
      <c r="C518" s="3" t="s">
        <v>396</v>
      </c>
      <c r="D518" s="9" t="s">
        <v>334</v>
      </c>
      <c r="E518" s="208">
        <v>0.000554465286101787</v>
      </c>
      <c r="F518" s="208">
        <v>0.0013768004404250518</v>
      </c>
      <c r="G518" s="208">
        <v>0.000992899036225674</v>
      </c>
      <c r="H518" s="208">
        <v>0.0006466468498773115</v>
      </c>
      <c r="I518" s="208">
        <v>0.00033715022447804394</v>
      </c>
      <c r="J518" s="208">
        <v>7.760373767820199E-05</v>
      </c>
      <c r="K518" s="208">
        <v>0.0039613468447541956</v>
      </c>
      <c r="L518" s="208">
        <v>0.007506558936432009</v>
      </c>
      <c r="M518" s="208">
        <v>0.00700641108539542</v>
      </c>
    </row>
    <row r="519" spans="1:13" ht="13.5">
      <c r="A519" s="142"/>
      <c r="C519" s="3" t="s">
        <v>387</v>
      </c>
      <c r="D519" s="9" t="s">
        <v>334</v>
      </c>
      <c r="E519" s="208">
        <v>0.10639665434265955</v>
      </c>
      <c r="F519" s="208">
        <v>0.13727588040155736</v>
      </c>
      <c r="G519" s="208">
        <v>0.13135219652753688</v>
      </c>
      <c r="H519" s="208">
        <v>0.12170376687441949</v>
      </c>
      <c r="I519" s="208">
        <v>0.1005739095870725</v>
      </c>
      <c r="J519" s="208">
        <v>0.11776256960085223</v>
      </c>
      <c r="K519" s="208">
        <v>0.1166877142262475</v>
      </c>
      <c r="L519" s="208">
        <v>0.1597771134253262</v>
      </c>
      <c r="M519" s="208">
        <v>0.19305386471167954</v>
      </c>
    </row>
    <row r="520" spans="1:13" ht="13.5">
      <c r="A520" s="142"/>
      <c r="C520" s="3" t="s">
        <v>388</v>
      </c>
      <c r="D520" s="9" t="s">
        <v>334</v>
      </c>
      <c r="E520" s="208">
        <v>0.3836301601507409</v>
      </c>
      <c r="F520" s="208">
        <v>0.3844804939106326</v>
      </c>
      <c r="G520" s="208">
        <v>0.3680651861728777</v>
      </c>
      <c r="H520" s="208">
        <v>0.37741078308218007</v>
      </c>
      <c r="I520" s="208">
        <v>0.32370212961122746</v>
      </c>
      <c r="J520" s="208">
        <v>0.33735954164410575</v>
      </c>
      <c r="K520" s="208">
        <v>0.3134267768867937</v>
      </c>
      <c r="L520" s="208">
        <v>0.2579688284549349</v>
      </c>
      <c r="M520" s="208">
        <v>0.23846844476551898</v>
      </c>
    </row>
    <row r="521" spans="1:13" ht="13.5">
      <c r="A521" s="142"/>
      <c r="C521" s="3" t="s">
        <v>394</v>
      </c>
      <c r="D521" s="9" t="s">
        <v>334</v>
      </c>
      <c r="E521" s="208">
        <v>0.02796742458927006</v>
      </c>
      <c r="F521" s="208">
        <v>0.0396819288804195</v>
      </c>
      <c r="G521" s="208">
        <v>0.029846796146478335</v>
      </c>
      <c r="H521" s="208">
        <v>0.021871510465974794</v>
      </c>
      <c r="I521" s="208">
        <v>0.019830303771536897</v>
      </c>
      <c r="J521" s="208">
        <v>0.01915952506512541</v>
      </c>
      <c r="K521" s="208">
        <v>0.01651787008064523</v>
      </c>
      <c r="L521" s="208">
        <v>0.011227244548654501</v>
      </c>
      <c r="M521" s="208">
        <v>0.00950923163594905</v>
      </c>
    </row>
    <row r="522" spans="1:13" ht="13.5">
      <c r="A522" s="142"/>
      <c r="C522" s="3" t="s">
        <v>395</v>
      </c>
      <c r="D522" s="9" t="s">
        <v>334</v>
      </c>
      <c r="E522" s="208">
        <v>0.08031147835169664</v>
      </c>
      <c r="F522" s="208">
        <v>0.1081749178688489</v>
      </c>
      <c r="G522" s="208">
        <v>0.11451402725314593</v>
      </c>
      <c r="H522" s="208">
        <v>0.11082100448493863</v>
      </c>
      <c r="I522" s="208">
        <v>0.10117829315150867</v>
      </c>
      <c r="J522" s="208">
        <v>0.11312243929712178</v>
      </c>
      <c r="K522" s="208">
        <v>0.12714423842816006</v>
      </c>
      <c r="L522" s="208">
        <v>0.06454857694116727</v>
      </c>
      <c r="M522" s="208">
        <v>0.06644830625753448</v>
      </c>
    </row>
    <row r="523" spans="1:13" ht="13.5">
      <c r="A523" s="142"/>
      <c r="C523" s="3" t="s">
        <v>397</v>
      </c>
      <c r="D523" s="9" t="s">
        <v>334</v>
      </c>
      <c r="E523" s="208">
        <v>0.00517654312750631</v>
      </c>
      <c r="F523" s="208">
        <v>0.0037772302892319664</v>
      </c>
      <c r="G523" s="208">
        <v>0.0030816060591214384</v>
      </c>
      <c r="H523" s="208">
        <v>0.003053908255748382</v>
      </c>
      <c r="I523" s="208">
        <v>0.003036186574123618</v>
      </c>
      <c r="J523" s="208">
        <v>0.002353245159025932</v>
      </c>
      <c r="K523" s="208">
        <v>0</v>
      </c>
      <c r="L523" s="208">
        <v>0.010385344325003402</v>
      </c>
      <c r="M523" s="208">
        <v>0.010985096790592517</v>
      </c>
    </row>
    <row r="524" spans="1:13" ht="13.5">
      <c r="A524" s="142"/>
      <c r="C524" s="3" t="s">
        <v>398</v>
      </c>
      <c r="D524" s="9" t="s">
        <v>334</v>
      </c>
      <c r="E524" s="208">
        <v>0.1499696309469853</v>
      </c>
      <c r="F524" s="208">
        <v>0.10262616657396714</v>
      </c>
      <c r="G524" s="208">
        <v>0.019959658706651142</v>
      </c>
      <c r="H524" s="208">
        <v>0.013895975718992143</v>
      </c>
      <c r="I524" s="208">
        <v>0.1246302100054527</v>
      </c>
      <c r="J524" s="208">
        <v>0.0539956665367392</v>
      </c>
      <c r="K524" s="208">
        <v>0.068787318069608</v>
      </c>
      <c r="L524" s="208">
        <v>0.16345052409627764</v>
      </c>
      <c r="M524" s="208">
        <v>0.09235073378908079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0.0014567278942095988</v>
      </c>
      <c r="H527" s="208">
        <v>0.007057439323194185</v>
      </c>
      <c r="I527" s="208">
        <v>0.0005903186518067807</v>
      </c>
      <c r="J527" s="208">
        <v>5.2250243834471226E-05</v>
      </c>
      <c r="K527" s="208">
        <v>0.0012718551389270662</v>
      </c>
      <c r="L527" s="208">
        <v>0.002523853993559897</v>
      </c>
      <c r="M527" s="208">
        <v>0.017220594552732775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0.00806994315005303</v>
      </c>
      <c r="F532" s="208">
        <v>0.006990945034689139</v>
      </c>
      <c r="G532" s="208">
        <v>0.07609205968817603</v>
      </c>
      <c r="H532" s="208">
        <v>0.05516577368880724</v>
      </c>
      <c r="I532" s="208">
        <v>0.14258029994954977</v>
      </c>
      <c r="J532" s="208">
        <v>0.07300307063880222</v>
      </c>
      <c r="K532" s="208">
        <v>0.06501785822492669</v>
      </c>
      <c r="L532" s="208">
        <v>0.10240287815751825</v>
      </c>
      <c r="M532" s="208">
        <v>0.1411102118051375</v>
      </c>
    </row>
    <row r="533" spans="1:13" ht="13.5">
      <c r="A533" s="142"/>
      <c r="C533" s="3" t="s">
        <v>96</v>
      </c>
      <c r="D533" s="9" t="s">
        <v>334</v>
      </c>
      <c r="E533" s="208">
        <v>0.16945960340777586</v>
      </c>
      <c r="F533" s="208">
        <v>0.14989655110545366</v>
      </c>
      <c r="G533" s="208">
        <v>0.1638372039490448</v>
      </c>
      <c r="H533" s="208">
        <v>0.19859437041595135</v>
      </c>
      <c r="I533" s="208">
        <v>0.1540664414242253</v>
      </c>
      <c r="J533" s="208">
        <v>0.1732909099567359</v>
      </c>
      <c r="K533" s="208">
        <v>0.14168769227121317</v>
      </c>
      <c r="L533" s="208">
        <v>0.13919515520492487</v>
      </c>
      <c r="M533" s="208">
        <v>0.12167312531865904</v>
      </c>
    </row>
    <row r="534" spans="1:13" ht="13.5">
      <c r="A534" s="142"/>
      <c r="C534" s="6" t="s">
        <v>97</v>
      </c>
      <c r="D534" s="9" t="s">
        <v>334</v>
      </c>
      <c r="E534" s="208">
        <v>0.07267118828122664</v>
      </c>
      <c r="F534" s="208">
        <v>0.07906498441420352</v>
      </c>
      <c r="G534" s="208">
        <v>0.03493586532024995</v>
      </c>
      <c r="H534" s="208">
        <v>0.040736291958816735</v>
      </c>
      <c r="I534" s="208">
        <v>0.04808487869012857</v>
      </c>
      <c r="J534" s="208">
        <v>0.03714441173721258</v>
      </c>
      <c r="K534" s="208">
        <v>0.05618600656367707</v>
      </c>
      <c r="L534" s="208">
        <v>0.09688297476090606</v>
      </c>
      <c r="M534" s="208">
        <v>0.05417612424395124</v>
      </c>
    </row>
    <row r="535" spans="1:13" ht="13.5">
      <c r="A535" s="142"/>
      <c r="C535" s="6" t="s">
        <v>98</v>
      </c>
      <c r="D535" s="9" t="s">
        <v>334</v>
      </c>
      <c r="E535" s="208">
        <v>0.19366080528605578</v>
      </c>
      <c r="F535" s="208">
        <v>0.16649370099633892</v>
      </c>
      <c r="G535" s="208">
        <v>0.1606421026120409</v>
      </c>
      <c r="H535" s="208">
        <v>0.1688620312313435</v>
      </c>
      <c r="I535" s="208">
        <v>0.15883587368077745</v>
      </c>
      <c r="J535" s="208">
        <v>0.15758232610148806</v>
      </c>
      <c r="K535" s="208">
        <v>0.16025550390755702</v>
      </c>
      <c r="L535" s="208">
        <v>0.14264456390805688</v>
      </c>
      <c r="M535" s="208">
        <v>0.16279110385720508</v>
      </c>
    </row>
    <row r="536" spans="1:13" ht="13.5">
      <c r="A536" s="142"/>
      <c r="C536" s="6" t="s">
        <v>99</v>
      </c>
      <c r="D536" s="9" t="s">
        <v>334</v>
      </c>
      <c r="E536" s="208">
        <v>0.09797959521733429</v>
      </c>
      <c r="F536" s="208">
        <v>0.08961431645824225</v>
      </c>
      <c r="G536" s="208">
        <v>0.09019723312791755</v>
      </c>
      <c r="H536" s="208">
        <v>0.08031635609580927</v>
      </c>
      <c r="I536" s="208">
        <v>0.08249866230450535</v>
      </c>
      <c r="J536" s="208">
        <v>0.09776659970404757</v>
      </c>
      <c r="K536" s="208">
        <v>0.10448598434518232</v>
      </c>
      <c r="L536" s="208">
        <v>0.11806824248573118</v>
      </c>
      <c r="M536" s="208">
        <v>0.12297470348915854</v>
      </c>
    </row>
    <row r="537" spans="1:13" ht="13.5">
      <c r="A537" s="142"/>
      <c r="C537" s="6" t="s">
        <v>100</v>
      </c>
      <c r="D537" s="9" t="s">
        <v>334</v>
      </c>
      <c r="E537" s="208">
        <v>0.20554010900649483</v>
      </c>
      <c r="F537" s="208">
        <v>0.19139320306295604</v>
      </c>
      <c r="G537" s="208">
        <v>0.20488261116936327</v>
      </c>
      <c r="H537" s="208">
        <v>0.18461767563997245</v>
      </c>
      <c r="I537" s="208">
        <v>0.17286674514480235</v>
      </c>
      <c r="J537" s="208">
        <v>0.19623207397752665</v>
      </c>
      <c r="K537" s="208">
        <v>0.21335814544946785</v>
      </c>
      <c r="L537" s="208">
        <v>0.1736367965982725</v>
      </c>
      <c r="M537" s="208">
        <v>0.1783022738319799</v>
      </c>
    </row>
    <row r="538" spans="1:13" ht="13.5">
      <c r="A538" s="142"/>
      <c r="C538" s="6" t="s">
        <v>101</v>
      </c>
      <c r="D538" s="9" t="s">
        <v>334</v>
      </c>
      <c r="E538" s="208">
        <v>0.014275468017015873</v>
      </c>
      <c r="F538" s="208">
        <v>0.15048579903057385</v>
      </c>
      <c r="G538" s="208">
        <v>0.08173334124435631</v>
      </c>
      <c r="H538" s="208">
        <v>0.09305140842456525</v>
      </c>
      <c r="I538" s="208">
        <v>0.07869481687585676</v>
      </c>
      <c r="J538" s="208">
        <v>0.07845473321069592</v>
      </c>
      <c r="K538" s="208">
        <v>0.08152453123806196</v>
      </c>
      <c r="L538" s="208">
        <v>0.06790158908436379</v>
      </c>
      <c r="M538" s="208">
        <v>0.06567627809216325</v>
      </c>
    </row>
    <row r="539" spans="1:13" ht="13.5">
      <c r="A539" s="142"/>
      <c r="C539" s="6" t="s">
        <v>102</v>
      </c>
      <c r="D539" s="9" t="s">
        <v>334</v>
      </c>
      <c r="E539" s="208">
        <v>0.1543371954179541</v>
      </c>
      <c r="F539" s="208">
        <v>0.1431827603432369</v>
      </c>
      <c r="G539" s="208">
        <v>0.17596519609448225</v>
      </c>
      <c r="H539" s="208">
        <v>0.16774515674478155</v>
      </c>
      <c r="I539" s="208">
        <v>0.14981557638113874</v>
      </c>
      <c r="J539" s="208">
        <v>0.166712890862689</v>
      </c>
      <c r="K539" s="208">
        <v>0.15446178989734705</v>
      </c>
      <c r="L539" s="208">
        <v>0.1431154666433739</v>
      </c>
      <c r="M539" s="208">
        <v>0.13816108279412137</v>
      </c>
    </row>
    <row r="540" spans="1:13" ht="13.5">
      <c r="A540" s="142"/>
      <c r="C540" s="6" t="s">
        <v>103</v>
      </c>
      <c r="D540" s="9" t="s">
        <v>334</v>
      </c>
      <c r="E540" s="208">
        <v>0.08400609221608962</v>
      </c>
      <c r="F540" s="208">
        <v>0.022877739554305714</v>
      </c>
      <c r="G540" s="208">
        <v>0.01171438679436896</v>
      </c>
      <c r="H540" s="208">
        <v>0.010910935799952686</v>
      </c>
      <c r="I540" s="208">
        <v>0.012556705549015711</v>
      </c>
      <c r="J540" s="208">
        <v>0.019812983810802088</v>
      </c>
      <c r="K540" s="208">
        <v>0.023022488102566893</v>
      </c>
      <c r="L540" s="208">
        <v>0.01615233315685253</v>
      </c>
      <c r="M540" s="208">
        <v>0.015135096567624092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616.5812720848056</v>
      </c>
      <c r="F546" s="206">
        <v>903.4649122807018</v>
      </c>
      <c r="G546" s="206">
        <v>975.2291666666666</v>
      </c>
      <c r="H546" s="206">
        <v>622.1859649122807</v>
      </c>
      <c r="I546" s="206">
        <v>612.465034965035</v>
      </c>
      <c r="J546" s="206">
        <v>3146.061082024433</v>
      </c>
      <c r="K546" s="206">
        <v>1256.9825479930191</v>
      </c>
      <c r="L546" s="206">
        <v>775.048275862069</v>
      </c>
      <c r="M546" s="206">
        <v>550.4241379310345</v>
      </c>
    </row>
    <row r="547" spans="1:13" ht="13.5">
      <c r="A547" s="142"/>
      <c r="C547" s="6" t="s">
        <v>475</v>
      </c>
      <c r="D547" s="9" t="s">
        <v>334</v>
      </c>
      <c r="E547" s="206">
        <v>338.8203883495146</v>
      </c>
      <c r="F547" s="206">
        <v>488.59108159392787</v>
      </c>
      <c r="G547" s="206">
        <v>532.9525616698293</v>
      </c>
      <c r="H547" s="206">
        <v>336.47628083491463</v>
      </c>
      <c r="I547" s="206">
        <v>371.5058324496288</v>
      </c>
      <c r="J547" s="206">
        <v>1911.6574761399788</v>
      </c>
      <c r="K547" s="206">
        <v>806.552071668533</v>
      </c>
      <c r="L547" s="206">
        <v>503.39081746920493</v>
      </c>
      <c r="M547" s="206">
        <v>357.498320268757</v>
      </c>
    </row>
    <row r="548" spans="1:13" ht="13.5">
      <c r="A548" s="142"/>
      <c r="C548" s="6" t="s">
        <v>476</v>
      </c>
      <c r="D548" s="9" t="s">
        <v>334</v>
      </c>
      <c r="E548" s="77">
        <v>0.1747639583363182</v>
      </c>
      <c r="F548" s="77">
        <v>0.09209216314408196</v>
      </c>
      <c r="G548" s="77">
        <v>0.37394367054697775</v>
      </c>
      <c r="H548" s="77">
        <v>0.39305081721697477</v>
      </c>
      <c r="I548" s="77">
        <v>0.33221248537093595</v>
      </c>
      <c r="J548" s="77">
        <v>0.7597111313057097</v>
      </c>
      <c r="K548" s="77">
        <v>0.30645796312666124</v>
      </c>
      <c r="L548" s="77">
        <v>0.13470960235094173</v>
      </c>
      <c r="M548" s="77">
        <v>0.5080013129437367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0.49025671350001054</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0.30835422725905126</v>
      </c>
      <c r="F555" s="77">
        <v>0.31006341586423963</v>
      </c>
      <c r="G555" s="77">
        <v>0.056365983147435586</v>
      </c>
      <c r="H555" s="77">
        <v>0.1417275366706856</v>
      </c>
      <c r="I555" s="77">
        <v>0.40974795193103647</v>
      </c>
      <c r="J555" s="77">
        <v>0.08493010305690366</v>
      </c>
      <c r="K555" s="77">
        <v>0.07473775037033238</v>
      </c>
      <c r="L555" s="77">
        <v>0.7223992249038574</v>
      </c>
      <c r="M555" s="77">
        <v>0.08778287867410668</v>
      </c>
    </row>
    <row r="556" spans="1:13" ht="28.5" customHeight="1">
      <c r="A556" s="142"/>
      <c r="B556" s="235" t="s">
        <v>481</v>
      </c>
      <c r="C556" s="236"/>
      <c r="D556" s="9" t="s">
        <v>334</v>
      </c>
      <c r="E556" s="77">
        <v>0.502554551055203</v>
      </c>
      <c r="F556" s="77">
        <v>0.5455426772889017</v>
      </c>
      <c r="G556" s="77">
        <v>0.5696903463055867</v>
      </c>
      <c r="H556" s="77">
        <v>0.4652216461123396</v>
      </c>
      <c r="I556" s="77">
        <v>0.2568663831244826</v>
      </c>
      <c r="J556" s="77">
        <v>0.12763603962438047</v>
      </c>
      <c r="K556" s="77">
        <v>0.1262818327455281</v>
      </c>
      <c r="L556" s="77">
        <v>0.1406602518146274</v>
      </c>
      <c r="M556" s="77">
        <v>0.3834380241096038</v>
      </c>
    </row>
    <row r="557" spans="1:13" ht="13.5">
      <c r="A557" s="142"/>
      <c r="C557" s="6" t="s">
        <v>624</v>
      </c>
      <c r="D557" s="9" t="s">
        <v>334</v>
      </c>
      <c r="E557" s="77">
        <v>0.014327263349427626</v>
      </c>
      <c r="F557" s="77">
        <v>0.05230174370277666</v>
      </c>
      <c r="G557" s="77">
        <v>0</v>
      </c>
      <c r="H557" s="77">
        <v>0</v>
      </c>
      <c r="I557" s="77">
        <v>0.0011731795735449434</v>
      </c>
      <c r="J557" s="77">
        <v>0.027722726013006183</v>
      </c>
      <c r="K557" s="77">
        <v>0.002265740257467741</v>
      </c>
      <c r="L557" s="77">
        <v>0.002230920930573466</v>
      </c>
      <c r="M557" s="77">
        <v>0.02077778427255273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0.08913850165479892</v>
      </c>
      <c r="F567" s="77">
        <v>0.03737268799456284</v>
      </c>
      <c r="G567" s="77">
        <v>0.06465004664145892</v>
      </c>
      <c r="H567" s="77">
        <v>0</v>
      </c>
      <c r="I567" s="77">
        <v>0.06273798989524162</v>
      </c>
      <c r="J567" s="77">
        <v>0</v>
      </c>
      <c r="K567" s="77">
        <v>0.025062096408057746</v>
      </c>
      <c r="L567" s="77">
        <v>0.029624406043672474</v>
      </c>
      <c r="M567" s="77">
        <v>0.01330008833313495</v>
      </c>
    </row>
    <row r="568" spans="1:13" ht="13.5">
      <c r="A568" s="142"/>
      <c r="C568" s="3" t="s">
        <v>72</v>
      </c>
      <c r="D568" s="9" t="s">
        <v>334</v>
      </c>
      <c r="E568" s="77">
        <v>0.1015745662421021</v>
      </c>
      <c r="F568" s="77">
        <v>0.3012456915384242</v>
      </c>
      <c r="G568" s="77">
        <v>0.11784267230636673</v>
      </c>
      <c r="H568" s="77">
        <v>0.004945776915572148</v>
      </c>
      <c r="I568" s="77">
        <v>0.1443695943824394</v>
      </c>
      <c r="J568" s="77">
        <v>0.024495574121605843</v>
      </c>
      <c r="K568" s="77">
        <v>0.021174562756594576</v>
      </c>
      <c r="L568" s="77">
        <v>0.08373227029239558</v>
      </c>
      <c r="M568" s="77">
        <v>0.0298077344743552</v>
      </c>
    </row>
    <row r="569" spans="1:13" ht="13.5">
      <c r="A569" s="142"/>
      <c r="C569" s="3" t="s">
        <v>74</v>
      </c>
      <c r="D569" s="9" t="s">
        <v>334</v>
      </c>
      <c r="E569" s="77">
        <v>0.05904551771566113</v>
      </c>
      <c r="F569" s="77">
        <v>0.23028690713141414</v>
      </c>
      <c r="G569" s="77">
        <v>0.2030968504553773</v>
      </c>
      <c r="H569" s="77">
        <v>0.4779301049497245</v>
      </c>
      <c r="I569" s="77">
        <v>0.23336853823537806</v>
      </c>
      <c r="J569" s="77">
        <v>0.7707502053871624</v>
      </c>
      <c r="K569" s="77">
        <v>0.801012424835231</v>
      </c>
      <c r="L569" s="77">
        <v>0.5570465021088786</v>
      </c>
      <c r="M569" s="77">
        <v>0.23907895478721738</v>
      </c>
    </row>
    <row r="570" spans="1:13" ht="13.5">
      <c r="A570" s="142"/>
      <c r="C570" s="3" t="s">
        <v>76</v>
      </c>
      <c r="D570" s="9" t="s">
        <v>334</v>
      </c>
      <c r="E570" s="77">
        <v>0.18482742811295613</v>
      </c>
      <c r="F570" s="77">
        <v>0.017457158114471575</v>
      </c>
      <c r="G570" s="77">
        <v>0.26864234189969594</v>
      </c>
      <c r="H570" s="77">
        <v>0.31726566773627785</v>
      </c>
      <c r="I570" s="77">
        <v>0.19440242057488655</v>
      </c>
      <c r="J570" s="77">
        <v>0.13666830680542943</v>
      </c>
      <c r="K570" s="77">
        <v>0.08784715328406348</v>
      </c>
      <c r="L570" s="77">
        <v>0.037261305191222796</v>
      </c>
      <c r="M570" s="77">
        <v>0.06969860233174417</v>
      </c>
    </row>
    <row r="571" spans="1:13" ht="13.5">
      <c r="A571" s="142"/>
      <c r="C571" s="3" t="s">
        <v>78</v>
      </c>
      <c r="D571" s="9" t="s">
        <v>334</v>
      </c>
      <c r="E571" s="77">
        <v>0.2610484691319111</v>
      </c>
      <c r="F571" s="77">
        <v>0.13699499975726978</v>
      </c>
      <c r="G571" s="77">
        <v>0.0952874324410929</v>
      </c>
      <c r="H571" s="77">
        <v>0.03245207897452671</v>
      </c>
      <c r="I571" s="77">
        <v>0.013864071018753747</v>
      </c>
      <c r="J571" s="77">
        <v>0.003525836068592933</v>
      </c>
      <c r="K571" s="77">
        <v>0</v>
      </c>
      <c r="L571" s="77">
        <v>0.018710736594828352</v>
      </c>
      <c r="M571" s="77">
        <v>0.1581069144170953</v>
      </c>
    </row>
    <row r="572" spans="1:13" ht="13.5">
      <c r="A572" s="142"/>
      <c r="C572" s="3" t="s">
        <v>80</v>
      </c>
      <c r="D572" s="9" t="s">
        <v>334</v>
      </c>
      <c r="E572" s="77">
        <v>0</v>
      </c>
      <c r="F572" s="77">
        <v>0</v>
      </c>
      <c r="G572" s="77">
        <v>0.016696574167040512</v>
      </c>
      <c r="H572" s="77">
        <v>0.11022822758469009</v>
      </c>
      <c r="I572" s="77">
        <v>0.33368823680529786</v>
      </c>
      <c r="J572" s="77">
        <v>0.05665357329284576</v>
      </c>
      <c r="K572" s="77">
        <v>0.06488571345267136</v>
      </c>
      <c r="L572" s="77">
        <v>0.038260130625900945</v>
      </c>
      <c r="M572" s="77">
        <v>0.18347919785995753</v>
      </c>
    </row>
    <row r="573" spans="1:13" ht="13.5">
      <c r="A573" s="142"/>
      <c r="C573" s="3" t="s">
        <v>82</v>
      </c>
      <c r="D573" s="9" t="s">
        <v>334</v>
      </c>
      <c r="E573" s="77">
        <v>0</v>
      </c>
      <c r="F573" s="77">
        <v>0</v>
      </c>
      <c r="G573" s="77">
        <v>0</v>
      </c>
      <c r="H573" s="77">
        <v>0</v>
      </c>
      <c r="I573" s="77">
        <v>0</v>
      </c>
      <c r="J573" s="77">
        <v>0</v>
      </c>
      <c r="K573" s="77">
        <v>0</v>
      </c>
      <c r="L573" s="77">
        <v>0.08772979658664198</v>
      </c>
      <c r="M573" s="77">
        <v>0</v>
      </c>
    </row>
    <row r="574" spans="1:13" ht="13.5">
      <c r="A574" s="142"/>
      <c r="C574" s="3" t="s">
        <v>84</v>
      </c>
      <c r="D574" s="9" t="s">
        <v>334</v>
      </c>
      <c r="E574" s="77">
        <v>0.30162327893749014</v>
      </c>
      <c r="F574" s="77">
        <v>0.15103645808048935</v>
      </c>
      <c r="G574" s="77">
        <v>0.2280874153510927</v>
      </c>
      <c r="H574" s="77">
        <v>0.057178143839208675</v>
      </c>
      <c r="I574" s="77">
        <v>0.01756914908800274</v>
      </c>
      <c r="J574" s="77">
        <v>0.007906504324363605</v>
      </c>
      <c r="K574" s="77">
        <v>1.8049263381793293E-05</v>
      </c>
      <c r="L574" s="77">
        <v>0.14763485255645922</v>
      </c>
      <c r="M574" s="77">
        <v>0.284404503110454</v>
      </c>
    </row>
    <row r="575" spans="1:13" ht="13.5">
      <c r="A575" s="142"/>
      <c r="C575" s="3" t="s">
        <v>86</v>
      </c>
      <c r="D575" s="9" t="s">
        <v>334</v>
      </c>
      <c r="E575" s="77">
        <v>0.0027422382050804476</v>
      </c>
      <c r="F575" s="77">
        <v>0.12560609738336811</v>
      </c>
      <c r="G575" s="77">
        <v>0.005696666737875001</v>
      </c>
      <c r="H575" s="77">
        <v>0</v>
      </c>
      <c r="I575" s="77">
        <v>0</v>
      </c>
      <c r="J575" s="77">
        <v>0</v>
      </c>
      <c r="K575" s="77">
        <v>0</v>
      </c>
      <c r="L575" s="77">
        <v>0</v>
      </c>
      <c r="M575" s="77">
        <v>0.022124004686041487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28.268551236749115</v>
      </c>
      <c r="F582" s="214">
        <v>90.77894736842106</v>
      </c>
      <c r="G582" s="214">
        <v>68.10243055555556</v>
      </c>
      <c r="H582" s="214">
        <v>44.857894736842105</v>
      </c>
      <c r="I582" s="214">
        <v>18.66083916083916</v>
      </c>
      <c r="J582" s="214">
        <v>0</v>
      </c>
      <c r="K582" s="214">
        <v>1134.3804537521814</v>
      </c>
      <c r="L582" s="214">
        <v>1258.1137931034482</v>
      </c>
      <c r="M582" s="214">
        <v>1155.2172413793103</v>
      </c>
    </row>
    <row r="583" spans="1:13" ht="13.5">
      <c r="A583" s="142"/>
      <c r="B583" s="107"/>
      <c r="C583" s="130" t="s">
        <v>112</v>
      </c>
      <c r="D583" s="9" t="s">
        <v>334</v>
      </c>
      <c r="E583" s="214">
        <v>15.533980582524272</v>
      </c>
      <c r="F583" s="214">
        <v>49.092979127134726</v>
      </c>
      <c r="G583" s="214">
        <v>37.217267552182165</v>
      </c>
      <c r="H583" s="214">
        <v>24.259013282732447</v>
      </c>
      <c r="I583" s="214">
        <v>11.319194061505833</v>
      </c>
      <c r="J583" s="214">
        <v>0</v>
      </c>
      <c r="K583" s="214">
        <v>727.8835386338186</v>
      </c>
      <c r="L583" s="214">
        <v>817.1399776035835</v>
      </c>
      <c r="M583" s="214">
        <v>750.3090705487122</v>
      </c>
    </row>
    <row r="584" spans="1:13" ht="13.5">
      <c r="A584" s="142"/>
      <c r="B584" s="233" t="s">
        <v>113</v>
      </c>
      <c r="C584" s="234"/>
      <c r="D584" s="9" t="s">
        <v>334</v>
      </c>
      <c r="E584" s="139">
        <v>0.005206387717090098</v>
      </c>
      <c r="F584" s="139">
        <v>0.013148993978968319</v>
      </c>
      <c r="G584" s="139">
        <v>0.00997893655017324</v>
      </c>
      <c r="H584" s="139">
        <v>0.006022471740736702</v>
      </c>
      <c r="I584" s="139">
        <v>0.0022372002342416135</v>
      </c>
      <c r="J584" s="139">
        <v>0</v>
      </c>
      <c r="K584" s="139">
        <v>0.13506768553416776</v>
      </c>
      <c r="L584" s="139">
        <v>0.14706041801736294</v>
      </c>
      <c r="M584" s="139">
        <v>0.1334529184423183</v>
      </c>
    </row>
    <row r="585" spans="1:13" ht="13.5">
      <c r="A585" s="142"/>
      <c r="B585" s="233" t="s">
        <v>412</v>
      </c>
      <c r="C585" s="234"/>
      <c r="D585" s="9" t="s">
        <v>334</v>
      </c>
      <c r="E585" s="139">
        <v>0.005731008413608097</v>
      </c>
      <c r="F585" s="139">
        <v>0.005154030729657018</v>
      </c>
      <c r="G585" s="139">
        <v>0.004074505095347112</v>
      </c>
      <c r="H585" s="139">
        <v>0.0037005551056256934</v>
      </c>
      <c r="I585" s="139">
        <v>0.0033733367986016624</v>
      </c>
      <c r="J585" s="139">
        <v>0.002430848896704134</v>
      </c>
      <c r="K585" s="139">
        <v>0.0039613468447541956</v>
      </c>
      <c r="L585" s="139">
        <v>0.017891903261435412</v>
      </c>
      <c r="M585" s="139">
        <v>0.017991507875987935</v>
      </c>
    </row>
    <row r="586" spans="1:13" ht="13.5">
      <c r="A586" s="142"/>
      <c r="B586" s="233" t="s">
        <v>114</v>
      </c>
      <c r="C586" s="234"/>
      <c r="D586" s="9" t="s">
        <v>334</v>
      </c>
      <c r="E586" s="139">
        <v>0.02257476479916925</v>
      </c>
      <c r="F586" s="139">
        <v>0.04151093247975355</v>
      </c>
      <c r="G586" s="139">
        <v>0.03402613872241725</v>
      </c>
      <c r="H586" s="139">
        <v>0.019487156036719903</v>
      </c>
      <c r="I586" s="139">
        <v>0.007524728185584584</v>
      </c>
      <c r="J586" s="139">
        <v>0</v>
      </c>
      <c r="K586" s="139">
        <v>0.4216218039445639</v>
      </c>
      <c r="L586" s="139">
        <v>0.44108187178688973</v>
      </c>
      <c r="M586" s="139">
        <v>0.390962693686781</v>
      </c>
    </row>
    <row r="587" spans="1:13" ht="13.5">
      <c r="A587" s="142"/>
      <c r="B587" s="233" t="s">
        <v>115</v>
      </c>
      <c r="C587" s="234"/>
      <c r="D587" s="9" t="s">
        <v>334</v>
      </c>
      <c r="E587" s="139">
        <v>0.012589731343001722</v>
      </c>
      <c r="F587" s="139">
        <v>0.04152838985193312</v>
      </c>
      <c r="G587" s="139">
        <v>0.04315985551400244</v>
      </c>
      <c r="H587" s="139">
        <v>0.041248838469877654</v>
      </c>
      <c r="I587" s="139">
        <v>0.01161422998873831</v>
      </c>
      <c r="J587" s="139">
        <v>0</v>
      </c>
      <c r="K587" s="139">
        <v>0.7055179098434944</v>
      </c>
      <c r="L587" s="139">
        <v>0.5211128599626933</v>
      </c>
      <c r="M587" s="139">
        <v>0.38881825308996965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129.88932038834952</v>
      </c>
      <c r="F590" s="206">
        <v>221.92220113851994</v>
      </c>
      <c r="G590" s="206">
        <v>226.73055028462997</v>
      </c>
      <c r="H590" s="206">
        <v>307.76091081593927</v>
      </c>
      <c r="I590" s="206">
        <v>353.3085896076352</v>
      </c>
      <c r="J590" s="206">
        <v>383.2173913043478</v>
      </c>
      <c r="K590" s="206">
        <v>269.99104143337064</v>
      </c>
      <c r="L590" s="206">
        <v>213.45800671892496</v>
      </c>
      <c r="M590" s="206">
        <v>214.1959686450168</v>
      </c>
    </row>
    <row r="591" spans="1:13" ht="13.5">
      <c r="A591" s="142"/>
      <c r="C591" s="3" t="s">
        <v>235</v>
      </c>
      <c r="D591" s="9" t="s">
        <v>334</v>
      </c>
      <c r="E591" s="77">
        <v>0.11222010191456791</v>
      </c>
      <c r="F591" s="77">
        <v>0.1325708391309153</v>
      </c>
      <c r="G591" s="77">
        <v>0.15075122017687123</v>
      </c>
      <c r="H591" s="77">
        <v>0.188180776067313</v>
      </c>
      <c r="I591" s="77">
        <v>0.1801137002534361</v>
      </c>
      <c r="J591" s="77">
        <v>0.18607096332377338</v>
      </c>
      <c r="K591" s="77">
        <v>0.12049563225697792</v>
      </c>
      <c r="L591" s="77">
        <v>0.09272426475774546</v>
      </c>
      <c r="M591" s="77">
        <v>0.092024956050755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12183</v>
      </c>
      <c r="H595" s="54">
        <v>13380</v>
      </c>
      <c r="I595" s="54">
        <v>75070</v>
      </c>
      <c r="J595" s="54">
        <v>785456</v>
      </c>
      <c r="K595" s="54">
        <v>149896</v>
      </c>
      <c r="L595" s="54">
        <v>146475</v>
      </c>
      <c r="M595" s="54">
        <v>140523</v>
      </c>
    </row>
    <row r="596" spans="1:13" ht="13.5">
      <c r="A596" s="103">
        <f>VALUE(MID(D596,8,4))</f>
        <v>2299</v>
      </c>
      <c r="C596" s="3" t="s">
        <v>532</v>
      </c>
      <c r="D596" s="52" t="s">
        <v>254</v>
      </c>
      <c r="E596" s="54">
        <v>289764</v>
      </c>
      <c r="F596" s="54">
        <v>561876</v>
      </c>
      <c r="G596" s="54">
        <v>488806</v>
      </c>
      <c r="H596" s="54">
        <v>396704</v>
      </c>
      <c r="I596" s="54">
        <v>418140</v>
      </c>
      <c r="J596" s="54">
        <v>807356</v>
      </c>
      <c r="K596" s="54">
        <v>465067</v>
      </c>
      <c r="L596" s="54">
        <v>592190</v>
      </c>
      <c r="M596" s="54">
        <v>477580</v>
      </c>
    </row>
    <row r="597" spans="1:13" ht="13.5">
      <c r="A597" s="142"/>
      <c r="C597" s="3" t="s">
        <v>517</v>
      </c>
      <c r="D597" s="9" t="s">
        <v>334</v>
      </c>
      <c r="E597" s="54">
        <v>-289764</v>
      </c>
      <c r="F597" s="54">
        <v>-561876</v>
      </c>
      <c r="G597" s="54">
        <v>-500989</v>
      </c>
      <c r="H597" s="54">
        <v>-410084</v>
      </c>
      <c r="I597" s="54">
        <v>-493210</v>
      </c>
      <c r="J597" s="54">
        <v>-1592812</v>
      </c>
      <c r="K597" s="54">
        <v>-614963</v>
      </c>
      <c r="L597" s="54">
        <v>-738665</v>
      </c>
      <c r="M597" s="54">
        <v>-618103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0.7100649781196128</v>
      </c>
      <c r="F603" s="77">
        <v>0.6642628426083513</v>
      </c>
      <c r="G603" s="77">
        <v>0.5807800953196959</v>
      </c>
      <c r="H603" s="77">
        <v>0.3471826363909254</v>
      </c>
      <c r="I603" s="77">
        <v>0.3359276943861152</v>
      </c>
      <c r="J603" s="77">
        <v>0.22109480993761033</v>
      </c>
      <c r="K603" s="77">
        <v>0.592782917650797</v>
      </c>
      <c r="L603" s="77">
        <v>0.7350419923750996</v>
      </c>
      <c r="M603" s="77">
        <v>0.9146725751450461</v>
      </c>
    </row>
    <row r="604" spans="1:13" ht="13.5">
      <c r="A604" s="142"/>
      <c r="C604" s="3" t="s">
        <v>608</v>
      </c>
      <c r="D604" s="9" t="s">
        <v>334</v>
      </c>
      <c r="E604" s="77">
        <v>0.20709265538863736</v>
      </c>
      <c r="F604" s="77">
        <v>0.20135261981158403</v>
      </c>
      <c r="G604" s="77">
        <v>0.25898843311556174</v>
      </c>
      <c r="H604" s="77">
        <v>0.32246310080437957</v>
      </c>
      <c r="I604" s="77">
        <v>0.4142789957853178</v>
      </c>
      <c r="J604" s="77">
        <v>0.6027129540028107</v>
      </c>
      <c r="K604" s="77">
        <v>0.2881060142188443</v>
      </c>
      <c r="L604" s="77">
        <v>0.17531916412605086</v>
      </c>
      <c r="M604" s="77">
        <v>0.028064774016248514</v>
      </c>
    </row>
    <row r="605" spans="1:13" ht="13.5">
      <c r="A605" s="142"/>
      <c r="C605" s="3" t="s">
        <v>609</v>
      </c>
      <c r="D605" s="9" t="s">
        <v>334</v>
      </c>
      <c r="E605" s="77">
        <v>0.07241285056656266</v>
      </c>
      <c r="F605" s="77">
        <v>0.12900019964461054</v>
      </c>
      <c r="G605" s="77">
        <v>0.15996438899003962</v>
      </c>
      <c r="H605" s="77">
        <v>0.33007545192293014</v>
      </c>
      <c r="I605" s="77">
        <v>0.2495034942621011</v>
      </c>
      <c r="J605" s="77">
        <v>0.17572881158123543</v>
      </c>
      <c r="K605" s="77">
        <v>0.11896008727285645</v>
      </c>
      <c r="L605" s="77">
        <v>0.08953081546604467</v>
      </c>
      <c r="M605" s="77">
        <v>0.05718641305095255</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0.010409489349379852</v>
      </c>
      <c r="F608" s="77">
        <v>0.005136712437859237</v>
      </c>
      <c r="G608" s="77">
        <v>0</v>
      </c>
      <c r="H608" s="77">
        <v>0.00027881088176485254</v>
      </c>
      <c r="I608" s="77">
        <v>0.00028981556646586766</v>
      </c>
      <c r="J608" s="77">
        <v>0.0004634244783435371</v>
      </c>
      <c r="K608" s="77">
        <v>0.0001509808575021944</v>
      </c>
      <c r="L608" s="77">
        <v>0</v>
      </c>
      <c r="M608" s="77">
        <v>0</v>
      </c>
    </row>
    <row r="609" spans="1:13" ht="15">
      <c r="A609" s="142"/>
      <c r="B609" s="115"/>
      <c r="C609" s="3" t="s">
        <v>289</v>
      </c>
      <c r="D609" s="9" t="s">
        <v>334</v>
      </c>
      <c r="E609" s="77">
        <v>2.0026575807355167E-05</v>
      </c>
      <c r="F609" s="77">
        <v>0.0002476254975948891</v>
      </c>
      <c r="G609" s="77">
        <v>0.0002670825747027953</v>
      </c>
      <c r="H609" s="77">
        <v>0</v>
      </c>
      <c r="I609" s="77">
        <v>0</v>
      </c>
      <c r="J609" s="77">
        <v>0</v>
      </c>
      <c r="K609" s="77">
        <v>0</v>
      </c>
      <c r="L609" s="77">
        <v>0.00010802803280482575</v>
      </c>
      <c r="M609" s="77">
        <v>7.623778775280301E-05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0.016431516465908954</v>
      </c>
      <c r="H612" s="77">
        <v>0.02270987540119931</v>
      </c>
      <c r="I612" s="77">
        <v>0.1095675678831435</v>
      </c>
      <c r="J612" s="77">
        <v>0.43807854845375543</v>
      </c>
      <c r="K612" s="77">
        <v>0.09972523268733076</v>
      </c>
      <c r="L612" s="77">
        <v>0.0890593905595526</v>
      </c>
      <c r="M612" s="77">
        <v>0.0511369467105584</v>
      </c>
    </row>
    <row r="613" spans="1:13" ht="15">
      <c r="A613" s="142"/>
      <c r="B613" s="115"/>
      <c r="C613" s="3" t="s">
        <v>295</v>
      </c>
      <c r="D613" s="9" t="s">
        <v>334</v>
      </c>
      <c r="E613" s="77">
        <v>0.6978414320772393</v>
      </c>
      <c r="F613" s="77">
        <v>0.79121974711993</v>
      </c>
      <c r="G613" s="77">
        <v>0.6592648639608546</v>
      </c>
      <c r="H613" s="77">
        <v>0.6733257407441982</v>
      </c>
      <c r="I613" s="77">
        <v>0.6102914990629762</v>
      </c>
      <c r="J613" s="77">
        <v>0.45029300758467716</v>
      </c>
      <c r="K613" s="77">
        <v>0.3094072876540992</v>
      </c>
      <c r="L613" s="77">
        <v>0.36006199348326645</v>
      </c>
      <c r="M613" s="77">
        <v>0.17379349295153448</v>
      </c>
    </row>
    <row r="614" spans="1:13" ht="13.5">
      <c r="A614" s="142"/>
      <c r="B614" s="231" t="s">
        <v>194</v>
      </c>
      <c r="C614" s="229"/>
      <c r="D614" s="9" t="s">
        <v>334</v>
      </c>
      <c r="E614" s="77">
        <v>0</v>
      </c>
      <c r="F614" s="77">
        <v>0</v>
      </c>
      <c r="G614" s="77">
        <v>0</v>
      </c>
      <c r="H614" s="77">
        <v>0</v>
      </c>
      <c r="I614" s="77">
        <v>0</v>
      </c>
      <c r="J614" s="77">
        <v>0.012506713769488058</v>
      </c>
      <c r="K614" s="77">
        <v>0.030211098470484136</v>
      </c>
      <c r="L614" s="77">
        <v>0.04595884085076267</v>
      </c>
      <c r="M614" s="77">
        <v>0.04154842804189559</v>
      </c>
    </row>
    <row r="615" spans="1:13" ht="15">
      <c r="A615" s="142"/>
      <c r="B615" s="115"/>
      <c r="C615" s="3" t="s">
        <v>296</v>
      </c>
      <c r="D615" s="9" t="s">
        <v>334</v>
      </c>
      <c r="E615" s="77">
        <v>0.019772222075047745</v>
      </c>
      <c r="F615" s="77">
        <v>0.023082804915657357</v>
      </c>
      <c r="G615" s="77">
        <v>0.14895048965460503</v>
      </c>
      <c r="H615" s="77">
        <v>0.03452817603038846</v>
      </c>
      <c r="I615" s="77">
        <v>0.06697385090520588</v>
      </c>
      <c r="J615" s="77">
        <v>0.019298287688996444</v>
      </c>
      <c r="K615" s="77">
        <v>0.025984471987705326</v>
      </c>
      <c r="L615" s="77">
        <v>0.016871882769325993</v>
      </c>
      <c r="M615" s="77">
        <v>0.4285382612790368</v>
      </c>
    </row>
    <row r="616" spans="1:13" ht="15">
      <c r="A616" s="142"/>
      <c r="B616" s="115"/>
      <c r="C616" s="3" t="s">
        <v>610</v>
      </c>
      <c r="D616" s="9" t="s">
        <v>334</v>
      </c>
      <c r="E616" s="77">
        <v>0.048797169754521</v>
      </c>
      <c r="F616" s="77">
        <v>0.07286460819642351</v>
      </c>
      <c r="G616" s="77">
        <v>0.052906434901765616</v>
      </c>
      <c r="H616" s="77">
        <v>0.043398266377673037</v>
      </c>
      <c r="I616" s="77">
        <v>0.015579115753092763</v>
      </c>
      <c r="J616" s="77">
        <v>0</v>
      </c>
      <c r="K616" s="77">
        <v>0.4324425017796672</v>
      </c>
      <c r="L616" s="77">
        <v>0.44367415359377976</v>
      </c>
      <c r="M616" s="77">
        <v>0.2438254510413854</v>
      </c>
    </row>
    <row r="617" spans="1:13" ht="15">
      <c r="A617" s="142"/>
      <c r="B617" s="115"/>
      <c r="C617" s="3" t="s">
        <v>611</v>
      </c>
      <c r="D617" s="9" t="s">
        <v>334</v>
      </c>
      <c r="E617" s="77">
        <v>0</v>
      </c>
      <c r="F617" s="77">
        <v>0</v>
      </c>
      <c r="G617" s="77">
        <v>0</v>
      </c>
      <c r="H617" s="77">
        <v>0.050691564927669554</v>
      </c>
      <c r="I617" s="77">
        <v>0.04671691371791204</v>
      </c>
      <c r="J617" s="77">
        <v>0.019094713370147752</v>
      </c>
      <c r="K617" s="77">
        <v>0.026963122634040545</v>
      </c>
      <c r="L617" s="77">
        <v>0.02718447074188494</v>
      </c>
      <c r="M617" s="77">
        <v>0.04653974164238817</v>
      </c>
    </row>
    <row r="618" spans="1:13" ht="15">
      <c r="A618" s="142"/>
      <c r="B618" s="115"/>
      <c r="C618" s="3" t="s">
        <v>612</v>
      </c>
      <c r="D618" s="9" t="s">
        <v>334</v>
      </c>
      <c r="E618" s="77">
        <v>0.23358917609319194</v>
      </c>
      <c r="F618" s="77">
        <v>0.11283283976798908</v>
      </c>
      <c r="G618" s="77">
        <v>0.12244669501686581</v>
      </c>
      <c r="H618" s="77">
        <v>0.17534637651887144</v>
      </c>
      <c r="I618" s="77">
        <v>0.15087105267766965</v>
      </c>
      <c r="J618" s="77">
        <v>0.060728729132935144</v>
      </c>
      <c r="K618" s="77">
        <v>0.07526628478667279</v>
      </c>
      <c r="L618" s="77">
        <v>0.017189268001427626</v>
      </c>
      <c r="M618" s="77">
        <v>0.014617678333201115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2010-01-27T22:55:08Z</dcterms:modified>
  <cp:category/>
  <cp:version/>
  <cp:contentType/>
  <cp:contentStatus/>
</cp:coreProperties>
</file>