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<sst xmlns="http://schemas.openxmlformats.org/spreadsheetml/2006/main" count="1888" uniqueCount="861">
  <si>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</si>
  <si>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</si>
  <si>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</si>
  <si>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</si>
  <si>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</si>
  <si>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</si>
  <si>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</si>
  <si>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</si>
  <si>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</si>
  <si>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</si>
  <si>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</si>
  <si>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</si>
  <si>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</si>
  <si>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</si>
  <si>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</si>
  <si>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</si>
  <si>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</si>
  <si>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</si>
  <si>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</si>
  <si>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</si>
  <si>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</si>
  <si>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</si>
  <si>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</si>
  <si>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</si>
  <si>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</si>
  <si>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</si>
  <si>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</si>
  <si>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</si>
  <si>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</si>
  <si>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</si>
  <si>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</si>
  <si>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</si>
  <si>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</si>
  <si>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</si>
  <si>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</si>
  <si>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</si>
  <si>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</si>
  <si>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</si>
  <si>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</si>
  <si>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</si>
  <si>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</si>
  <si>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</si>
  <si>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</si>
  <si>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</si>
  <si>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</si>
  <si>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</si>
  <si>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</si>
  <si>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</si>
  <si>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</si>
  <si>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</si>
  <si>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</si>
  <si>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</si>
  <si>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</si>
  <si>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</si>
  <si>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</si>
  <si>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</si>
  <si>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</si>
  <si>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</si>
  <si>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</si>
  <si>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</si>
  <si>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</si>
  <si>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</si>
  <si>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</si>
  <si>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</si>
  <si>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</si>
  <si>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</si>
  <si>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</si>
  <si>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</si>
  <si>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</si>
  <si>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</si>
  <si>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</si>
  <si>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</si>
  <si>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</si>
  <si>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</si>
  <si>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</si>
  <si>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</si>
  <si>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</si>
  <si>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</si>
  <si>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</si>
  <si>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</si>
  <si>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</si>
  <si>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</si>
  <si>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</si>
  <si>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</si>
  <si>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</si>
  <si>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</si>
  <si>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</si>
  <si>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</si>
  <si>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</si>
  <si>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</si>
  <si>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</si>
  <si>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</si>
  <si>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</si>
  <si>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</si>
  <si>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</si>
  <si>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</si>
  <si>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</si>
  <si>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</si>
  <si>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</si>
  <si>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</si>
  <si>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</si>
  <si>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</si>
  <si>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</si>
  <si>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</si>
  <si>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</si>
  <si>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</si>
  <si>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</si>
  <si>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</si>
  <si>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</si>
  <si>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</si>
  <si>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</si>
  <si>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</si>
  <si>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</si>
  <si>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</si>
  <si>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</si>
  <si>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</si>
  <si>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</si>
  <si>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</si>
  <si>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</si>
  <si>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</si>
  <si>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</si>
  <si>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</si>
  <si>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</si>
  <si>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</si>
  <si>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</si>
  <si>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</si>
  <si>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</si>
  <si>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</si>
  <si>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</si>
  <si>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</si>
  <si>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</si>
  <si>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</si>
  <si>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</si>
  <si>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</si>
  <si>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</si>
  <si>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</si>
  <si>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</si>
  <si>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</si>
  <si>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</si>
  <si>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</si>
  <si>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</si>
  <si>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</si>
  <si>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</si>
  <si>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</si>
  <si>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</si>
  <si>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</si>
  <si>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</si>
  <si>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</si>
  <si>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</si>
  <si>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</si>
  <si>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</si>
  <si>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</si>
  <si>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</si>
  <si>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</si>
  <si>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</si>
  <si>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</si>
  <si>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</si>
  <si>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</si>
  <si>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</si>
  <si>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</si>
  <si>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</si>
  <si>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</si>
  <si>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</si>
  <si>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</si>
  <si>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</si>
  <si>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</si>
  <si>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</si>
  <si>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</si>
  <si>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</si>
  <si>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</si>
  <si>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</si>
  <si>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</si>
  <si>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</si>
  <si>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</si>
  <si>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</si>
  <si>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</si>
  <si>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</si>
  <si>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</si>
  <si>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</si>
  <si>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</si>
  <si>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</si>
  <si>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</si>
  <si>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</si>
  <si>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</si>
  <si>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</si>
  <si>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</si>
  <si>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</si>
  <si>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</si>
  <si>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</si>
  <si>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</si>
  <si>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</si>
  <si>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</si>
  <si>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</si>
  <si>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</si>
  <si>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</si>
  <si>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</si>
  <si>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</si>
  <si>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</si>
  <si>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</si>
  <si>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</si>
  <si>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</si>
  <si>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</si>
  <si>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</si>
  <si>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</si>
  <si>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</si>
  <si>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</si>
  <si>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</si>
  <si>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</si>
  <si>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</si>
  <si>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</si>
  <si>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</si>
  <si>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</si>
  <si>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</si>
  <si>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</si>
  <si>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</si>
  <si>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</si>
  <si>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</si>
  <si>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</si>
  <si>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</si>
  <si>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</si>
  <si>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</si>
  <si>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</si>
  <si>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</si>
  <si>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</si>
  <si>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</si>
  <si>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</si>
  <si>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</si>
  <si>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</si>
  <si>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</si>
  <si>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</si>
  <si>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</si>
  <si>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</si>
  <si>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</si>
  <si>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</si>
  <si>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</si>
  <si>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</si>
  <si>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</si>
  <si>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</si>
  <si>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</si>
  <si>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</si>
  <si>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</si>
  <si>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</si>
  <si>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</si>
  <si>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</si>
  <si>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</si>
  <si>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</si>
  <si>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</si>
  <si>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</si>
  <si>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</si>
  <si>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</si>
  <si>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</si>
  <si>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</si>
  <si>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</si>
  <si>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</si>
  <si>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</si>
  <si>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</si>
  <si>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</si>
  <si>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</si>
  <si>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</si>
  <si>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</si>
  <si>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</si>
  <si>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</si>
  <si>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</si>
  <si>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</si>
  <si>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</si>
  <si>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</si>
  <si>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</si>
  <si>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</si>
  <si>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</si>
  <si>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</si>
  <si>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</si>
  <si>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</si>
  <si>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</si>
  <si>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</si>
  <si>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</si>
  <si>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</si>
  <si>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</si>
  <si>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</si>
  <si>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</si>
  <si>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</si>
  <si>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</si>
  <si>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</si>
  <si>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</si>
  <si>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</si>
  <si>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</si>
  <si>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</si>
  <si>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</si>
  <si>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</si>
  <si>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</si>
  <si>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</si>
  <si>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</si>
  <si>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</si>
  <si>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</si>
  <si>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</si>
  <si>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</si>
  <si>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</si>
  <si>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</si>
  <si>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</si>
  <si>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</si>
  <si>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</si>
  <si>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</si>
  <si>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</si>
  <si>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</si>
  <si>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</si>
  <si>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</si>
  <si>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</si>
  <si>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</si>
  <si>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</si>
  <si>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</si>
  <si>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</si>
  <si>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</si>
  <si>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</si>
  <si>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</si>
  <si>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</si>
  <si>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</si>
  <si>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</si>
  <si>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</si>
  <si>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</si>
  <si>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</si>
  <si>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</si>
  <si>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</si>
  <si>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</si>
  <si>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</si>
  <si>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</si>
  <si>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</si>
  <si>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</si>
  <si>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</si>
  <si>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</si>
  <si>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</si>
  <si>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</si>
  <si>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</si>
  <si>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</si>
  <si>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</si>
  <si>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</si>
  <si>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</si>
  <si>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</si>
  <si>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</si>
  <si>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</si>
  <si>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</si>
  <si>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</si>
  <si>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</si>
  <si>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</si>
  <si>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</si>
  <si>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</si>
  <si>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</si>
  <si>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</si>
  <si>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</si>
  <si>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</si>
  <si>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</si>
  <si>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</si>
  <si>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</si>
  <si>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</si>
  <si>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</si>
  <si>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</si>
  <si>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</si>
  <si>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</si>
  <si>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</si>
  <si>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</si>
  <si>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</si>
  <si>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</si>
  <si>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</si>
  <si>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</si>
  <si>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</si>
  <si>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</si>
  <si>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</si>
  <si>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</si>
  <si>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</si>
  <si>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</si>
  <si>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</si>
  <si>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</si>
  <si>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</si>
  <si>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</si>
  <si>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</si>
  <si>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</si>
  <si>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</si>
  <si>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</si>
  <si>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</si>
  <si>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</si>
  <si>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</si>
  <si>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</si>
  <si>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</si>
  <si>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</si>
  <si>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</si>
  <si>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</si>
  <si>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</si>
  <si>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</si>
  <si>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</si>
  <si>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</si>
  <si>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</si>
  <si>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</si>
  <si>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</si>
  <si>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</si>
  <si>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</si>
  <si>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</si>
  <si>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</si>
  <si>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</si>
  <si>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</si>
  <si>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</si>
  <si>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</si>
  <si>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</si>
  <si>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</si>
  <si>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</si>
  <si>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</si>
  <si>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</si>
  <si>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</si>
  <si>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</si>
  <si>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</si>
  <si>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</si>
  <si>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</si>
  <si>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</si>
  <si>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</si>
  <si>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</si>
  <si>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</si>
  <si>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</si>
  <si>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</si>
  <si>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</si>
  <si>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</si>
  <si>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</si>
  <si>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</si>
  <si>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</si>
  <si>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</si>
  <si>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</si>
  <si>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</si>
  <si>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</si>
  <si>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</si>
  <si>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</si>
  <si>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</si>
  <si>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</si>
  <si>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</si>
  <si>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</si>
  <si>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</si>
  <si>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</si>
  <si>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</si>
  <si>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</si>
  <si>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</si>
  <si>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</si>
  <si>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</si>
  <si>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</si>
  <si>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</si>
  <si>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</si>
  <si>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</si>
  <si>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</si>
  <si>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</si>
  <si>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</si>
  <si>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</si>
  <si>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</si>
  <si>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</si>
  <si>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</si>
  <si>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</si>
  <si>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</si>
  <si>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</si>
  <si>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</si>
  <si>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</si>
  <si>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</si>
  <si>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</si>
  <si>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</si>
  <si>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</si>
  <si>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</si>
  <si>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</si>
  <si>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</si>
  <si>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</si>
  <si>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</si>
  <si>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</si>
  <si>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</si>
  <si>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</si>
  <si>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</si>
  <si>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</si>
  <si>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</si>
  <si>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</si>
  <si>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</si>
  <si>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</si>
  <si>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</si>
  <si>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</si>
  <si>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</si>
  <si>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</si>
  <si>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</si>
  <si>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</si>
  <si>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</si>
  <si>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</si>
  <si>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</si>
  <si>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</si>
  <si>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</si>
  <si>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</si>
  <si>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</si>
  <si>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</si>
  <si>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</si>
  <si>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</si>
  <si>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</si>
  <si>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</si>
  <si>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</si>
  <si>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</si>
  <si>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</si>
  <si>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</si>
  <si>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</si>
  <si>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</si>
  <si>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</si>
  <si>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</si>
  <si>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</si>
  <si>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</si>
  <si>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</si>
  <si>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</si>
  <si>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</si>
  <si>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</si>
  <si>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</si>
  <si>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</si>
  <si>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</si>
  <si>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</si>
  <si>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</si>
  <si>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</si>
  <si>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</si>
  <si>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</si>
  <si>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</si>
  <si>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</si>
  <si>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</si>
  <si>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</si>
  <si>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</si>
  <si>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</si>
  <si>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</si>
  <si>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</si>
  <si>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</si>
  <si>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</si>
  <si>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</si>
  <si>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</si>
  <si>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</si>
  <si>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</si>
  <si>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</si>
  <si>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</si>
  <si>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</si>
  <si>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</si>
  <si>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</si>
  <si>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</si>
  <si>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</si>
  <si>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</si>
  <si>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</si>
  <si>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</si>
  <si>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</si>
  <si>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</si>
  <si>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</si>
  <si>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</si>
  <si>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</si>
  <si>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</si>
  <si>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</si>
  <si>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</si>
  <si>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</si>
  <si>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</si>
  <si>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</si>
  <si>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</si>
  <si>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</si>
  <si>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</si>
  <si>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</si>
  <si>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</si>
  <si>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</si>
  <si>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</si>
  <si>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</si>
  <si>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</si>
  <si>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</si>
  <si>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</si>
  <si>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</si>
  <si>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</si>
  <si>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</si>
  <si>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</si>
  <si>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</si>
  <si>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</si>
  <si>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</si>
  <si>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</si>
  <si>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</si>
  <si>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</si>
  <si>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</si>
  <si>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</si>
  <si>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</si>
  <si>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</si>
  <si>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</si>
  <si>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</si>
  <si>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</si>
  <si>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</si>
  <si>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</si>
  <si>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</si>
  <si>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</si>
  <si>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</si>
  <si>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</si>
  <si>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</si>
  <si>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</si>
  <si>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</si>
  <si>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</si>
  <si>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</si>
  <si>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</si>
  <si>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</si>
  <si>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</si>
  <si>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</si>
  <si>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</si>
  <si>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</si>
  <si>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</si>
  <si>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</si>
  <si>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</si>
  <si>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</si>
  <si>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</si>
  <si>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</si>
  <si>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</si>
  <si>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</si>
  <si>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</si>
  <si>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</si>
  <si>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</si>
  <si>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</si>
  <si>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</si>
  <si>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</si>
  <si>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</si>
  <si>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</si>
  <si>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</si>
  <si>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</si>
  <si>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</si>
  <si>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</si>
  <si>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</si>
  <si>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</si>
  <si>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</si>
  <si>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</si>
  <si>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</si>
  <si>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</si>
  <si>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</si>
  <si>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</si>
  <si>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</si>
  <si>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</si>
  <si>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</si>
  <si>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</si>
  <si>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</si>
  <si>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</si>
  <si>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</si>
  <si>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</si>
  <si>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</si>
  <si>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</si>
  <si>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</si>
  <si>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</si>
  <si>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</si>
  <si>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</si>
  <si>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</si>
  <si>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</si>
  <si>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</si>
  <si>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</si>
  <si>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</si>
  <si>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</si>
  <si>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</si>
  <si>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</si>
  <si>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</si>
  <si>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</si>
  <si>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</si>
  <si>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</si>
  <si>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</si>
  <si>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</si>
  <si>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</si>
  <si>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</si>
  <si>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</si>
  <si>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</si>
  <si>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</si>
  <si>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</si>
  <si>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</si>
  <si>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</si>
  <si>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</si>
  <si>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</si>
  <si>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</si>
  <si>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</si>
  <si>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</si>
  <si>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</si>
  <si>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</si>
  <si>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</si>
  <si>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</si>
  <si>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</si>
  <si>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</si>
  <si>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</si>
  <si>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</si>
  <si>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</si>
  <si>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</si>
  <si>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</si>
  <si>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</si>
  <si>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</si>
  <si>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</si>
  <si>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</si>
  <si>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</si>
  <si>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</si>
  <si>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</si>
  <si>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</si>
  <si>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</si>
  <si>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</si>
  <si>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</si>
  <si>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</si>
  <si>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</si>
  <si>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</si>
  <si>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</si>
  <si>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</si>
  <si>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</si>
  <si>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</si>
  <si>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</si>
  <si>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</si>
  <si>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</si>
  <si>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</si>
  <si>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</si>
  <si>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</si>
  <si>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</si>
  <si>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</si>
  <si>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</si>
  <si>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</si>
  <si>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</si>
  <si>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</si>
  <si>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</si>
  <si>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</si>
  <si>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</si>
  <si>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</si>
  <si>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</si>
  <si>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</si>
  <si>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</si>
  <si>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</si>
  <si>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</si>
  <si>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</si>
  <si>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</si>
  <si>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</si>
  <si>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</si>
  <si>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</si>
  <si>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</si>
  <si>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</si>
  <si>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</si>
  <si>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</si>
  <si>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</si>
  <si>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</si>
  <si>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</si>
  <si>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</si>
  <si>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</si>
  <si>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</si>
  <si>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</si>
  <si>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</si>
  <si>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</si>
  <si>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</si>
  <si>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</si>
  <si>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</si>
  <si>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</si>
  <si>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</si>
  <si>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</si>
  <si>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</si>
  <si>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</si>
  <si>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</si>
  <si>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</si>
  <si>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</si>
  <si>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</si>
  <si>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</si>
  <si>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</si>
  <si>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</si>
  <si>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</si>
  <si>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</si>
  <si>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</si>
  <si>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</si>
  <si>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</si>
  <si>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</si>
  <si>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</si>
  <si>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</si>
  <si>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</si>
  <si>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</si>
  <si>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</si>
  <si>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</si>
  <si>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</si>
  <si>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</si>
  <si>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</si>
  <si>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</si>
  <si>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</si>
  <si>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</si>
  <si>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</si>
  <si>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</si>
  <si>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</si>
  <si>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</si>
  <si>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</si>
  <si>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</si>
  <si>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</si>
  <si>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</si>
  <si>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</si>
  <si>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</si>
  <si>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</si>
  <si>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</si>
  <si>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</si>
  <si>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</si>
  <si>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</si>
  <si>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</si>
  <si>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</si>
  <si>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</si>
  <si>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</si>
  <si>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</si>
  <si>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</si>
  <si>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</si>
  <si>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</si>
  <si>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</si>
  <si>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</si>
  <si>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</si>
  <si>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</si>
  <si>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</si>
  <si>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</si>
  <si>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</si>
  <si>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</si>
  <si>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</si>
  <si>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</si>
  <si>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</si>
  <si>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</si>
  <si>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</si>
  <si>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</si>
  <si>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</si>
  <si>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</si>
  <si>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</si>
  <si>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</si>
  <si>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</si>
  <si>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</si>
  <si>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</si>
  <si>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</si>
  <si>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</si>
  <si>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</si>
  <si>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</si>
  <si>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</si>
  <si>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</si>
  <si>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</si>
  <si>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</si>
  <si>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</si>
  <si>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</si>
  <si>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</si>
  <si>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</si>
  <si>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</si>
  <si>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</si>
  <si>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</si>
  <si>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</si>
  <si>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</si>
  <si>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</si>
  <si>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</si>
  <si>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</si>
  <si>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</si>
  <si>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</si>
  <si>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</si>
  <si>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</si>
  <si>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</si>
  <si>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</si>
  <si>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</si>
  <si>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</si>
  <si>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</si>
  <si>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</si>
  <si>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</si>
  <si>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</si>
  <si>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</si>
  <si>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</si>
  <si>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</si>
  <si>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</si>
  <si>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</si>
  <si>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</si>
  <si>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</si>
  <si>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</si>
  <si>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</si>
  <si>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</si>
  <si>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</si>
  <si>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</si>
  <si>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</si>
  <si>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Durham R</t>
  </si>
  <si>
    <t>10000</t>
  </si>
  <si>
    <t>1800</t>
  </si>
  <si>
    <t>UT</t>
  </si>
  <si>
    <t>Central</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</si>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</sst>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18000</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850</v>
      </c>
      <c r="D10" s="45" t="s">
        <v>392</v>
      </c>
      <c r="E10" s="39" t="s">
        <v>853</v>
      </c>
      <c r="F10" s="45" t="s">
        <v>393</v>
      </c>
      <c r="G10" s="39" t="s">
        <v>854</v>
      </c>
      <c r="H10" s="110" t="s">
        <v>488</v>
      </c>
      <c r="I10" s="109"/>
      <c r="J10" s="39" t="s">
        <v>855</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243676651</v>
      </c>
      <c r="F18" s="36">
        <v>265766207</v>
      </c>
      <c r="G18" s="36">
        <v>279295748</v>
      </c>
      <c r="H18" s="36">
        <v>302185324</v>
      </c>
      <c r="I18" s="36">
        <v>331527790</v>
      </c>
      <c r="J18" s="36">
        <v>362103410</v>
      </c>
      <c r="K18" s="36">
        <v>399692669</v>
      </c>
      <c r="L18" s="36">
        <v>423907740</v>
      </c>
      <c r="M18" s="36">
        <v>464154803</v>
      </c>
    </row>
    <row r="19" spans="1:13" ht="14.25" customHeight="1">
      <c r="A19" s="103">
        <f aca="true" t="shared" si="1" ref="A19:A31">VALUE(MID(D19,8,4))</f>
        <v>499</v>
      </c>
      <c r="C19" s="3" t="s">
        <v>351</v>
      </c>
      <c r="D19" s="9" t="s">
        <v>364</v>
      </c>
      <c r="E19" s="36">
        <v>8193013</v>
      </c>
      <c r="F19" s="36">
        <v>8200292</v>
      </c>
      <c r="G19" s="36">
        <v>6966760</v>
      </c>
      <c r="H19" s="36">
        <v>10277505</v>
      </c>
      <c r="I19" s="36">
        <v>10004182</v>
      </c>
      <c r="J19" s="36">
        <v>9960963</v>
      </c>
      <c r="K19" s="36">
        <v>8077923</v>
      </c>
      <c r="L19" s="36">
        <v>8148411</v>
      </c>
      <c r="M19" s="36">
        <v>8817206</v>
      </c>
    </row>
    <row r="20" spans="1:13" ht="14.25" customHeight="1">
      <c r="A20" s="103">
        <f t="shared" si="1"/>
        <v>699</v>
      </c>
      <c r="C20" s="3" t="s">
        <v>352</v>
      </c>
      <c r="D20" s="9" t="s">
        <v>365</v>
      </c>
      <c r="E20" s="36">
        <v>337000</v>
      </c>
      <c r="F20" s="36">
        <v>337000</v>
      </c>
      <c r="G20" s="36">
        <v>337000</v>
      </c>
      <c r="H20" s="36">
        <v>337000</v>
      </c>
      <c r="I20" s="36">
        <v>337000</v>
      </c>
      <c r="J20" s="36">
        <v>9562000</v>
      </c>
      <c r="K20" s="36">
        <v>337000</v>
      </c>
      <c r="L20" s="36">
        <v>337000</v>
      </c>
      <c r="M20" s="36">
        <v>337000</v>
      </c>
    </row>
    <row r="21" spans="1:13" ht="14.25" customHeight="1">
      <c r="A21" s="103">
        <f t="shared" si="1"/>
        <v>810</v>
      </c>
      <c r="C21" s="3" t="s">
        <v>353</v>
      </c>
      <c r="D21" s="9" t="s">
        <v>366</v>
      </c>
      <c r="E21" s="36">
        <v>102105452</v>
      </c>
      <c r="F21" s="36">
        <v>99963558</v>
      </c>
      <c r="G21" s="36">
        <v>106606339</v>
      </c>
      <c r="H21" s="36">
        <v>107664494</v>
      </c>
      <c r="I21" s="36">
        <v>113112146</v>
      </c>
      <c r="J21" s="36">
        <v>121470864</v>
      </c>
      <c r="K21" s="36">
        <v>142166466</v>
      </c>
      <c r="L21" s="36">
        <v>162803768</v>
      </c>
      <c r="M21" s="36">
        <v>170636296</v>
      </c>
    </row>
    <row r="22" spans="1:13" ht="14.25" customHeight="1">
      <c r="A22" s="103">
        <f t="shared" si="1"/>
        <v>820</v>
      </c>
      <c r="C22" s="3" t="s">
        <v>354</v>
      </c>
      <c r="D22" s="9" t="s">
        <v>367</v>
      </c>
      <c r="E22" s="36">
        <v>50501</v>
      </c>
      <c r="F22" s="36">
        <v>629714</v>
      </c>
      <c r="G22" s="36">
        <v>8799574</v>
      </c>
      <c r="H22" s="36">
        <v>10391043</v>
      </c>
      <c r="I22" s="36">
        <v>10409334</v>
      </c>
      <c r="J22" s="36">
        <v>11784399</v>
      </c>
      <c r="K22" s="36">
        <v>11837496</v>
      </c>
      <c r="L22" s="36">
        <v>11800147</v>
      </c>
      <c r="M22" s="36">
        <v>12227741</v>
      </c>
    </row>
    <row r="23" spans="1:13" ht="14.25" customHeight="1">
      <c r="A23" s="103">
        <f t="shared" si="1"/>
        <v>1099</v>
      </c>
      <c r="C23" s="3" t="s">
        <v>355</v>
      </c>
      <c r="D23" s="9" t="s">
        <v>368</v>
      </c>
      <c r="E23" s="36">
        <v>12879660</v>
      </c>
      <c r="F23" s="36">
        <v>14264508</v>
      </c>
      <c r="G23" s="36">
        <v>15849580</v>
      </c>
      <c r="H23" s="36">
        <v>15601015</v>
      </c>
      <c r="I23" s="36">
        <v>20763645</v>
      </c>
      <c r="J23" s="36">
        <v>22388812</v>
      </c>
      <c r="K23" s="36">
        <v>21240144</v>
      </c>
      <c r="L23" s="36">
        <v>23372429</v>
      </c>
      <c r="M23" s="36">
        <v>24671892</v>
      </c>
    </row>
    <row r="24" spans="1:13" ht="14.25" customHeight="1">
      <c r="A24" s="103">
        <f t="shared" si="1"/>
        <v>1299</v>
      </c>
      <c r="C24" s="3" t="s">
        <v>356</v>
      </c>
      <c r="D24" s="9" t="s">
        <v>369</v>
      </c>
      <c r="E24" s="36">
        <v>97062181</v>
      </c>
      <c r="F24" s="36">
        <v>102857280</v>
      </c>
      <c r="G24" s="36">
        <v>118399800</v>
      </c>
      <c r="H24" s="36">
        <v>122848156</v>
      </c>
      <c r="I24" s="36">
        <v>134244305</v>
      </c>
      <c r="J24" s="36">
        <v>142962529</v>
      </c>
      <c r="K24" s="36">
        <v>171789285</v>
      </c>
      <c r="L24" s="36">
        <v>184894680</v>
      </c>
      <c r="M24" s="36">
        <v>192699428</v>
      </c>
    </row>
    <row r="25" spans="1:13" ht="14.25" customHeight="1">
      <c r="A25" s="103">
        <f t="shared" si="1"/>
        <v>1499</v>
      </c>
      <c r="C25" s="3" t="s">
        <v>357</v>
      </c>
      <c r="D25" s="9" t="s">
        <v>370</v>
      </c>
      <c r="E25" s="36">
        <v>1064112</v>
      </c>
      <c r="F25" s="36">
        <v>6550993</v>
      </c>
      <c r="G25" s="36">
        <v>1324066</v>
      </c>
      <c r="H25" s="36">
        <v>1310939</v>
      </c>
      <c r="I25" s="36">
        <v>355731</v>
      </c>
      <c r="J25" s="36">
        <v>198018</v>
      </c>
      <c r="K25" s="36">
        <v>42529</v>
      </c>
      <c r="L25" s="36">
        <v>178497</v>
      </c>
      <c r="M25" s="36">
        <v>160597</v>
      </c>
    </row>
    <row r="26" spans="1:13" ht="14.25" customHeight="1">
      <c r="A26" s="103">
        <f t="shared" si="1"/>
        <v>1699</v>
      </c>
      <c r="C26" s="3" t="s">
        <v>358</v>
      </c>
      <c r="D26" s="9" t="s">
        <v>371</v>
      </c>
      <c r="E26" s="36">
        <v>2641316</v>
      </c>
      <c r="F26" s="36">
        <v>4687249</v>
      </c>
      <c r="G26" s="36">
        <v>5285628</v>
      </c>
      <c r="H26" s="36">
        <v>5676833</v>
      </c>
      <c r="I26" s="36">
        <v>5719152</v>
      </c>
      <c r="J26" s="36">
        <v>5031620</v>
      </c>
      <c r="K26" s="36">
        <v>5834168</v>
      </c>
      <c r="L26" s="36">
        <v>6161516</v>
      </c>
      <c r="M26" s="36">
        <v>6591770</v>
      </c>
    </row>
    <row r="27" spans="1:13" ht="14.25" customHeight="1">
      <c r="A27" s="103">
        <f t="shared" si="1"/>
        <v>1899</v>
      </c>
      <c r="C27" s="3" t="s">
        <v>359</v>
      </c>
      <c r="D27" s="9" t="s">
        <v>372</v>
      </c>
      <c r="E27" s="36">
        <v>11147422</v>
      </c>
      <c r="F27" s="36">
        <v>13889739</v>
      </c>
      <c r="G27" s="36">
        <v>12194256</v>
      </c>
      <c r="H27" s="36">
        <v>13513354</v>
      </c>
      <c r="I27" s="36">
        <v>22337397</v>
      </c>
      <c r="J27" s="36">
        <v>19820056</v>
      </c>
      <c r="K27" s="36">
        <v>19554811</v>
      </c>
      <c r="L27" s="36">
        <v>20330474</v>
      </c>
      <c r="M27" s="36">
        <v>33191013</v>
      </c>
    </row>
    <row r="28" spans="1:13" ht="14.25" customHeight="1">
      <c r="A28" s="103">
        <f t="shared" si="1"/>
        <v>9910</v>
      </c>
      <c r="C28" s="4" t="s">
        <v>360</v>
      </c>
      <c r="D28" s="2" t="s">
        <v>373</v>
      </c>
      <c r="E28" s="36">
        <v>479157308</v>
      </c>
      <c r="F28" s="36">
        <v>517146540</v>
      </c>
      <c r="G28" s="36">
        <v>555058751</v>
      </c>
      <c r="H28" s="36">
        <v>589805663</v>
      </c>
      <c r="I28" s="36">
        <v>648810682</v>
      </c>
      <c r="J28" s="36">
        <v>705282671</v>
      </c>
      <c r="K28" s="36">
        <v>780572491</v>
      </c>
      <c r="L28" s="36">
        <v>841934662</v>
      </c>
      <c r="M28" s="36">
        <v>913487746</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9094143</v>
      </c>
      <c r="F30" s="36">
        <v>8296957</v>
      </c>
      <c r="G30" s="36">
        <v>8796549</v>
      </c>
      <c r="H30" s="36">
        <v>14936149</v>
      </c>
      <c r="I30" s="36">
        <v>26369019</v>
      </c>
      <c r="J30" s="36">
        <v>46844805</v>
      </c>
      <c r="K30" s="36">
        <v>23329160</v>
      </c>
      <c r="L30" s="36">
        <v>17850099</v>
      </c>
      <c r="M30" s="36">
        <v>18762848</v>
      </c>
    </row>
    <row r="31" spans="1:13" ht="14.25" customHeight="1">
      <c r="A31" s="103">
        <f t="shared" si="1"/>
        <v>9930</v>
      </c>
      <c r="C31" s="4" t="s">
        <v>362</v>
      </c>
      <c r="D31" s="2" t="s">
        <v>41</v>
      </c>
      <c r="E31" s="36">
        <v>488251451</v>
      </c>
      <c r="F31" s="36">
        <v>525443497</v>
      </c>
      <c r="G31" s="36">
        <v>563855300</v>
      </c>
      <c r="H31" s="36">
        <v>604741812</v>
      </c>
      <c r="I31" s="36">
        <v>675179701</v>
      </c>
      <c r="J31" s="36">
        <v>752127476</v>
      </c>
      <c r="K31" s="36">
        <v>803901651</v>
      </c>
      <c r="L31" s="36">
        <v>859784761</v>
      </c>
      <c r="M31" s="36">
        <v>932250594</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0</v>
      </c>
      <c r="F39" s="36">
        <v>0</v>
      </c>
      <c r="G39" s="36">
        <v>230505</v>
      </c>
      <c r="H39" s="36">
        <v>230505</v>
      </c>
      <c r="I39" s="36">
        <v>230505</v>
      </c>
      <c r="J39" s="36">
        <v>230505</v>
      </c>
      <c r="K39" s="36">
        <v>230505</v>
      </c>
      <c r="L39" s="36">
        <v>230505</v>
      </c>
      <c r="M39" s="36">
        <v>0</v>
      </c>
    </row>
    <row r="40" spans="1:13" ht="14.25" customHeight="1">
      <c r="A40" s="103">
        <f t="shared" si="2"/>
        <v>5020</v>
      </c>
      <c r="C40" s="3" t="s">
        <v>362</v>
      </c>
      <c r="D40" s="10" t="s">
        <v>465</v>
      </c>
      <c r="E40" s="71">
        <v>488251451</v>
      </c>
      <c r="F40" s="71">
        <v>525443497</v>
      </c>
      <c r="G40" s="36">
        <v>563855300</v>
      </c>
      <c r="H40" s="36">
        <v>604741812</v>
      </c>
      <c r="I40" s="36">
        <v>675179701</v>
      </c>
      <c r="J40" s="36">
        <v>752127476</v>
      </c>
      <c r="K40" s="36">
        <v>803901651</v>
      </c>
      <c r="L40" s="36">
        <v>859784761</v>
      </c>
      <c r="M40" s="36">
        <v>932250594</v>
      </c>
    </row>
    <row r="41" spans="1:13" ht="14.25" customHeight="1">
      <c r="A41" s="103">
        <f t="shared" si="2"/>
        <v>5042</v>
      </c>
      <c r="B41" s="216" t="s">
        <v>280</v>
      </c>
      <c r="C41" s="229"/>
      <c r="D41" s="10" t="s">
        <v>466</v>
      </c>
      <c r="E41" s="65">
        <v>485425451</v>
      </c>
      <c r="F41" s="65">
        <v>529087191</v>
      </c>
      <c r="G41" s="36">
        <v>563855300</v>
      </c>
      <c r="H41" s="36">
        <v>604741812</v>
      </c>
      <c r="I41" s="36">
        <v>675179701</v>
      </c>
      <c r="J41" s="36">
        <v>752127476</v>
      </c>
      <c r="K41" s="36">
        <v>803901651</v>
      </c>
      <c r="L41" s="36">
        <v>860015266</v>
      </c>
      <c r="M41" s="36">
        <v>932250594</v>
      </c>
    </row>
    <row r="42" spans="1:13" ht="14.25" customHeight="1">
      <c r="A42" s="103">
        <f t="shared" si="2"/>
        <v>5050</v>
      </c>
      <c r="C42" s="6" t="s">
        <v>281</v>
      </c>
      <c r="D42" s="10" t="s">
        <v>467</v>
      </c>
      <c r="E42" s="36">
        <v>-2826000</v>
      </c>
      <c r="F42" s="36">
        <v>3874199</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0</v>
      </c>
      <c r="F44" s="36">
        <v>230505</v>
      </c>
      <c r="G44" s="36">
        <v>230505</v>
      </c>
      <c r="H44" s="36">
        <v>230505</v>
      </c>
      <c r="I44" s="36">
        <v>230505</v>
      </c>
      <c r="J44" s="36">
        <v>230505</v>
      </c>
      <c r="K44" s="36">
        <v>230505</v>
      </c>
      <c r="L44" s="36">
        <v>0</v>
      </c>
      <c r="M44" s="36">
        <v>0</v>
      </c>
    </row>
    <row r="45" spans="1:5" ht="6" customHeight="1">
      <c r="A45" s="103"/>
      <c r="E45" s="46"/>
    </row>
    <row r="46" spans="1:13" ht="15">
      <c r="A46" s="103"/>
      <c r="B46" s="218" t="s">
        <v>284</v>
      </c>
      <c r="C46" s="219"/>
      <c r="D46" s="2" t="s">
        <v>334</v>
      </c>
      <c r="E46" s="61">
        <v>2826000</v>
      </c>
      <c r="F46" s="61">
        <v>-3643694</v>
      </c>
      <c r="G46" s="61">
        <v>0</v>
      </c>
      <c r="H46" s="61">
        <v>0</v>
      </c>
      <c r="I46" s="61">
        <v>0</v>
      </c>
      <c r="J46" s="61">
        <v>0</v>
      </c>
      <c r="K46" s="61">
        <v>0</v>
      </c>
      <c r="L46" s="61">
        <v>-230505</v>
      </c>
      <c r="M46" s="61">
        <v>0</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168863777</v>
      </c>
      <c r="F57" s="36">
        <v>202104914</v>
      </c>
      <c r="G57" s="36">
        <v>215974178</v>
      </c>
      <c r="H57" s="36">
        <v>250499856</v>
      </c>
      <c r="I57" s="36">
        <v>273205748</v>
      </c>
      <c r="J57" s="36">
        <v>296391488</v>
      </c>
      <c r="K57" s="36">
        <v>344843948</v>
      </c>
      <c r="L57" s="36">
        <v>366514298</v>
      </c>
      <c r="M57" s="36">
        <v>390385378</v>
      </c>
    </row>
    <row r="58" spans="1:13" ht="14.25" customHeight="1">
      <c r="A58" s="103">
        <f t="shared" si="3"/>
        <v>9910</v>
      </c>
      <c r="C58" s="3" t="s">
        <v>396</v>
      </c>
      <c r="D58" s="9" t="s">
        <v>377</v>
      </c>
      <c r="E58" s="36">
        <v>4614917</v>
      </c>
      <c r="F58" s="36">
        <v>5800970</v>
      </c>
      <c r="G58" s="36">
        <v>5644365</v>
      </c>
      <c r="H58" s="36">
        <v>6798035</v>
      </c>
      <c r="I58" s="36">
        <v>8923966</v>
      </c>
      <c r="J58" s="36">
        <v>12251622</v>
      </c>
      <c r="K58" s="36">
        <v>12060123</v>
      </c>
      <c r="L58" s="36">
        <v>11704872</v>
      </c>
      <c r="M58" s="36">
        <v>10933870</v>
      </c>
    </row>
    <row r="59" spans="1:13" ht="14.25" customHeight="1">
      <c r="A59" s="103">
        <f t="shared" si="3"/>
        <v>9910</v>
      </c>
      <c r="C59" s="3" t="s">
        <v>387</v>
      </c>
      <c r="D59" s="9" t="s">
        <v>378</v>
      </c>
      <c r="E59" s="36">
        <v>55915949</v>
      </c>
      <c r="F59" s="36">
        <v>56924654</v>
      </c>
      <c r="G59" s="36">
        <v>61922203</v>
      </c>
      <c r="H59" s="36">
        <v>65678984</v>
      </c>
      <c r="I59" s="36">
        <v>74902939</v>
      </c>
      <c r="J59" s="36">
        <v>79642318</v>
      </c>
      <c r="K59" s="36">
        <v>97931513</v>
      </c>
      <c r="L59" s="36">
        <v>97457663</v>
      </c>
      <c r="M59" s="36">
        <v>103801576</v>
      </c>
    </row>
    <row r="60" spans="1:13" ht="14.25" customHeight="1">
      <c r="A60" s="103">
        <f t="shared" si="3"/>
        <v>9910</v>
      </c>
      <c r="C60" s="3" t="s">
        <v>388</v>
      </c>
      <c r="D60" s="9" t="s">
        <v>379</v>
      </c>
      <c r="E60" s="36">
        <v>43080824</v>
      </c>
      <c r="F60" s="36">
        <v>44132484</v>
      </c>
      <c r="G60" s="36">
        <v>47801332</v>
      </c>
      <c r="H60" s="36">
        <v>52423429</v>
      </c>
      <c r="I60" s="36">
        <v>60756641</v>
      </c>
      <c r="J60" s="36">
        <v>62339668</v>
      </c>
      <c r="K60" s="36">
        <v>83923235</v>
      </c>
      <c r="L60" s="36">
        <v>89136824</v>
      </c>
      <c r="M60" s="36">
        <v>91524056</v>
      </c>
    </row>
    <row r="61" spans="1:13" ht="14.25" customHeight="1">
      <c r="A61" s="103">
        <f t="shared" si="3"/>
        <v>9910</v>
      </c>
      <c r="C61" s="3" t="s">
        <v>394</v>
      </c>
      <c r="D61" s="9" t="s">
        <v>380</v>
      </c>
      <c r="E61" s="36">
        <v>10076351</v>
      </c>
      <c r="F61" s="36">
        <v>15493820</v>
      </c>
      <c r="G61" s="36">
        <v>13522959</v>
      </c>
      <c r="H61" s="36">
        <v>16414384</v>
      </c>
      <c r="I61" s="36">
        <v>17569548</v>
      </c>
      <c r="J61" s="36">
        <v>14827643</v>
      </c>
      <c r="K61" s="36">
        <v>14514468</v>
      </c>
      <c r="L61" s="36">
        <v>15481121</v>
      </c>
      <c r="M61" s="36">
        <v>16706688</v>
      </c>
    </row>
    <row r="62" spans="1:13" ht="14.25" customHeight="1">
      <c r="A62" s="103">
        <f t="shared" si="3"/>
        <v>9910</v>
      </c>
      <c r="C62" s="3" t="s">
        <v>395</v>
      </c>
      <c r="D62" s="9" t="s">
        <v>381</v>
      </c>
      <c r="E62" s="36">
        <v>110930346</v>
      </c>
      <c r="F62" s="36">
        <v>104924074</v>
      </c>
      <c r="G62" s="36">
        <v>107049709</v>
      </c>
      <c r="H62" s="36">
        <v>110279483</v>
      </c>
      <c r="I62" s="36">
        <v>111857177</v>
      </c>
      <c r="J62" s="36">
        <v>120569813</v>
      </c>
      <c r="K62" s="36">
        <v>116908566</v>
      </c>
      <c r="L62" s="36">
        <v>123830143</v>
      </c>
      <c r="M62" s="36">
        <v>125846416</v>
      </c>
    </row>
    <row r="63" spans="1:13" ht="14.25" customHeight="1">
      <c r="A63" s="103">
        <f t="shared" si="3"/>
        <v>9910</v>
      </c>
      <c r="C63" s="3" t="s">
        <v>397</v>
      </c>
      <c r="D63" s="9" t="s">
        <v>383</v>
      </c>
      <c r="E63" s="36">
        <v>5036771</v>
      </c>
      <c r="F63" s="36">
        <v>5868023</v>
      </c>
      <c r="G63" s="36">
        <v>6639443</v>
      </c>
      <c r="H63" s="36">
        <v>7483724</v>
      </c>
      <c r="I63" s="36">
        <v>7604359</v>
      </c>
      <c r="J63" s="36">
        <v>10052864</v>
      </c>
      <c r="K63" s="36">
        <v>12648302</v>
      </c>
      <c r="L63" s="36">
        <v>13708249</v>
      </c>
      <c r="M63" s="36">
        <v>14453815</v>
      </c>
    </row>
    <row r="64" spans="1:13" ht="14.25" customHeight="1">
      <c r="A64" s="103">
        <f t="shared" si="3"/>
        <v>9910</v>
      </c>
      <c r="C64" s="3" t="s">
        <v>398</v>
      </c>
      <c r="D64" s="9" t="s">
        <v>384</v>
      </c>
      <c r="E64" s="36">
        <v>86906516</v>
      </c>
      <c r="F64" s="36">
        <v>93838252</v>
      </c>
      <c r="G64" s="36">
        <v>105301111</v>
      </c>
      <c r="H64" s="36">
        <v>95163917</v>
      </c>
      <c r="I64" s="36">
        <v>120359323</v>
      </c>
      <c r="J64" s="36">
        <v>156052060</v>
      </c>
      <c r="K64" s="36">
        <v>121071496</v>
      </c>
      <c r="L64" s="36">
        <v>142182096</v>
      </c>
      <c r="M64" s="36">
        <v>178598795</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856</v>
      </c>
      <c r="F66" s="65"/>
      <c r="G66" s="36">
        <v>0</v>
      </c>
      <c r="H66" s="36">
        <v>0</v>
      </c>
      <c r="I66" s="36">
        <v>0</v>
      </c>
      <c r="J66" s="36">
        <v>0</v>
      </c>
      <c r="K66" s="36">
        <v>0</v>
      </c>
      <c r="L66" s="36">
        <v>0</v>
      </c>
      <c r="M66" s="36">
        <v>0</v>
      </c>
    </row>
    <row r="67" spans="1:13" ht="14.25" customHeight="1">
      <c r="A67" s="103">
        <f t="shared" si="3"/>
        <v>9910</v>
      </c>
      <c r="C67" s="3" t="s">
        <v>613</v>
      </c>
      <c r="D67" s="9" t="s">
        <v>386</v>
      </c>
      <c r="E67" s="65" t="s">
        <v>857</v>
      </c>
      <c r="F67" s="65"/>
      <c r="G67" s="36">
        <v>-3830440</v>
      </c>
      <c r="H67" s="36">
        <v>-714144</v>
      </c>
      <c r="I67" s="36">
        <v>4556092</v>
      </c>
      <c r="J67" s="36">
        <v>9216307</v>
      </c>
      <c r="K67" s="36">
        <v>16490594</v>
      </c>
      <c r="L67" s="36">
        <v>6371155</v>
      </c>
      <c r="M67" s="36">
        <v>3513170</v>
      </c>
    </row>
    <row r="68" spans="1:13" ht="14.25" customHeight="1">
      <c r="A68" s="103">
        <f t="shared" si="3"/>
        <v>9910</v>
      </c>
      <c r="B68" s="5"/>
      <c r="C68" s="4" t="s">
        <v>614</v>
      </c>
      <c r="D68" s="2" t="s">
        <v>93</v>
      </c>
      <c r="E68" s="36">
        <v>485425451</v>
      </c>
      <c r="F68" s="36">
        <v>529087191</v>
      </c>
      <c r="G68" s="36">
        <v>560024860</v>
      </c>
      <c r="H68" s="36">
        <v>604027668</v>
      </c>
      <c r="I68" s="36">
        <v>679735793</v>
      </c>
      <c r="J68" s="36">
        <v>761343783</v>
      </c>
      <c r="K68" s="36">
        <v>820392245</v>
      </c>
      <c r="L68" s="36">
        <v>866386421</v>
      </c>
      <c r="M68" s="36">
        <v>935763764</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20244304</v>
      </c>
      <c r="F71" s="36">
        <v>22602058</v>
      </c>
      <c r="G71" s="36">
        <v>27062847</v>
      </c>
      <c r="H71" s="36">
        <v>41855082</v>
      </c>
      <c r="I71" s="36">
        <v>54356506</v>
      </c>
      <c r="J71" s="36">
        <v>71933961</v>
      </c>
      <c r="K71" s="36">
        <v>62976900</v>
      </c>
      <c r="L71" s="36">
        <v>66967650</v>
      </c>
      <c r="M71" s="36">
        <v>102122669</v>
      </c>
    </row>
    <row r="72" spans="1:13" ht="14.25" customHeight="1">
      <c r="A72" s="103">
        <f t="shared" si="4"/>
        <v>499</v>
      </c>
      <c r="C72" s="3" t="s">
        <v>96</v>
      </c>
      <c r="D72" s="9" t="s">
        <v>271</v>
      </c>
      <c r="E72" s="36">
        <v>80370490</v>
      </c>
      <c r="F72" s="36">
        <v>101206070</v>
      </c>
      <c r="G72" s="36">
        <v>109379892</v>
      </c>
      <c r="H72" s="36">
        <v>115181234</v>
      </c>
      <c r="I72" s="36">
        <v>123883478</v>
      </c>
      <c r="J72" s="36">
        <v>134650917</v>
      </c>
      <c r="K72" s="36">
        <v>143304085</v>
      </c>
      <c r="L72" s="36">
        <v>150021024</v>
      </c>
      <c r="M72" s="36">
        <v>159207472</v>
      </c>
    </row>
    <row r="73" spans="1:13" ht="14.25" customHeight="1">
      <c r="A73" s="103">
        <f t="shared" si="4"/>
        <v>699</v>
      </c>
      <c r="C73" s="6" t="s">
        <v>97</v>
      </c>
      <c r="D73" s="9" t="s">
        <v>272</v>
      </c>
      <c r="E73" s="36">
        <v>41014377</v>
      </c>
      <c r="F73" s="36">
        <v>43951862</v>
      </c>
      <c r="G73" s="36">
        <v>44026944</v>
      </c>
      <c r="H73" s="36">
        <v>42571460</v>
      </c>
      <c r="I73" s="36">
        <v>42281421</v>
      </c>
      <c r="J73" s="36">
        <v>47523102</v>
      </c>
      <c r="K73" s="36">
        <v>96039056</v>
      </c>
      <c r="L73" s="36">
        <v>95012967</v>
      </c>
      <c r="M73" s="36">
        <v>99552257</v>
      </c>
    </row>
    <row r="74" spans="1:13" ht="14.25" customHeight="1">
      <c r="A74" s="103">
        <f t="shared" si="4"/>
        <v>899</v>
      </c>
      <c r="C74" s="6" t="s">
        <v>98</v>
      </c>
      <c r="D74" s="9" t="s">
        <v>273</v>
      </c>
      <c r="E74" s="36">
        <v>119203340</v>
      </c>
      <c r="F74" s="36">
        <v>128310601</v>
      </c>
      <c r="G74" s="36">
        <v>134277377</v>
      </c>
      <c r="H74" s="36">
        <v>140618229</v>
      </c>
      <c r="I74" s="36">
        <v>176029921</v>
      </c>
      <c r="J74" s="36">
        <v>202917391</v>
      </c>
      <c r="K74" s="36">
        <v>185810852</v>
      </c>
      <c r="L74" s="36">
        <v>202686962</v>
      </c>
      <c r="M74" s="36">
        <v>211592606</v>
      </c>
    </row>
    <row r="75" spans="1:13" ht="14.25" customHeight="1">
      <c r="A75" s="103">
        <f t="shared" si="4"/>
        <v>1099</v>
      </c>
      <c r="C75" s="6" t="s">
        <v>99</v>
      </c>
      <c r="D75" s="9" t="s">
        <v>105</v>
      </c>
      <c r="E75" s="36">
        <v>29063004</v>
      </c>
      <c r="F75" s="36">
        <v>36861862</v>
      </c>
      <c r="G75" s="36">
        <v>39768979</v>
      </c>
      <c r="H75" s="36">
        <v>45213244</v>
      </c>
      <c r="I75" s="36">
        <v>50282604</v>
      </c>
      <c r="J75" s="36">
        <v>58225344</v>
      </c>
      <c r="K75" s="36">
        <v>63458139</v>
      </c>
      <c r="L75" s="36">
        <v>67080072</v>
      </c>
      <c r="M75" s="36">
        <v>69073297</v>
      </c>
    </row>
    <row r="76" spans="1:13" ht="14.25" customHeight="1">
      <c r="A76" s="103">
        <f t="shared" si="4"/>
        <v>1299</v>
      </c>
      <c r="C76" s="6" t="s">
        <v>100</v>
      </c>
      <c r="D76" s="9" t="s">
        <v>106</v>
      </c>
      <c r="E76" s="36">
        <v>155877808</v>
      </c>
      <c r="F76" s="36">
        <v>148443562</v>
      </c>
      <c r="G76" s="36">
        <v>151455943</v>
      </c>
      <c r="H76" s="36">
        <v>163121028</v>
      </c>
      <c r="I76" s="36">
        <v>174911633</v>
      </c>
      <c r="J76" s="36">
        <v>186998401</v>
      </c>
      <c r="K76" s="36">
        <v>207680684</v>
      </c>
      <c r="L76" s="36">
        <v>221527066</v>
      </c>
      <c r="M76" s="36">
        <v>232338549</v>
      </c>
    </row>
    <row r="77" spans="1:13" ht="14.25" customHeight="1">
      <c r="A77" s="103">
        <f t="shared" si="4"/>
        <v>1499</v>
      </c>
      <c r="C77" s="6" t="s">
        <v>101</v>
      </c>
      <c r="D77" s="9" t="s">
        <v>107</v>
      </c>
      <c r="E77" s="36">
        <v>33250766</v>
      </c>
      <c r="F77" s="36">
        <v>42619877</v>
      </c>
      <c r="G77" s="36">
        <v>48780902</v>
      </c>
      <c r="H77" s="36">
        <v>49667329</v>
      </c>
      <c r="I77" s="36">
        <v>52047756</v>
      </c>
      <c r="J77" s="36">
        <v>52636006</v>
      </c>
      <c r="K77" s="36">
        <v>54236540</v>
      </c>
      <c r="L77" s="36">
        <v>55942669</v>
      </c>
      <c r="M77" s="36">
        <v>53356806</v>
      </c>
    </row>
    <row r="78" spans="1:13" ht="14.25" customHeight="1">
      <c r="A78" s="103">
        <f t="shared" si="4"/>
        <v>1699</v>
      </c>
      <c r="C78" s="6" t="s">
        <v>102</v>
      </c>
      <c r="D78" s="9" t="s">
        <v>108</v>
      </c>
      <c r="E78" s="36">
        <v>0</v>
      </c>
      <c r="F78" s="36">
        <v>0</v>
      </c>
      <c r="G78" s="36">
        <v>0</v>
      </c>
      <c r="H78" s="36">
        <v>0</v>
      </c>
      <c r="I78" s="36">
        <v>0</v>
      </c>
      <c r="J78" s="36">
        <v>0</v>
      </c>
      <c r="K78" s="36">
        <v>0</v>
      </c>
      <c r="L78" s="36">
        <v>0</v>
      </c>
      <c r="M78" s="36">
        <v>0</v>
      </c>
    </row>
    <row r="79" spans="1:13" ht="14.25" customHeight="1">
      <c r="A79" s="103">
        <f t="shared" si="4"/>
        <v>1899</v>
      </c>
      <c r="C79" s="6" t="s">
        <v>103</v>
      </c>
      <c r="D79" s="9" t="s">
        <v>109</v>
      </c>
      <c r="E79" s="36">
        <v>6401362</v>
      </c>
      <c r="F79" s="36">
        <v>5091299</v>
      </c>
      <c r="G79" s="36">
        <v>5271976</v>
      </c>
      <c r="H79" s="36">
        <v>5800062</v>
      </c>
      <c r="I79" s="36">
        <v>5942474</v>
      </c>
      <c r="J79" s="36">
        <v>6458661</v>
      </c>
      <c r="K79" s="36">
        <v>6885989</v>
      </c>
      <c r="L79" s="36">
        <v>7148011</v>
      </c>
      <c r="M79" s="36">
        <v>8520108</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485425451</v>
      </c>
      <c r="F82" s="36">
        <v>529087191</v>
      </c>
      <c r="G82" s="36">
        <v>560024860</v>
      </c>
      <c r="H82" s="36">
        <v>604027668</v>
      </c>
      <c r="I82" s="36">
        <v>679735793</v>
      </c>
      <c r="J82" s="36">
        <v>761343783</v>
      </c>
      <c r="K82" s="36">
        <v>820392245</v>
      </c>
      <c r="L82" s="36">
        <v>866386421</v>
      </c>
      <c r="M82" s="36">
        <v>935763764</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0</v>
      </c>
      <c r="F87" s="54">
        <v>373291</v>
      </c>
      <c r="G87" s="54">
        <v>460500</v>
      </c>
      <c r="H87" s="54">
        <v>0</v>
      </c>
      <c r="I87" s="54">
        <v>0</v>
      </c>
      <c r="J87" s="54">
        <v>0</v>
      </c>
      <c r="K87" s="54">
        <v>21352050</v>
      </c>
      <c r="L87" s="54">
        <v>3945041</v>
      </c>
      <c r="M87" s="54">
        <v>2804958</v>
      </c>
    </row>
    <row r="88" spans="1:13" ht="13.5">
      <c r="A88" s="103">
        <f t="shared" si="5"/>
        <v>699</v>
      </c>
      <c r="C88" s="3" t="s">
        <v>49</v>
      </c>
      <c r="D88" s="9" t="s">
        <v>50</v>
      </c>
      <c r="E88" s="54">
        <v>0</v>
      </c>
      <c r="F88" s="54">
        <v>0</v>
      </c>
      <c r="G88" s="54">
        <v>0</v>
      </c>
      <c r="H88" s="54">
        <v>6791546</v>
      </c>
      <c r="I88" s="54">
        <v>4854281</v>
      </c>
      <c r="J88" s="54">
        <v>799356</v>
      </c>
      <c r="K88" s="54">
        <v>3554036</v>
      </c>
      <c r="L88" s="54">
        <v>1470005</v>
      </c>
      <c r="M88" s="54">
        <v>1793070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3746093</v>
      </c>
      <c r="J93" s="54">
        <v>4556093</v>
      </c>
      <c r="K93" s="54">
        <v>6451895</v>
      </c>
      <c r="L93" s="54">
        <v>8815403</v>
      </c>
      <c r="M93" s="54">
        <v>7814084</v>
      </c>
    </row>
    <row r="94" spans="1:13" ht="13.5">
      <c r="A94" s="103">
        <f t="shared" si="5"/>
        <v>870</v>
      </c>
      <c r="C94" s="3" t="s">
        <v>60</v>
      </c>
      <c r="D94" s="9" t="s">
        <v>61</v>
      </c>
      <c r="E94" s="54">
        <v>0</v>
      </c>
      <c r="F94" s="54">
        <v>0</v>
      </c>
      <c r="G94" s="54">
        <v>0</v>
      </c>
      <c r="H94" s="54">
        <v>0</v>
      </c>
      <c r="I94" s="54">
        <v>0</v>
      </c>
      <c r="J94" s="54">
        <v>0</v>
      </c>
      <c r="K94" s="54">
        <v>0</v>
      </c>
      <c r="L94" s="54">
        <v>0</v>
      </c>
      <c r="M94" s="54">
        <v>0</v>
      </c>
    </row>
    <row r="95" spans="1:13" ht="27">
      <c r="A95" s="103"/>
      <c r="C95" s="3" t="s">
        <v>62</v>
      </c>
      <c r="D95" s="53" t="s">
        <v>496</v>
      </c>
      <c r="E95" s="54">
        <v>8014219</v>
      </c>
      <c r="F95" s="54">
        <v>7125269</v>
      </c>
      <c r="G95" s="54">
        <v>6684885</v>
      </c>
      <c r="H95" s="54">
        <v>5006990</v>
      </c>
      <c r="I95" s="54">
        <v>8454584</v>
      </c>
      <c r="J95" s="54">
        <v>4136032</v>
      </c>
      <c r="K95" s="54">
        <v>3425548</v>
      </c>
      <c r="L95" s="54">
        <v>3976084</v>
      </c>
      <c r="M95" s="54">
        <v>2560465</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30830000</v>
      </c>
      <c r="F98" s="54">
        <v>14259500</v>
      </c>
      <c r="G98" s="54">
        <v>48178000</v>
      </c>
      <c r="H98" s="54">
        <v>44334000</v>
      </c>
      <c r="I98" s="54">
        <v>98123000</v>
      </c>
      <c r="J98" s="54">
        <v>73000000</v>
      </c>
      <c r="K98" s="54">
        <v>14650000</v>
      </c>
      <c r="L98" s="54">
        <v>17325000</v>
      </c>
      <c r="M98" s="54">
        <v>13599000</v>
      </c>
    </row>
    <row r="99" spans="1:13" ht="13.5">
      <c r="A99" s="103">
        <f>VALUE(MID(D99,8,4))</f>
        <v>2010</v>
      </c>
      <c r="C99" s="3" t="s">
        <v>65</v>
      </c>
      <c r="D99" s="9" t="s">
        <v>66</v>
      </c>
      <c r="E99" s="54">
        <v>30218107</v>
      </c>
      <c r="F99" s="54">
        <v>38830269</v>
      </c>
      <c r="G99" s="54">
        <v>43699787</v>
      </c>
      <c r="H99" s="54">
        <v>46522788</v>
      </c>
      <c r="I99" s="54">
        <v>63753886</v>
      </c>
      <c r="J99" s="54">
        <v>84728312</v>
      </c>
      <c r="K99" s="54">
        <v>45580231</v>
      </c>
      <c r="L99" s="54">
        <v>44121500</v>
      </c>
      <c r="M99" s="54">
        <v>39867756</v>
      </c>
    </row>
    <row r="100" spans="1:13" ht="13.5">
      <c r="A100" s="103">
        <f>VALUE(MID(D100,8,4))</f>
        <v>2020</v>
      </c>
      <c r="C100" s="3" t="s">
        <v>516</v>
      </c>
      <c r="D100" s="9" t="s">
        <v>67</v>
      </c>
      <c r="E100" s="54">
        <v>33884004</v>
      </c>
      <c r="F100" s="54">
        <v>49782545</v>
      </c>
      <c r="G100" s="54">
        <v>44039623</v>
      </c>
      <c r="H100" s="54">
        <v>47471192</v>
      </c>
      <c r="I100" s="54">
        <v>77755476</v>
      </c>
      <c r="J100" s="54">
        <v>62963250</v>
      </c>
      <c r="K100" s="54">
        <v>101043102</v>
      </c>
      <c r="L100" s="54">
        <v>97928961</v>
      </c>
      <c r="M100" s="54">
        <v>84399041</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102946330</v>
      </c>
      <c r="F102" s="59">
        <v>110370874</v>
      </c>
      <c r="G102" s="59">
        <v>143062795</v>
      </c>
      <c r="H102" s="59">
        <v>150126516</v>
      </c>
      <c r="I102" s="59">
        <v>256687320</v>
      </c>
      <c r="J102" s="59">
        <v>230183043</v>
      </c>
      <c r="K102" s="59">
        <v>196056862</v>
      </c>
      <c r="L102" s="59">
        <v>177581994</v>
      </c>
      <c r="M102" s="59">
        <v>152838374</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2408906</v>
      </c>
      <c r="F105" s="54">
        <v>2174845</v>
      </c>
      <c r="G105" s="54">
        <v>3098015</v>
      </c>
      <c r="H105" s="54">
        <v>17532896</v>
      </c>
      <c r="I105" s="54">
        <v>37419199</v>
      </c>
      <c r="J105" s="54">
        <v>35634884</v>
      </c>
      <c r="K105" s="54">
        <v>2198818</v>
      </c>
      <c r="L105" s="54">
        <v>1862920</v>
      </c>
      <c r="M105" s="54">
        <v>3336131</v>
      </c>
    </row>
    <row r="106" spans="1:13" ht="13.5">
      <c r="A106" s="103">
        <f t="shared" si="6"/>
        <v>499</v>
      </c>
      <c r="C106" s="3" t="s">
        <v>72</v>
      </c>
      <c r="D106" s="9" t="s">
        <v>73</v>
      </c>
      <c r="E106" s="54">
        <v>6024307</v>
      </c>
      <c r="F106" s="54">
        <v>8767852</v>
      </c>
      <c r="G106" s="54">
        <v>7188378</v>
      </c>
      <c r="H106" s="54">
        <v>12923885</v>
      </c>
      <c r="I106" s="54">
        <v>8572504</v>
      </c>
      <c r="J106" s="54">
        <v>5541285</v>
      </c>
      <c r="K106" s="54">
        <v>5561683</v>
      </c>
      <c r="L106" s="54">
        <v>4616288</v>
      </c>
      <c r="M106" s="54">
        <v>4555100</v>
      </c>
    </row>
    <row r="107" spans="1:13" ht="13.5">
      <c r="A107" s="103">
        <f t="shared" si="6"/>
        <v>699</v>
      </c>
      <c r="C107" s="3" t="s">
        <v>74</v>
      </c>
      <c r="D107" s="9" t="s">
        <v>75</v>
      </c>
      <c r="E107" s="54">
        <v>18556912</v>
      </c>
      <c r="F107" s="54">
        <v>21276793</v>
      </c>
      <c r="G107" s="54">
        <v>36082643</v>
      </c>
      <c r="H107" s="54">
        <v>37057767</v>
      </c>
      <c r="I107" s="54">
        <v>29787827</v>
      </c>
      <c r="J107" s="54">
        <v>31216200</v>
      </c>
      <c r="K107" s="54">
        <v>57387119</v>
      </c>
      <c r="L107" s="54">
        <v>74290255</v>
      </c>
      <c r="M107" s="54">
        <v>53721947</v>
      </c>
    </row>
    <row r="108" spans="1:13" ht="13.5">
      <c r="A108" s="103">
        <f t="shared" si="6"/>
        <v>899</v>
      </c>
      <c r="C108" s="3" t="s">
        <v>76</v>
      </c>
      <c r="D108" s="9" t="s">
        <v>77</v>
      </c>
      <c r="E108" s="54">
        <v>29869203</v>
      </c>
      <c r="F108" s="54">
        <v>32753289</v>
      </c>
      <c r="G108" s="54">
        <v>33862888</v>
      </c>
      <c r="H108" s="54">
        <v>32559335</v>
      </c>
      <c r="I108" s="54">
        <v>50230754</v>
      </c>
      <c r="J108" s="54">
        <v>80401819</v>
      </c>
      <c r="K108" s="54">
        <v>115172106</v>
      </c>
      <c r="L108" s="54">
        <v>82704597</v>
      </c>
      <c r="M108" s="54">
        <v>48896464</v>
      </c>
    </row>
    <row r="109" spans="1:13" ht="13.5">
      <c r="A109" s="103">
        <f t="shared" si="6"/>
        <v>1099</v>
      </c>
      <c r="C109" s="3" t="s">
        <v>78</v>
      </c>
      <c r="D109" s="9" t="s">
        <v>79</v>
      </c>
      <c r="E109" s="54">
        <v>1969220</v>
      </c>
      <c r="F109" s="54">
        <v>809415</v>
      </c>
      <c r="G109" s="54">
        <v>2340754</v>
      </c>
      <c r="H109" s="54">
        <v>4697394</v>
      </c>
      <c r="I109" s="54">
        <v>3615320</v>
      </c>
      <c r="J109" s="54">
        <v>1696217</v>
      </c>
      <c r="K109" s="54">
        <v>4345908</v>
      </c>
      <c r="L109" s="54">
        <v>1881770</v>
      </c>
      <c r="M109" s="54">
        <v>3348476</v>
      </c>
    </row>
    <row r="110" spans="1:13" ht="13.5">
      <c r="A110" s="103">
        <f t="shared" si="6"/>
        <v>1299</v>
      </c>
      <c r="C110" s="3" t="s">
        <v>80</v>
      </c>
      <c r="D110" s="9" t="s">
        <v>81</v>
      </c>
      <c r="E110" s="54">
        <v>9548147</v>
      </c>
      <c r="F110" s="54">
        <v>29923512</v>
      </c>
      <c r="G110" s="54">
        <v>11784794</v>
      </c>
      <c r="H110" s="54">
        <v>5359554</v>
      </c>
      <c r="I110" s="54">
        <v>21792599</v>
      </c>
      <c r="J110" s="54">
        <v>32806392</v>
      </c>
      <c r="K110" s="54">
        <v>10778361</v>
      </c>
      <c r="L110" s="54">
        <v>4020112</v>
      </c>
      <c r="M110" s="54">
        <v>2697337</v>
      </c>
    </row>
    <row r="111" spans="1:13" ht="13.5">
      <c r="A111" s="103">
        <f t="shared" si="6"/>
        <v>1499</v>
      </c>
      <c r="C111" s="3" t="s">
        <v>82</v>
      </c>
      <c r="D111" s="9" t="s">
        <v>83</v>
      </c>
      <c r="E111" s="54">
        <v>5389</v>
      </c>
      <c r="F111" s="54">
        <v>896619</v>
      </c>
      <c r="G111" s="54">
        <v>1566936</v>
      </c>
      <c r="H111" s="54">
        <v>979980</v>
      </c>
      <c r="I111" s="54">
        <v>1876316</v>
      </c>
      <c r="J111" s="54">
        <v>1103062</v>
      </c>
      <c r="K111" s="54">
        <v>1584372</v>
      </c>
      <c r="L111" s="54">
        <v>1433738</v>
      </c>
      <c r="M111" s="54">
        <v>1302510</v>
      </c>
    </row>
    <row r="112" spans="1:13" ht="13.5">
      <c r="A112" s="103">
        <f t="shared" si="6"/>
        <v>1699</v>
      </c>
      <c r="C112" s="3" t="s">
        <v>84</v>
      </c>
      <c r="D112" s="9" t="s">
        <v>85</v>
      </c>
      <c r="E112" s="54">
        <v>0</v>
      </c>
      <c r="F112" s="54">
        <v>0</v>
      </c>
      <c r="G112" s="54">
        <v>0</v>
      </c>
      <c r="H112" s="54">
        <v>0</v>
      </c>
      <c r="I112" s="54">
        <v>0</v>
      </c>
      <c r="J112" s="54">
        <v>0</v>
      </c>
      <c r="K112" s="54">
        <v>0</v>
      </c>
      <c r="L112" s="54">
        <v>0</v>
      </c>
      <c r="M112" s="54">
        <v>0</v>
      </c>
    </row>
    <row r="113" spans="1:13" ht="13.5">
      <c r="A113" s="103">
        <f t="shared" si="6"/>
        <v>1899</v>
      </c>
      <c r="C113" s="3" t="s">
        <v>86</v>
      </c>
      <c r="D113" s="9" t="s">
        <v>87</v>
      </c>
      <c r="E113" s="54">
        <v>86490</v>
      </c>
      <c r="F113" s="54">
        <v>140830</v>
      </c>
      <c r="G113" s="54">
        <v>317308</v>
      </c>
      <c r="H113" s="54">
        <v>112736</v>
      </c>
      <c r="I113" s="54">
        <v>148515</v>
      </c>
      <c r="J113" s="54">
        <v>81287</v>
      </c>
      <c r="K113" s="54">
        <v>94770</v>
      </c>
      <c r="L113" s="54">
        <v>75995</v>
      </c>
      <c r="M113" s="54">
        <v>132019</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68468574</v>
      </c>
      <c r="F117" s="59">
        <v>96743155</v>
      </c>
      <c r="G117" s="59">
        <v>96241716</v>
      </c>
      <c r="H117" s="59">
        <v>111223547</v>
      </c>
      <c r="I117" s="59">
        <v>153443034</v>
      </c>
      <c r="J117" s="59">
        <v>188481146</v>
      </c>
      <c r="K117" s="59">
        <v>197123137</v>
      </c>
      <c r="L117" s="59">
        <v>170885675</v>
      </c>
      <c r="M117" s="59">
        <v>117989984</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24321570</v>
      </c>
      <c r="F120" s="54">
        <v>52969326</v>
      </c>
      <c r="G120" s="54">
        <v>57337545</v>
      </c>
      <c r="H120" s="54">
        <v>55980624</v>
      </c>
      <c r="I120" s="54">
        <v>90549593</v>
      </c>
      <c r="J120" s="54">
        <v>167292879</v>
      </c>
      <c r="K120" s="54">
        <v>175994776</v>
      </c>
      <c r="L120" s="54">
        <v>174928501</v>
      </c>
      <c r="M120" s="54">
        <v>164299820</v>
      </c>
    </row>
    <row r="121" spans="1:13" ht="13.5">
      <c r="A121" s="103">
        <f t="shared" si="7"/>
        <v>5020</v>
      </c>
      <c r="C121" s="4" t="s">
        <v>497</v>
      </c>
      <c r="D121" s="9" t="s">
        <v>326</v>
      </c>
      <c r="E121" s="54">
        <v>102946330</v>
      </c>
      <c r="F121" s="54">
        <v>110370874</v>
      </c>
      <c r="G121" s="54">
        <v>143062795</v>
      </c>
      <c r="H121" s="54">
        <v>150126516</v>
      </c>
      <c r="I121" s="54">
        <v>256687320</v>
      </c>
      <c r="J121" s="54">
        <v>230183043</v>
      </c>
      <c r="K121" s="54">
        <v>196056862</v>
      </c>
      <c r="L121" s="54">
        <v>177581994</v>
      </c>
      <c r="M121" s="54">
        <v>152838374</v>
      </c>
    </row>
    <row r="122" spans="1:13" ht="13.5">
      <c r="A122" s="103">
        <f t="shared" si="7"/>
        <v>5040</v>
      </c>
      <c r="B122" s="228" t="s">
        <v>498</v>
      </c>
      <c r="C122" s="229"/>
      <c r="D122" s="9" t="s">
        <v>154</v>
      </c>
      <c r="E122" s="54">
        <v>74298574</v>
      </c>
      <c r="F122" s="54">
        <v>106002655</v>
      </c>
      <c r="G122" s="54">
        <v>144419716</v>
      </c>
      <c r="H122" s="54">
        <v>115557547</v>
      </c>
      <c r="I122" s="54">
        <v>179944034</v>
      </c>
      <c r="J122" s="54">
        <v>221481146</v>
      </c>
      <c r="K122" s="54">
        <v>197123137</v>
      </c>
      <c r="L122" s="54">
        <v>188210675</v>
      </c>
      <c r="M122" s="54">
        <v>131588984</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52969326</v>
      </c>
      <c r="F125" s="54">
        <v>57337545</v>
      </c>
      <c r="G125" s="54">
        <v>55980624</v>
      </c>
      <c r="H125" s="54">
        <v>90549593</v>
      </c>
      <c r="I125" s="54">
        <v>167292879</v>
      </c>
      <c r="J125" s="54">
        <v>175994776</v>
      </c>
      <c r="K125" s="54">
        <v>174928501</v>
      </c>
      <c r="L125" s="54">
        <v>164299820</v>
      </c>
      <c r="M125" s="54">
        <v>185549210</v>
      </c>
    </row>
    <row r="126" spans="1:6" ht="6" customHeight="1">
      <c r="A126" s="103"/>
      <c r="C126" s="3"/>
      <c r="D126" s="38"/>
      <c r="E126" s="46"/>
      <c r="F126" s="46"/>
    </row>
    <row r="127" spans="1:13" ht="13.5">
      <c r="A127" s="103"/>
      <c r="C127" s="3" t="s">
        <v>159</v>
      </c>
      <c r="D127" s="9" t="s">
        <v>334</v>
      </c>
      <c r="E127" s="55">
        <v>28647756</v>
      </c>
      <c r="F127" s="55">
        <v>4368219</v>
      </c>
      <c r="G127" s="55">
        <v>-1356921</v>
      </c>
      <c r="H127" s="55">
        <v>34568969</v>
      </c>
      <c r="I127" s="55">
        <v>76743286</v>
      </c>
      <c r="J127" s="55">
        <v>8701897</v>
      </c>
      <c r="K127" s="55">
        <v>-1066275</v>
      </c>
      <c r="L127" s="55">
        <v>-10628681</v>
      </c>
      <c r="M127" s="55">
        <v>21249390</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65351332</v>
      </c>
      <c r="F130" s="54">
        <v>63884797</v>
      </c>
      <c r="G130" s="54">
        <v>68348679</v>
      </c>
      <c r="H130" s="54">
        <v>106950881</v>
      </c>
      <c r="I130" s="54">
        <v>168698020</v>
      </c>
      <c r="J130" s="54">
        <v>182416158</v>
      </c>
      <c r="K130" s="54">
        <v>178675969</v>
      </c>
      <c r="L130" s="54">
        <v>168803634</v>
      </c>
      <c r="M130" s="54">
        <v>191766797</v>
      </c>
    </row>
    <row r="131" spans="1:5" ht="13.5">
      <c r="A131" s="103"/>
      <c r="C131" s="4" t="s">
        <v>162</v>
      </c>
      <c r="D131" s="38"/>
      <c r="E131" s="46"/>
    </row>
    <row r="132" spans="1:13" ht="13.5">
      <c r="A132" s="103">
        <f>VALUE(MID(D132,8,4))</f>
        <v>5410</v>
      </c>
      <c r="B132" s="231" t="s">
        <v>163</v>
      </c>
      <c r="C132" s="229"/>
      <c r="D132" s="9" t="s">
        <v>164</v>
      </c>
      <c r="E132" s="54">
        <v>516246</v>
      </c>
      <c r="F132" s="54">
        <v>1138193</v>
      </c>
      <c r="G132" s="54">
        <v>3427999</v>
      </c>
      <c r="H132" s="54">
        <v>1358119</v>
      </c>
      <c r="I132" s="54">
        <v>372173</v>
      </c>
      <c r="J132" s="54">
        <v>345233</v>
      </c>
      <c r="K132" s="54">
        <v>259145</v>
      </c>
      <c r="L132" s="54">
        <v>2451705</v>
      </c>
      <c r="M132" s="54">
        <v>310178</v>
      </c>
    </row>
    <row r="133" spans="1:13" ht="13.5">
      <c r="A133" s="103">
        <f>VALUE(MID(D133,8,4))</f>
        <v>5420</v>
      </c>
      <c r="C133" s="3" t="s">
        <v>165</v>
      </c>
      <c r="D133" s="9" t="s">
        <v>166</v>
      </c>
      <c r="E133" s="54">
        <v>10511639</v>
      </c>
      <c r="F133" s="54">
        <v>5180404</v>
      </c>
      <c r="G133" s="54">
        <v>824212</v>
      </c>
      <c r="H133" s="54">
        <v>3522566</v>
      </c>
      <c r="I133" s="54">
        <v>0</v>
      </c>
      <c r="J133" s="54">
        <v>0</v>
      </c>
      <c r="K133" s="54">
        <v>0</v>
      </c>
      <c r="L133" s="54">
        <v>0</v>
      </c>
      <c r="M133" s="54">
        <v>0</v>
      </c>
    </row>
    <row r="134" spans="1:13" ht="13.5">
      <c r="A134" s="103">
        <f>VALUE(MID(D134,8,4))</f>
        <v>5430</v>
      </c>
      <c r="B134" s="231" t="s">
        <v>167</v>
      </c>
      <c r="C134" s="229"/>
      <c r="D134" s="9" t="s">
        <v>168</v>
      </c>
      <c r="E134" s="54">
        <v>152893</v>
      </c>
      <c r="F134" s="54">
        <v>0</v>
      </c>
      <c r="G134" s="54">
        <v>6661242</v>
      </c>
      <c r="H134" s="54">
        <v>5797802</v>
      </c>
      <c r="I134" s="54">
        <v>621201</v>
      </c>
      <c r="J134" s="54">
        <v>1083384</v>
      </c>
      <c r="K134" s="54">
        <v>380653</v>
      </c>
      <c r="L134" s="54">
        <v>602220</v>
      </c>
      <c r="M134" s="54">
        <v>5655373</v>
      </c>
    </row>
    <row r="135" spans="1:13" ht="13.5">
      <c r="A135" s="103">
        <f>VALUE(MID(D135,8,4))</f>
        <v>5498</v>
      </c>
      <c r="C135" s="3" t="s">
        <v>90</v>
      </c>
      <c r="D135" s="9" t="s">
        <v>169</v>
      </c>
      <c r="E135" s="54">
        <v>1201228</v>
      </c>
      <c r="F135" s="54">
        <v>228655</v>
      </c>
      <c r="G135" s="54">
        <v>1454602</v>
      </c>
      <c r="H135" s="54">
        <v>5722801</v>
      </c>
      <c r="I135" s="54">
        <v>411767</v>
      </c>
      <c r="J135" s="54">
        <v>4992765</v>
      </c>
      <c r="K135" s="54">
        <v>3107670</v>
      </c>
      <c r="L135" s="54">
        <v>1449889</v>
      </c>
      <c r="M135" s="54">
        <v>252036</v>
      </c>
    </row>
    <row r="136" spans="1:13" ht="13.5">
      <c r="A136" s="103">
        <f>VALUE(MID(D136,8,4))</f>
        <v>5400</v>
      </c>
      <c r="C136" s="3" t="s">
        <v>170</v>
      </c>
      <c r="D136" s="9" t="s">
        <v>171</v>
      </c>
      <c r="E136" s="54">
        <v>12382006</v>
      </c>
      <c r="F136" s="54">
        <v>6547252</v>
      </c>
      <c r="G136" s="54">
        <v>12368055</v>
      </c>
      <c r="H136" s="54">
        <v>16401288</v>
      </c>
      <c r="I136" s="54">
        <v>1405141</v>
      </c>
      <c r="J136" s="54">
        <v>6421382</v>
      </c>
      <c r="K136" s="54">
        <v>3747468</v>
      </c>
      <c r="L136" s="54">
        <v>4503814</v>
      </c>
      <c r="M136" s="54">
        <v>6217587</v>
      </c>
    </row>
    <row r="137" spans="1:4" ht="6" customHeight="1">
      <c r="A137" s="103"/>
      <c r="C137" s="3"/>
      <c r="D137" s="38"/>
    </row>
    <row r="138" spans="1:13" ht="13.5">
      <c r="A138" s="103">
        <v>9950</v>
      </c>
      <c r="C138" s="3" t="s">
        <v>157</v>
      </c>
      <c r="D138" s="9" t="s">
        <v>172</v>
      </c>
      <c r="E138" s="54">
        <v>52969326</v>
      </c>
      <c r="F138" s="54">
        <v>57337545</v>
      </c>
      <c r="G138" s="54">
        <v>55980624</v>
      </c>
      <c r="H138" s="54">
        <v>90549593</v>
      </c>
      <c r="I138" s="54">
        <v>167292879</v>
      </c>
      <c r="J138" s="54">
        <v>175994776</v>
      </c>
      <c r="K138" s="54">
        <v>174928501</v>
      </c>
      <c r="L138" s="54">
        <v>164299820</v>
      </c>
      <c r="M138" s="54">
        <v>185549210</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6974513</v>
      </c>
      <c r="F142" s="55">
        <v>7391461</v>
      </c>
      <c r="G142" s="55">
        <v>4985856</v>
      </c>
      <c r="H142" s="55">
        <v>6122773</v>
      </c>
      <c r="I142" s="55">
        <v>4998425</v>
      </c>
      <c r="J142" s="55">
        <v>5765008</v>
      </c>
      <c r="K142" s="55">
        <v>7684552</v>
      </c>
      <c r="L142" s="55">
        <v>9880663</v>
      </c>
      <c r="M142" s="55">
        <v>9913369</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28918717</v>
      </c>
      <c r="F144" s="54">
        <v>29023522</v>
      </c>
      <c r="G144" s="54">
        <v>30518533</v>
      </c>
      <c r="H144" s="54">
        <v>20172320</v>
      </c>
      <c r="I144" s="54">
        <v>29974991</v>
      </c>
      <c r="J144" s="54">
        <v>28515324</v>
      </c>
      <c r="K144" s="54">
        <v>46979099</v>
      </c>
      <c r="L144" s="54">
        <v>58104865</v>
      </c>
      <c r="M144" s="54">
        <v>74175692</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1174500</v>
      </c>
      <c r="F146" s="54">
        <v>1125997</v>
      </c>
      <c r="G146" s="54">
        <v>1549661</v>
      </c>
      <c r="H146" s="54">
        <v>6812001</v>
      </c>
      <c r="I146" s="54">
        <v>18287274</v>
      </c>
      <c r="J146" s="54">
        <v>39564701</v>
      </c>
      <c r="K146" s="54">
        <v>4065098</v>
      </c>
      <c r="L146" s="54">
        <v>5683189</v>
      </c>
      <c r="M146" s="54">
        <v>4320814</v>
      </c>
    </row>
    <row r="147" spans="1:13" ht="13.5">
      <c r="A147" s="103">
        <f>VALUE(MID(D147,8,4))</f>
        <v>1010</v>
      </c>
      <c r="B147" s="231" t="s">
        <v>0</v>
      </c>
      <c r="C147" s="229"/>
      <c r="D147" s="9" t="s">
        <v>577</v>
      </c>
      <c r="E147" s="54">
        <v>205757</v>
      </c>
      <c r="F147" s="54">
        <v>11310553</v>
      </c>
      <c r="G147" s="54">
        <v>7599647</v>
      </c>
      <c r="H147" s="54">
        <v>19096305</v>
      </c>
      <c r="I147" s="54">
        <v>19663704</v>
      </c>
      <c r="J147" s="54">
        <v>8380094</v>
      </c>
      <c r="K147" s="54">
        <v>31212625</v>
      </c>
      <c r="L147" s="54">
        <v>25388591</v>
      </c>
      <c r="M147" s="54">
        <v>34596541</v>
      </c>
    </row>
    <row r="148" spans="1:13" ht="13.5">
      <c r="A148" s="103"/>
      <c r="B148" s="231" t="s">
        <v>573</v>
      </c>
      <c r="C148" s="229"/>
      <c r="D148" s="9" t="s">
        <v>334</v>
      </c>
      <c r="E148" s="54">
        <v>-27538460</v>
      </c>
      <c r="F148" s="54">
        <v>-16586972</v>
      </c>
      <c r="G148" s="54">
        <v>-21369225</v>
      </c>
      <c r="H148" s="54">
        <v>5735986</v>
      </c>
      <c r="I148" s="54">
        <v>7975987</v>
      </c>
      <c r="J148" s="54">
        <v>19429471</v>
      </c>
      <c r="K148" s="54">
        <v>-11701376</v>
      </c>
      <c r="L148" s="54">
        <v>-27033085</v>
      </c>
      <c r="M148" s="54">
        <v>-35258337</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114982547</v>
      </c>
      <c r="F150" s="54">
        <v>156357349</v>
      </c>
      <c r="G150" s="54">
        <v>180339834</v>
      </c>
      <c r="H150" s="54">
        <v>206018635</v>
      </c>
      <c r="I150" s="54">
        <v>206405422</v>
      </c>
      <c r="J150" s="54">
        <v>203427860</v>
      </c>
      <c r="K150" s="54">
        <v>189763397</v>
      </c>
      <c r="L150" s="54">
        <v>209149325</v>
      </c>
      <c r="M150" s="54">
        <v>246063073</v>
      </c>
    </row>
    <row r="151" spans="1:13" ht="13.5">
      <c r="A151" s="103">
        <f>VALUE(MID(D151,8,4))</f>
        <v>2099</v>
      </c>
      <c r="B151" s="231" t="s">
        <v>175</v>
      </c>
      <c r="C151" s="229"/>
      <c r="D151" s="9" t="s">
        <v>176</v>
      </c>
      <c r="E151" s="54">
        <v>156357349</v>
      </c>
      <c r="F151" s="54">
        <v>180339834</v>
      </c>
      <c r="G151" s="54">
        <v>206018635</v>
      </c>
      <c r="H151" s="54">
        <v>206405422</v>
      </c>
      <c r="I151" s="54">
        <v>203427860</v>
      </c>
      <c r="J151" s="54">
        <v>189763397</v>
      </c>
      <c r="K151" s="54">
        <v>209149325</v>
      </c>
      <c r="L151" s="54">
        <v>246063073</v>
      </c>
      <c r="M151" s="54">
        <v>291234779</v>
      </c>
    </row>
    <row r="152" spans="1:13" ht="13.5">
      <c r="A152" s="103"/>
      <c r="B152" s="231" t="s">
        <v>177</v>
      </c>
      <c r="C152" s="229"/>
      <c r="D152" s="9" t="s">
        <v>334</v>
      </c>
      <c r="E152" s="55">
        <v>41374802</v>
      </c>
      <c r="F152" s="55">
        <v>23982485</v>
      </c>
      <c r="G152" s="55">
        <v>25678801</v>
      </c>
      <c r="H152" s="55">
        <v>386787</v>
      </c>
      <c r="I152" s="55">
        <v>-2977562</v>
      </c>
      <c r="J152" s="55">
        <v>-13664463</v>
      </c>
      <c r="K152" s="55">
        <v>19385928</v>
      </c>
      <c r="L152" s="55">
        <v>36913748</v>
      </c>
      <c r="M152" s="55">
        <v>45171706</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27769692</v>
      </c>
      <c r="F158" s="54">
        <v>25984461</v>
      </c>
      <c r="G158" s="54">
        <v>31082791</v>
      </c>
      <c r="H158" s="54">
        <v>28468809</v>
      </c>
      <c r="I158" s="54">
        <v>26630446</v>
      </c>
      <c r="J158" s="54">
        <v>42808424</v>
      </c>
      <c r="K158" s="54">
        <v>28512166</v>
      </c>
      <c r="L158" s="54">
        <v>39955731</v>
      </c>
      <c r="M158" s="54">
        <v>64555347</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1917500</v>
      </c>
      <c r="F160" s="54">
        <v>760810</v>
      </c>
      <c r="G160" s="54">
        <v>828161</v>
      </c>
      <c r="H160" s="54">
        <v>1707081</v>
      </c>
      <c r="I160" s="54">
        <v>1588719</v>
      </c>
      <c r="J160" s="54">
        <v>330631</v>
      </c>
      <c r="K160" s="54">
        <v>9017180</v>
      </c>
      <c r="L160" s="54">
        <v>2253326</v>
      </c>
      <c r="M160" s="54">
        <v>1827315</v>
      </c>
    </row>
    <row r="161" spans="1:13" ht="13.5">
      <c r="A161" s="103">
        <f>VALUE(MID(D161,8,4))</f>
        <v>1010</v>
      </c>
      <c r="B161" s="231" t="s">
        <v>0</v>
      </c>
      <c r="C161" s="229"/>
      <c r="D161" s="9" t="s">
        <v>575</v>
      </c>
      <c r="E161" s="54">
        <v>20260797</v>
      </c>
      <c r="F161" s="54">
        <v>19878686</v>
      </c>
      <c r="G161" s="54">
        <v>16254213</v>
      </c>
      <c r="H161" s="54">
        <v>13388485</v>
      </c>
      <c r="I161" s="54">
        <v>19057803</v>
      </c>
      <c r="J161" s="54">
        <v>24590672</v>
      </c>
      <c r="K161" s="54">
        <v>24560288</v>
      </c>
      <c r="L161" s="54">
        <v>22447406</v>
      </c>
      <c r="M161" s="54">
        <v>29423013</v>
      </c>
    </row>
    <row r="162" spans="1:13" ht="13.5">
      <c r="A162" s="103"/>
      <c r="B162" s="231" t="s">
        <v>573</v>
      </c>
      <c r="C162" s="229"/>
      <c r="D162" s="9" t="s">
        <v>334</v>
      </c>
      <c r="E162" s="54">
        <v>-5591395</v>
      </c>
      <c r="F162" s="54">
        <v>-5344965</v>
      </c>
      <c r="G162" s="54">
        <v>-14000417</v>
      </c>
      <c r="H162" s="54">
        <v>-13373243</v>
      </c>
      <c r="I162" s="54">
        <v>-5983924</v>
      </c>
      <c r="J162" s="54">
        <v>-17887121</v>
      </c>
      <c r="K162" s="54">
        <v>5065302</v>
      </c>
      <c r="L162" s="54">
        <v>-15254999</v>
      </c>
      <c r="M162" s="54">
        <v>-33305019</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86651494</v>
      </c>
      <c r="F164" s="54">
        <v>83869497</v>
      </c>
      <c r="G164" s="54">
        <v>101208760</v>
      </c>
      <c r="H164" s="54">
        <v>117135476</v>
      </c>
      <c r="I164" s="54">
        <v>130508719</v>
      </c>
      <c r="J164" s="54">
        <v>136492643</v>
      </c>
      <c r="K164" s="54">
        <v>154379764</v>
      </c>
      <c r="L164" s="54">
        <v>149314462</v>
      </c>
      <c r="M164" s="54">
        <v>164569461</v>
      </c>
    </row>
    <row r="165" spans="1:13" ht="13.5">
      <c r="A165" s="103">
        <f>VALUE(MID(D165,8,4))</f>
        <v>2099</v>
      </c>
      <c r="C165" s="3" t="s">
        <v>180</v>
      </c>
      <c r="D165" s="9" t="s">
        <v>181</v>
      </c>
      <c r="E165" s="54">
        <v>83869497</v>
      </c>
      <c r="F165" s="54">
        <v>101208760</v>
      </c>
      <c r="G165" s="54">
        <v>117135476</v>
      </c>
      <c r="H165" s="54">
        <v>130508719</v>
      </c>
      <c r="I165" s="54">
        <v>136492643</v>
      </c>
      <c r="J165" s="54">
        <v>154379764</v>
      </c>
      <c r="K165" s="54">
        <v>149314462</v>
      </c>
      <c r="L165" s="54">
        <v>164569461</v>
      </c>
      <c r="M165" s="54">
        <v>197874480</v>
      </c>
    </row>
    <row r="166" spans="1:13" ht="13.5">
      <c r="A166" s="103"/>
      <c r="C166" s="3" t="s">
        <v>182</v>
      </c>
      <c r="D166" s="9" t="s">
        <v>334</v>
      </c>
      <c r="E166" s="55">
        <v>-2781997</v>
      </c>
      <c r="F166" s="55">
        <v>17339263</v>
      </c>
      <c r="G166" s="55">
        <v>15926716</v>
      </c>
      <c r="H166" s="55">
        <v>13373243</v>
      </c>
      <c r="I166" s="55">
        <v>5983924</v>
      </c>
      <c r="J166" s="55">
        <v>17887121</v>
      </c>
      <c r="K166" s="55">
        <v>-5065302</v>
      </c>
      <c r="L166" s="55">
        <v>15254999</v>
      </c>
      <c r="M166" s="55">
        <v>33305019</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22462455</v>
      </c>
      <c r="F170" s="55">
        <v>37253208</v>
      </c>
      <c r="G170" s="55">
        <v>44639779</v>
      </c>
      <c r="H170" s="55">
        <v>65160509</v>
      </c>
      <c r="I170" s="55">
        <v>44880093</v>
      </c>
      <c r="J170" s="55">
        <v>68451930</v>
      </c>
      <c r="K170" s="55">
        <v>65649105</v>
      </c>
      <c r="L170" s="55">
        <v>53954321</v>
      </c>
      <c r="M170" s="55">
        <v>61695002</v>
      </c>
    </row>
    <row r="171" spans="1:13" s="101" customFormat="1" ht="13.5">
      <c r="A171" s="103">
        <f t="shared" si="8"/>
        <v>820</v>
      </c>
      <c r="B171" s="230" t="s">
        <v>579</v>
      </c>
      <c r="C171" s="229"/>
      <c r="D171" s="9" t="s">
        <v>602</v>
      </c>
      <c r="E171" s="55">
        <v>3301985</v>
      </c>
      <c r="F171" s="55">
        <v>1829793</v>
      </c>
      <c r="G171" s="55">
        <v>326874</v>
      </c>
      <c r="H171" s="55">
        <v>366176</v>
      </c>
      <c r="I171" s="55">
        <v>670291</v>
      </c>
      <c r="J171" s="55">
        <v>1180906</v>
      </c>
      <c r="K171" s="55">
        <v>275654</v>
      </c>
      <c r="L171" s="55">
        <v>66840</v>
      </c>
      <c r="M171" s="55">
        <v>780097</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4222771</v>
      </c>
      <c r="F173" s="55">
        <v>3841548</v>
      </c>
      <c r="G173" s="55">
        <v>2771173</v>
      </c>
      <c r="H173" s="55">
        <v>3817479</v>
      </c>
      <c r="I173" s="55">
        <v>3559633</v>
      </c>
      <c r="J173" s="55">
        <v>4274303</v>
      </c>
      <c r="K173" s="55">
        <v>6502762</v>
      </c>
      <c r="L173" s="55">
        <v>7952996</v>
      </c>
      <c r="M173" s="55">
        <v>7864394</v>
      </c>
    </row>
    <row r="174" spans="1:13" s="101" customFormat="1" ht="13.5">
      <c r="A174" s="103">
        <f t="shared" si="8"/>
        <v>860</v>
      </c>
      <c r="B174" s="230" t="s">
        <v>581</v>
      </c>
      <c r="C174" s="229"/>
      <c r="D174" s="9" t="s">
        <v>604</v>
      </c>
      <c r="E174" s="133" t="s">
        <v>858</v>
      </c>
      <c r="F174" s="133"/>
      <c r="G174" s="133"/>
      <c r="H174" s="133"/>
      <c r="I174" s="55">
        <v>0</v>
      </c>
      <c r="J174" s="55">
        <v>0</v>
      </c>
      <c r="K174" s="55">
        <v>6088729</v>
      </c>
      <c r="L174" s="55">
        <v>6090261</v>
      </c>
      <c r="M174" s="55">
        <v>7715243</v>
      </c>
    </row>
    <row r="175" spans="1:13" s="101" customFormat="1" ht="13.5">
      <c r="A175" s="103">
        <f t="shared" si="8"/>
        <v>861</v>
      </c>
      <c r="B175" s="230" t="s">
        <v>582</v>
      </c>
      <c r="C175" s="229"/>
      <c r="D175" s="9" t="s">
        <v>605</v>
      </c>
      <c r="E175" s="133" t="s">
        <v>859</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4941626</v>
      </c>
      <c r="K176" s="55">
        <v>4941627</v>
      </c>
      <c r="L176" s="55">
        <v>6588100</v>
      </c>
      <c r="M176" s="55">
        <v>8234573</v>
      </c>
    </row>
    <row r="177" spans="1:13" s="101" customFormat="1" ht="13.5">
      <c r="A177" s="103">
        <f t="shared" si="8"/>
        <v>863</v>
      </c>
      <c r="B177" s="230" t="s">
        <v>584</v>
      </c>
      <c r="C177" s="229"/>
      <c r="D177" s="9" t="s">
        <v>607</v>
      </c>
      <c r="E177" s="133" t="s">
        <v>860</v>
      </c>
      <c r="F177" s="133"/>
      <c r="G177" s="133"/>
      <c r="H177" s="133"/>
      <c r="I177" s="133"/>
      <c r="J177" s="133"/>
      <c r="K177" s="55">
        <v>1513520</v>
      </c>
      <c r="L177" s="55">
        <v>9438</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6002143</v>
      </c>
      <c r="F181" s="54">
        <v>6410150</v>
      </c>
      <c r="G181" s="54">
        <v>6418727</v>
      </c>
      <c r="H181" s="54">
        <v>6417067</v>
      </c>
      <c r="I181" s="54">
        <v>6493026</v>
      </c>
      <c r="J181" s="54">
        <v>6949473</v>
      </c>
      <c r="K181" s="54">
        <v>10246882</v>
      </c>
      <c r="L181" s="54">
        <v>9913584</v>
      </c>
      <c r="M181" s="54">
        <v>12614719</v>
      </c>
    </row>
    <row r="182" spans="1:13" s="101" customFormat="1" ht="13.5">
      <c r="A182" s="160"/>
      <c r="B182" s="231" t="s">
        <v>0</v>
      </c>
      <c r="C182" s="229"/>
      <c r="D182" s="9" t="s">
        <v>586</v>
      </c>
      <c r="E182" s="54">
        <v>13417450</v>
      </c>
      <c r="F182" s="54">
        <v>18593305</v>
      </c>
      <c r="G182" s="54">
        <v>20185763</v>
      </c>
      <c r="H182" s="54">
        <v>14986402</v>
      </c>
      <c r="I182" s="54">
        <v>39033969</v>
      </c>
      <c r="J182" s="54">
        <v>29992484</v>
      </c>
      <c r="K182" s="54">
        <v>45270189</v>
      </c>
      <c r="L182" s="54">
        <v>50092964</v>
      </c>
      <c r="M182" s="54">
        <v>20379487</v>
      </c>
    </row>
    <row r="183" spans="1:13" s="101" customFormat="1" ht="13.5">
      <c r="A183" s="141"/>
      <c r="B183" s="231" t="s">
        <v>573</v>
      </c>
      <c r="C183" s="229"/>
      <c r="D183" s="9" t="s">
        <v>334</v>
      </c>
      <c r="E183" s="54">
        <v>19419593</v>
      </c>
      <c r="F183" s="54">
        <v>25003455</v>
      </c>
      <c r="G183" s="54">
        <v>26604490</v>
      </c>
      <c r="H183" s="54">
        <v>21403469</v>
      </c>
      <c r="I183" s="54">
        <v>45526995</v>
      </c>
      <c r="J183" s="54">
        <v>36941957</v>
      </c>
      <c r="K183" s="54">
        <v>55517071</v>
      </c>
      <c r="L183" s="54">
        <v>60006548</v>
      </c>
      <c r="M183" s="54">
        <v>32994206</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70194092</v>
      </c>
      <c r="F185" s="54">
        <v>80761710</v>
      </c>
      <c r="G185" s="54">
        <v>98682804</v>
      </c>
      <c r="H185" s="54">
        <v>119816140</v>
      </c>
      <c r="I185" s="54">
        <v>167756835</v>
      </c>
      <c r="J185" s="54">
        <v>171339857</v>
      </c>
      <c r="K185" s="54">
        <v>213246665</v>
      </c>
      <c r="L185" s="54">
        <v>242700991</v>
      </c>
      <c r="M185" s="54">
        <v>257356399</v>
      </c>
    </row>
    <row r="186" spans="1:13" ht="13.5">
      <c r="A186" s="103">
        <f>VALUE(MID(D186,8,4))</f>
        <v>2099</v>
      </c>
      <c r="B186" s="231" t="s">
        <v>185</v>
      </c>
      <c r="C186" s="229"/>
      <c r="D186" s="56" t="s">
        <v>186</v>
      </c>
      <c r="E186" s="54">
        <v>80761710</v>
      </c>
      <c r="F186" s="54">
        <v>98682804</v>
      </c>
      <c r="G186" s="54">
        <v>119816140</v>
      </c>
      <c r="H186" s="54">
        <v>167756835</v>
      </c>
      <c r="I186" s="54">
        <v>171339857</v>
      </c>
      <c r="J186" s="54">
        <v>213246665</v>
      </c>
      <c r="K186" s="54">
        <v>242700991</v>
      </c>
      <c r="L186" s="54">
        <v>257356399</v>
      </c>
      <c r="M186" s="54">
        <v>310651502</v>
      </c>
    </row>
    <row r="187" spans="1:13" ht="13.5">
      <c r="A187" s="103"/>
      <c r="B187" s="231" t="s">
        <v>187</v>
      </c>
      <c r="C187" s="229"/>
      <c r="D187" s="9" t="s">
        <v>334</v>
      </c>
      <c r="E187" s="55">
        <v>10567618</v>
      </c>
      <c r="F187" s="55">
        <v>17921094</v>
      </c>
      <c r="G187" s="55">
        <v>21133336</v>
      </c>
      <c r="H187" s="55">
        <v>47940695</v>
      </c>
      <c r="I187" s="55">
        <v>3583022</v>
      </c>
      <c r="J187" s="55">
        <v>41906808</v>
      </c>
      <c r="K187" s="55">
        <v>29454326</v>
      </c>
      <c r="L187" s="55">
        <v>14655408</v>
      </c>
      <c r="M187" s="55">
        <v>53295103</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19837624</v>
      </c>
      <c r="F191" s="55">
        <v>21641759</v>
      </c>
      <c r="G191" s="55">
        <v>23278774</v>
      </c>
      <c r="H191" s="55">
        <v>24955136</v>
      </c>
      <c r="I191" s="55">
        <v>26640101</v>
      </c>
      <c r="J191" s="55">
        <v>28213297</v>
      </c>
      <c r="K191" s="55">
        <v>29790736</v>
      </c>
      <c r="L191" s="55">
        <v>31435069</v>
      </c>
      <c r="M191" s="55">
        <v>33156099</v>
      </c>
    </row>
    <row r="192" spans="1:13" ht="13.5">
      <c r="A192" s="161">
        <v>5020</v>
      </c>
      <c r="C192" s="145" t="s">
        <v>536</v>
      </c>
      <c r="D192" s="9" t="s">
        <v>334</v>
      </c>
      <c r="E192" s="55">
        <v>400000</v>
      </c>
      <c r="F192" s="55">
        <v>400000</v>
      </c>
      <c r="G192" s="55">
        <v>400000</v>
      </c>
      <c r="H192" s="55">
        <v>400000</v>
      </c>
      <c r="I192" s="55">
        <v>400000</v>
      </c>
      <c r="J192" s="55">
        <v>400000</v>
      </c>
      <c r="K192" s="55">
        <v>400000</v>
      </c>
      <c r="L192" s="55">
        <v>400000</v>
      </c>
      <c r="M192" s="55">
        <v>400000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12921792</v>
      </c>
      <c r="F196" s="55">
        <v>13566906</v>
      </c>
      <c r="G196" s="55">
        <v>14183013</v>
      </c>
      <c r="H196" s="55">
        <v>13530711</v>
      </c>
      <c r="I196" s="55">
        <v>19343680</v>
      </c>
      <c r="J196" s="55">
        <v>19238476</v>
      </c>
      <c r="K196" s="55">
        <v>17729114</v>
      </c>
      <c r="L196" s="55">
        <v>22715309</v>
      </c>
      <c r="M196" s="55">
        <v>27196780</v>
      </c>
    </row>
    <row r="197" spans="1:13" ht="13.5">
      <c r="A197" s="161">
        <v>5060</v>
      </c>
      <c r="C197" s="145" t="s">
        <v>540</v>
      </c>
      <c r="D197" s="9" t="s">
        <v>334</v>
      </c>
      <c r="E197" s="55">
        <v>12699078</v>
      </c>
      <c r="F197" s="55">
        <v>16246480</v>
      </c>
      <c r="G197" s="55">
        <v>20545410</v>
      </c>
      <c r="H197" s="55">
        <v>26907745</v>
      </c>
      <c r="I197" s="55">
        <v>29181865</v>
      </c>
      <c r="J197" s="55">
        <v>31559783</v>
      </c>
      <c r="K197" s="55">
        <v>34862408</v>
      </c>
      <c r="L197" s="55">
        <v>39123334</v>
      </c>
      <c r="M197" s="55">
        <v>50925708</v>
      </c>
    </row>
    <row r="198" spans="1:13" ht="13.5">
      <c r="A198" s="161">
        <v>5070</v>
      </c>
      <c r="C198" s="145" t="s">
        <v>541</v>
      </c>
      <c r="D198" s="9" t="s">
        <v>334</v>
      </c>
      <c r="E198" s="55">
        <v>11193265</v>
      </c>
      <c r="F198" s="55">
        <v>11842270</v>
      </c>
      <c r="G198" s="55">
        <v>12304104</v>
      </c>
      <c r="H198" s="55">
        <v>11820209</v>
      </c>
      <c r="I198" s="55">
        <v>12021916</v>
      </c>
      <c r="J198" s="55">
        <v>12266748</v>
      </c>
      <c r="K198" s="55">
        <v>13031372</v>
      </c>
      <c r="L198" s="55">
        <v>13750211</v>
      </c>
      <c r="M198" s="55">
        <v>30383684</v>
      </c>
    </row>
    <row r="199" spans="1:13" ht="13.5">
      <c r="A199" s="161">
        <v>5080</v>
      </c>
      <c r="C199" s="145" t="s">
        <v>542</v>
      </c>
      <c r="D199" s="9" t="s">
        <v>334</v>
      </c>
      <c r="E199" s="55">
        <v>8887385</v>
      </c>
      <c r="F199" s="55">
        <v>10499742</v>
      </c>
      <c r="G199" s="55">
        <v>11772625</v>
      </c>
      <c r="H199" s="55">
        <v>12867996</v>
      </c>
      <c r="I199" s="55">
        <v>18229335</v>
      </c>
      <c r="J199" s="55">
        <v>19555096</v>
      </c>
      <c r="K199" s="55">
        <v>21228494</v>
      </c>
      <c r="L199" s="55">
        <v>23149008</v>
      </c>
      <c r="M199" s="55">
        <v>25015355</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3863204</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0</v>
      </c>
      <c r="K207" s="55">
        <v>0</v>
      </c>
      <c r="L207" s="55">
        <v>0</v>
      </c>
      <c r="M207" s="55">
        <v>0</v>
      </c>
    </row>
    <row r="208" spans="1:13" ht="13.5">
      <c r="A208" s="162">
        <v>5210</v>
      </c>
      <c r="C208" s="156" t="s">
        <v>553</v>
      </c>
      <c r="D208" s="9" t="s">
        <v>334</v>
      </c>
      <c r="E208" s="55">
        <v>0</v>
      </c>
      <c r="F208" s="55">
        <v>0</v>
      </c>
      <c r="G208" s="55">
        <v>0</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493626</v>
      </c>
      <c r="I220" s="55">
        <v>771647</v>
      </c>
      <c r="J220" s="55">
        <v>1547302</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0</v>
      </c>
      <c r="F228" s="55">
        <v>10920000</v>
      </c>
      <c r="G228" s="55">
        <v>11240000</v>
      </c>
      <c r="H228" s="55">
        <v>11560000</v>
      </c>
      <c r="I228" s="55">
        <v>11880000</v>
      </c>
      <c r="J228" s="55">
        <v>16172418</v>
      </c>
      <c r="K228" s="55">
        <v>16802850</v>
      </c>
      <c r="L228" s="55">
        <v>18001201</v>
      </c>
      <c r="M228" s="55">
        <v>25217578</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0</v>
      </c>
      <c r="I231" s="55">
        <v>0</v>
      </c>
      <c r="J231" s="55">
        <v>0</v>
      </c>
      <c r="K231" s="55">
        <v>17141807</v>
      </c>
      <c r="L231" s="55">
        <v>17892304</v>
      </c>
      <c r="M231" s="55">
        <v>18548655</v>
      </c>
    </row>
    <row r="232" spans="1:13" ht="13.5">
      <c r="A232" s="162">
        <v>5410</v>
      </c>
      <c r="C232" s="155" t="s">
        <v>566</v>
      </c>
      <c r="D232" s="9" t="s">
        <v>334</v>
      </c>
      <c r="E232" s="55">
        <v>59932</v>
      </c>
      <c r="F232" s="55">
        <v>0</v>
      </c>
      <c r="G232" s="55">
        <v>1215616</v>
      </c>
      <c r="H232" s="55">
        <v>140057</v>
      </c>
      <c r="I232" s="55">
        <v>240148</v>
      </c>
      <c r="J232" s="55">
        <v>536312</v>
      </c>
      <c r="K232" s="55">
        <v>72645</v>
      </c>
      <c r="L232" s="55">
        <v>1180562</v>
      </c>
      <c r="M232" s="55">
        <v>132207</v>
      </c>
    </row>
    <row r="233" spans="1:3" ht="13.5">
      <c r="A233" s="162"/>
      <c r="C233" s="155" t="s">
        <v>447</v>
      </c>
    </row>
    <row r="234" spans="1:13" ht="13.5">
      <c r="A234" s="162">
        <v>5415</v>
      </c>
      <c r="C234" s="152" t="s">
        <v>567</v>
      </c>
      <c r="D234" s="9" t="s">
        <v>334</v>
      </c>
      <c r="E234" s="55">
        <v>2445049</v>
      </c>
      <c r="F234" s="55">
        <v>2869194</v>
      </c>
      <c r="G234" s="55">
        <v>3618527</v>
      </c>
      <c r="H234" s="55">
        <v>3681364</v>
      </c>
      <c r="I234" s="55">
        <v>11733196</v>
      </c>
      <c r="J234" s="55">
        <v>7061494</v>
      </c>
      <c r="K234" s="55">
        <v>5505003</v>
      </c>
      <c r="L234" s="55">
        <v>6162186</v>
      </c>
      <c r="M234" s="55">
        <v>7687241</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45688723</v>
      </c>
      <c r="F237" s="55">
        <v>52839561</v>
      </c>
      <c r="G237" s="55">
        <v>63587034</v>
      </c>
      <c r="H237" s="55">
        <v>68010970</v>
      </c>
      <c r="I237" s="55">
        <v>61994870</v>
      </c>
      <c r="J237" s="55">
        <v>38637272</v>
      </c>
      <c r="K237" s="55">
        <v>48394525</v>
      </c>
      <c r="L237" s="55">
        <v>58740889</v>
      </c>
      <c r="M237" s="55">
        <v>68046418</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29855836</v>
      </c>
      <c r="F239" s="55">
        <v>34560785</v>
      </c>
      <c r="G239" s="55">
        <v>37477621</v>
      </c>
      <c r="H239" s="55">
        <v>32609116</v>
      </c>
      <c r="I239" s="55">
        <v>26401826</v>
      </c>
      <c r="J239" s="55">
        <v>27111480</v>
      </c>
      <c r="K239" s="55">
        <v>29932953</v>
      </c>
      <c r="L239" s="55">
        <v>24591882</v>
      </c>
      <c r="M239" s="55">
        <v>30737570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11168935</v>
      </c>
      <c r="F241" s="55">
        <v>12850423</v>
      </c>
      <c r="G241" s="55">
        <v>13176631</v>
      </c>
      <c r="H241" s="55">
        <v>12719111</v>
      </c>
      <c r="I241" s="55">
        <v>14022729</v>
      </c>
      <c r="J241" s="55">
        <v>14733715</v>
      </c>
      <c r="K241" s="55">
        <v>10627555</v>
      </c>
      <c r="L241" s="55">
        <v>13715817</v>
      </c>
      <c r="M241" s="55">
        <v>20326900</v>
      </c>
    </row>
    <row r="242" spans="1:13" ht="13.5">
      <c r="A242" s="162">
        <v>5450</v>
      </c>
      <c r="C242" s="155" t="s">
        <v>561</v>
      </c>
      <c r="D242" s="9" t="s">
        <v>334</v>
      </c>
      <c r="E242" s="55">
        <v>385769</v>
      </c>
      <c r="F242" s="55">
        <v>403901</v>
      </c>
      <c r="G242" s="55">
        <v>8021903</v>
      </c>
      <c r="H242" s="55">
        <v>5691725</v>
      </c>
      <c r="I242" s="55">
        <v>5833175</v>
      </c>
      <c r="J242" s="55">
        <v>911144</v>
      </c>
      <c r="K242" s="55">
        <v>945940</v>
      </c>
      <c r="L242" s="55">
        <v>987355</v>
      </c>
      <c r="M242" s="55">
        <v>1023575</v>
      </c>
    </row>
    <row r="243" spans="1:13" ht="13.5">
      <c r="A243" s="162">
        <v>5455</v>
      </c>
      <c r="C243" s="155" t="s">
        <v>562</v>
      </c>
      <c r="D243" s="9" t="s">
        <v>334</v>
      </c>
      <c r="E243" s="55">
        <v>0</v>
      </c>
      <c r="F243" s="55">
        <v>1132867</v>
      </c>
      <c r="G243" s="55">
        <v>1132868</v>
      </c>
      <c r="H243" s="55">
        <v>1132868</v>
      </c>
      <c r="I243" s="55">
        <v>1132868</v>
      </c>
      <c r="J243" s="55">
        <v>1132868</v>
      </c>
      <c r="K243" s="55">
        <v>1132868</v>
      </c>
      <c r="L243" s="55">
        <v>1132868</v>
      </c>
      <c r="M243" s="55">
        <v>1132868</v>
      </c>
    </row>
    <row r="244" spans="1:13" ht="13.5">
      <c r="A244" s="162">
        <v>5460</v>
      </c>
      <c r="C244" s="155" t="s">
        <v>548</v>
      </c>
      <c r="D244" s="9" t="s">
        <v>334</v>
      </c>
      <c r="E244" s="55">
        <v>0</v>
      </c>
      <c r="F244" s="55">
        <v>2289121</v>
      </c>
      <c r="G244" s="55">
        <v>4197089</v>
      </c>
      <c r="H244" s="55">
        <v>4695653</v>
      </c>
      <c r="I244" s="55">
        <v>5696855</v>
      </c>
      <c r="J244" s="55">
        <v>6728429</v>
      </c>
      <c r="K244" s="55">
        <v>9670200</v>
      </c>
      <c r="L244" s="55">
        <v>11499570</v>
      </c>
      <c r="M244" s="55">
        <v>12972191</v>
      </c>
    </row>
    <row r="245" spans="1:3" ht="13.5">
      <c r="A245" s="162"/>
      <c r="C245" s="155" t="s">
        <v>533</v>
      </c>
    </row>
    <row r="246" spans="1:13" ht="13.5">
      <c r="A246" s="162">
        <v>5465</v>
      </c>
      <c r="C246" s="154" t="s">
        <v>563</v>
      </c>
      <c r="D246" s="9" t="s">
        <v>334</v>
      </c>
      <c r="E246" s="55">
        <v>0</v>
      </c>
      <c r="F246" s="55">
        <v>0</v>
      </c>
      <c r="G246" s="55">
        <v>0</v>
      </c>
      <c r="H246" s="55">
        <v>407983</v>
      </c>
      <c r="I246" s="55">
        <v>578281</v>
      </c>
      <c r="J246" s="55">
        <v>238319</v>
      </c>
      <c r="K246" s="55">
        <v>730587</v>
      </c>
      <c r="L246" s="55">
        <v>1220444</v>
      </c>
      <c r="M246" s="55">
        <v>1757764</v>
      </c>
    </row>
    <row r="247" spans="1:13" ht="13.5">
      <c r="A247" s="162" t="s">
        <v>493</v>
      </c>
      <c r="C247" s="154" t="s">
        <v>491</v>
      </c>
      <c r="D247" s="9" t="s">
        <v>334</v>
      </c>
      <c r="E247" s="55">
        <v>0</v>
      </c>
      <c r="F247" s="55">
        <v>0</v>
      </c>
      <c r="G247" s="55">
        <v>0</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0</v>
      </c>
      <c r="K249" s="55">
        <v>0</v>
      </c>
      <c r="L249" s="55">
        <v>0</v>
      </c>
      <c r="M249" s="55">
        <v>0</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1065918</v>
      </c>
      <c r="F251" s="55">
        <v>983163</v>
      </c>
      <c r="G251" s="55">
        <v>1010112</v>
      </c>
      <c r="H251" s="55">
        <v>1041177</v>
      </c>
      <c r="I251" s="55">
        <v>1067063</v>
      </c>
      <c r="J251" s="55">
        <v>1096332</v>
      </c>
      <c r="K251" s="55">
        <v>1328635</v>
      </c>
      <c r="L251" s="55">
        <v>1386805</v>
      </c>
      <c r="M251" s="55">
        <v>1379613</v>
      </c>
    </row>
    <row r="252" spans="1:13" ht="13.5">
      <c r="A252" s="162" t="s">
        <v>446</v>
      </c>
      <c r="C252" s="153" t="s">
        <v>90</v>
      </c>
      <c r="D252" s="9" t="s">
        <v>334</v>
      </c>
      <c r="E252" s="55">
        <v>83617540</v>
      </c>
      <c r="F252" s="55">
        <v>88502422</v>
      </c>
      <c r="G252" s="55">
        <v>95992784</v>
      </c>
      <c r="H252" s="55">
        <v>100385490</v>
      </c>
      <c r="I252" s="55">
        <v>92750948</v>
      </c>
      <c r="J252" s="55">
        <v>117002676</v>
      </c>
      <c r="K252" s="55">
        <v>99136095</v>
      </c>
      <c r="L252" s="55">
        <v>123547720</v>
      </c>
      <c r="M252" s="55">
        <v>133069053</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72535452</v>
      </c>
      <c r="F256" s="55">
        <v>89399182</v>
      </c>
      <c r="G256" s="55">
        <v>106987273</v>
      </c>
      <c r="H256" s="55">
        <v>152368138</v>
      </c>
      <c r="I256" s="55">
        <v>158942923</v>
      </c>
      <c r="J256" s="55">
        <v>193754165</v>
      </c>
      <c r="K256" s="55">
        <v>211954480</v>
      </c>
      <c r="L256" s="55">
        <v>232025734</v>
      </c>
      <c r="M256" s="55">
        <v>271414294</v>
      </c>
    </row>
    <row r="257" spans="1:13" ht="13.5">
      <c r="A257" s="103">
        <f aca="true" t="shared" si="9" ref="A257:A269">VALUE(MID(D257,8,4))</f>
        <v>5620</v>
      </c>
      <c r="B257" s="230" t="s">
        <v>589</v>
      </c>
      <c r="C257" s="229"/>
      <c r="D257" s="9" t="s">
        <v>592</v>
      </c>
      <c r="E257" s="55">
        <v>8226258</v>
      </c>
      <c r="F257" s="55">
        <v>9283622</v>
      </c>
      <c r="G257" s="55">
        <v>12828867</v>
      </c>
      <c r="H257" s="55">
        <v>15388697</v>
      </c>
      <c r="I257" s="55">
        <v>12396934</v>
      </c>
      <c r="J257" s="55">
        <v>14539774</v>
      </c>
      <c r="K257" s="55">
        <v>19745698</v>
      </c>
      <c r="L257" s="55">
        <v>13989225</v>
      </c>
      <c r="M257" s="55">
        <v>16123867</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2386975</v>
      </c>
      <c r="L265" s="55">
        <v>3976392</v>
      </c>
      <c r="M265" s="55">
        <v>7494268</v>
      </c>
    </row>
    <row r="266" spans="1:13" ht="13.5">
      <c r="A266" s="103">
        <f t="shared" si="9"/>
        <v>5691</v>
      </c>
      <c r="B266" s="230" t="s">
        <v>583</v>
      </c>
      <c r="C266" s="229"/>
      <c r="D266" s="9" t="s">
        <v>597</v>
      </c>
      <c r="E266" s="133"/>
      <c r="F266" s="133"/>
      <c r="G266" s="133"/>
      <c r="H266" s="133"/>
      <c r="I266" s="133"/>
      <c r="J266" s="157">
        <v>4952726</v>
      </c>
      <c r="K266" s="55">
        <v>7081246</v>
      </c>
      <c r="L266" s="55">
        <v>5755933</v>
      </c>
      <c r="M266" s="55">
        <v>13952829</v>
      </c>
    </row>
    <row r="267" spans="1:13" ht="13.5">
      <c r="A267" s="103">
        <f t="shared" si="9"/>
        <v>5692</v>
      </c>
      <c r="B267" s="230" t="s">
        <v>584</v>
      </c>
      <c r="C267" s="229"/>
      <c r="D267" s="9" t="s">
        <v>598</v>
      </c>
      <c r="E267" s="133"/>
      <c r="F267" s="133"/>
      <c r="G267" s="133"/>
      <c r="H267" s="133"/>
      <c r="I267" s="133"/>
      <c r="J267" s="133"/>
      <c r="K267" s="55">
        <v>1532592</v>
      </c>
      <c r="L267" s="55">
        <v>1609115</v>
      </c>
      <c r="M267" s="55">
        <v>1666244</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80761710</v>
      </c>
      <c r="F269" s="55">
        <v>98682804</v>
      </c>
      <c r="G269" s="55">
        <v>119816140</v>
      </c>
      <c r="H269" s="55">
        <v>167756835</v>
      </c>
      <c r="I269" s="55">
        <v>171339857</v>
      </c>
      <c r="J269" s="55">
        <v>213246665</v>
      </c>
      <c r="K269" s="55">
        <v>242700991</v>
      </c>
      <c r="L269" s="55">
        <v>257356399</v>
      </c>
      <c r="M269" s="55">
        <v>310651502</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450712912</v>
      </c>
      <c r="F275" s="54">
        <v>513703144</v>
      </c>
      <c r="G275" s="54">
        <v>563686150</v>
      </c>
      <c r="H275" s="54">
        <v>673786726</v>
      </c>
      <c r="I275" s="54">
        <v>765820135</v>
      </c>
      <c r="J275" s="54">
        <v>815864411</v>
      </c>
      <c r="K275" s="54">
        <v>878213570</v>
      </c>
      <c r="L275" s="54">
        <v>13051220</v>
      </c>
      <c r="M275" s="54">
        <v>21388025</v>
      </c>
    </row>
    <row r="276" spans="1:13" ht="13.5">
      <c r="A276" s="103">
        <f t="shared" si="10"/>
        <v>499</v>
      </c>
      <c r="C276" s="3" t="s">
        <v>608</v>
      </c>
      <c r="D276" s="9" t="s">
        <v>125</v>
      </c>
      <c r="E276" s="54">
        <v>27646965</v>
      </c>
      <c r="F276" s="54">
        <v>29575760</v>
      </c>
      <c r="G276" s="54">
        <v>31162400</v>
      </c>
      <c r="H276" s="54">
        <v>34191377</v>
      </c>
      <c r="I276" s="54">
        <v>44577900</v>
      </c>
      <c r="J276" s="54">
        <v>56404178</v>
      </c>
      <c r="K276" s="54">
        <v>66902382</v>
      </c>
      <c r="L276" s="54">
        <v>52374253</v>
      </c>
      <c r="M276" s="54">
        <v>54705199</v>
      </c>
    </row>
    <row r="277" spans="1:13" ht="13.5">
      <c r="A277" s="103">
        <f t="shared" si="10"/>
        <v>699</v>
      </c>
      <c r="C277" s="3" t="s">
        <v>609</v>
      </c>
      <c r="D277" s="9" t="s">
        <v>233</v>
      </c>
      <c r="E277" s="54">
        <v>0</v>
      </c>
      <c r="F277" s="54">
        <v>0</v>
      </c>
      <c r="G277" s="54">
        <v>0</v>
      </c>
      <c r="H277" s="54">
        <v>0</v>
      </c>
      <c r="I277" s="54">
        <v>0</v>
      </c>
      <c r="J277" s="54">
        <v>0</v>
      </c>
      <c r="K277" s="54">
        <v>0</v>
      </c>
      <c r="L277" s="54">
        <v>0</v>
      </c>
      <c r="M277" s="54">
        <v>0</v>
      </c>
    </row>
    <row r="278" spans="1:13" ht="13.5">
      <c r="A278" s="103">
        <f t="shared" si="10"/>
        <v>829</v>
      </c>
      <c r="C278" s="3" t="s">
        <v>286</v>
      </c>
      <c r="D278" s="9" t="s">
        <v>290</v>
      </c>
      <c r="E278" s="54">
        <v>0</v>
      </c>
      <c r="F278" s="54">
        <v>0</v>
      </c>
      <c r="G278" s="54">
        <v>0</v>
      </c>
      <c r="H278" s="54">
        <v>0</v>
      </c>
      <c r="I278" s="54">
        <v>0</v>
      </c>
      <c r="J278" s="54">
        <v>0</v>
      </c>
      <c r="K278" s="54">
        <v>0</v>
      </c>
      <c r="L278" s="54">
        <v>949602346</v>
      </c>
      <c r="M278" s="54">
        <v>1130847230</v>
      </c>
    </row>
    <row r="279" spans="1:13" s="23" customFormat="1" ht="15">
      <c r="A279" s="103">
        <f t="shared" si="10"/>
        <v>845</v>
      </c>
      <c r="B279" s="115"/>
      <c r="C279" s="3" t="s">
        <v>287</v>
      </c>
      <c r="D279" s="9" t="s">
        <v>291</v>
      </c>
      <c r="E279" s="54">
        <v>66206289</v>
      </c>
      <c r="F279" s="54">
        <v>67589863</v>
      </c>
      <c r="G279" s="54">
        <v>107116972</v>
      </c>
      <c r="H279" s="54">
        <v>97630378</v>
      </c>
      <c r="I279" s="54">
        <v>116251153</v>
      </c>
      <c r="J279" s="54">
        <v>139722572</v>
      </c>
      <c r="K279" s="54">
        <v>159191253</v>
      </c>
      <c r="L279" s="54">
        <v>166133445</v>
      </c>
      <c r="M279" s="54">
        <v>168239530</v>
      </c>
    </row>
    <row r="280" spans="1:13" s="23" customFormat="1" ht="15">
      <c r="A280" s="103">
        <f t="shared" si="10"/>
        <v>898</v>
      </c>
      <c r="B280" s="115"/>
      <c r="C280" s="3" t="s">
        <v>288</v>
      </c>
      <c r="D280" s="9" t="s">
        <v>292</v>
      </c>
      <c r="E280" s="54">
        <v>2234998</v>
      </c>
      <c r="F280" s="54">
        <v>0</v>
      </c>
      <c r="G280" s="54">
        <v>0</v>
      </c>
      <c r="H280" s="54">
        <v>0</v>
      </c>
      <c r="I280" s="54">
        <v>0</v>
      </c>
      <c r="J280" s="54">
        <v>0</v>
      </c>
      <c r="K280" s="54">
        <v>0</v>
      </c>
      <c r="L280" s="54">
        <v>915864</v>
      </c>
      <c r="M280" s="54">
        <v>852592</v>
      </c>
    </row>
    <row r="281" spans="1:13" s="23" customFormat="1" ht="15">
      <c r="A281" s="103">
        <f t="shared" si="10"/>
        <v>9920</v>
      </c>
      <c r="B281" s="115"/>
      <c r="C281" s="3" t="s">
        <v>289</v>
      </c>
      <c r="D281" s="9" t="s">
        <v>293</v>
      </c>
      <c r="E281" s="54">
        <v>0</v>
      </c>
      <c r="F281" s="54">
        <v>2272378</v>
      </c>
      <c r="G281" s="54">
        <v>2278002</v>
      </c>
      <c r="H281" s="54">
        <v>2065032</v>
      </c>
      <c r="I281" s="54">
        <v>2841540</v>
      </c>
      <c r="J281" s="54">
        <v>3536139</v>
      </c>
      <c r="K281" s="54">
        <v>3842396</v>
      </c>
      <c r="L281" s="54">
        <v>0</v>
      </c>
      <c r="M281" s="54">
        <v>0</v>
      </c>
    </row>
    <row r="282" spans="1:13" s="23" customFormat="1" ht="15">
      <c r="A282" s="103">
        <f t="shared" si="10"/>
        <v>9930</v>
      </c>
      <c r="B282" s="115"/>
      <c r="C282" s="4" t="s">
        <v>237</v>
      </c>
      <c r="D282" s="2" t="s">
        <v>238</v>
      </c>
      <c r="E282" s="54">
        <v>546801164</v>
      </c>
      <c r="F282" s="54">
        <v>613141145</v>
      </c>
      <c r="G282" s="54">
        <v>704243524</v>
      </c>
      <c r="H282" s="54">
        <v>807673513</v>
      </c>
      <c r="I282" s="54">
        <v>929490728</v>
      </c>
      <c r="J282" s="54">
        <v>1015527300</v>
      </c>
      <c r="K282" s="54">
        <v>1108149601</v>
      </c>
      <c r="L282" s="54">
        <v>1182077128</v>
      </c>
      <c r="M282" s="54">
        <v>1376032576</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94722814</v>
      </c>
      <c r="F285" s="54">
        <v>91070569</v>
      </c>
      <c r="G285" s="54">
        <v>81498516</v>
      </c>
      <c r="H285" s="54">
        <v>102105760</v>
      </c>
      <c r="I285" s="54">
        <v>121744490</v>
      </c>
      <c r="J285" s="54">
        <v>142189621</v>
      </c>
      <c r="K285" s="54">
        <v>172634564</v>
      </c>
      <c r="L285" s="54">
        <v>183654930</v>
      </c>
      <c r="M285" s="54">
        <v>166744782</v>
      </c>
    </row>
    <row r="286" spans="1:13" s="23" customFormat="1" ht="13.5">
      <c r="A286" s="103">
        <f t="shared" si="11"/>
        <v>2410</v>
      </c>
      <c r="B286" s="231" t="s">
        <v>194</v>
      </c>
      <c r="C286" s="229"/>
      <c r="D286" s="9" t="s">
        <v>255</v>
      </c>
      <c r="E286" s="54">
        <v>80761710</v>
      </c>
      <c r="F286" s="54">
        <v>98682804</v>
      </c>
      <c r="G286" s="54">
        <v>119816140</v>
      </c>
      <c r="H286" s="54">
        <v>167756835</v>
      </c>
      <c r="I286" s="54">
        <v>171339857</v>
      </c>
      <c r="J286" s="54">
        <v>213246665</v>
      </c>
      <c r="K286" s="54">
        <v>242700991</v>
      </c>
      <c r="L286" s="54">
        <v>257356399</v>
      </c>
      <c r="M286" s="54">
        <v>310651502</v>
      </c>
    </row>
    <row r="287" spans="1:13" s="23" customFormat="1" ht="15">
      <c r="A287" s="103">
        <f t="shared" si="11"/>
        <v>2490</v>
      </c>
      <c r="B287" s="115"/>
      <c r="C287" s="3" t="s">
        <v>296</v>
      </c>
      <c r="D287" s="9" t="s">
        <v>256</v>
      </c>
      <c r="E287" s="54">
        <v>11914179</v>
      </c>
      <c r="F287" s="54">
        <v>16681265</v>
      </c>
      <c r="G287" s="54">
        <v>16446656</v>
      </c>
      <c r="H287" s="54">
        <v>12486301</v>
      </c>
      <c r="I287" s="54">
        <v>12711341</v>
      </c>
      <c r="J287" s="54">
        <v>0</v>
      </c>
      <c r="K287" s="54">
        <v>0</v>
      </c>
      <c r="L287" s="54">
        <v>0</v>
      </c>
      <c r="M287" s="54">
        <v>55738293</v>
      </c>
    </row>
    <row r="288" spans="1:13" s="23" customFormat="1" ht="15">
      <c r="A288" s="103">
        <f t="shared" si="11"/>
        <v>2699</v>
      </c>
      <c r="B288" s="115"/>
      <c r="C288" s="3" t="s">
        <v>610</v>
      </c>
      <c r="D288" s="9" t="s">
        <v>122</v>
      </c>
      <c r="E288" s="54">
        <v>158736737</v>
      </c>
      <c r="F288" s="54">
        <v>159252288</v>
      </c>
      <c r="G288" s="54">
        <v>192139954</v>
      </c>
      <c r="H288" s="54">
        <v>215169636</v>
      </c>
      <c r="I288" s="54">
        <v>297808051</v>
      </c>
      <c r="J288" s="54">
        <v>351226606</v>
      </c>
      <c r="K288" s="54">
        <v>372696985</v>
      </c>
      <c r="L288" s="54">
        <v>365930928</v>
      </c>
      <c r="M288" s="54">
        <v>353583198</v>
      </c>
    </row>
    <row r="289" spans="1:13" s="23" customFormat="1" ht="15">
      <c r="A289" s="103">
        <f t="shared" si="11"/>
        <v>2799</v>
      </c>
      <c r="B289" s="115"/>
      <c r="C289" s="3" t="s">
        <v>611</v>
      </c>
      <c r="D289" s="9" t="s">
        <v>123</v>
      </c>
      <c r="E289" s="54"/>
      <c r="F289" s="54">
        <v>3160795</v>
      </c>
      <c r="G289" s="54">
        <v>3180725</v>
      </c>
      <c r="H289" s="54">
        <v>3271504</v>
      </c>
      <c r="I289" s="54">
        <v>3373605</v>
      </c>
      <c r="J289" s="54">
        <v>8064367</v>
      </c>
      <c r="K289" s="54">
        <v>9092477</v>
      </c>
      <c r="L289" s="54">
        <v>9864385</v>
      </c>
      <c r="M289" s="54">
        <v>8638696</v>
      </c>
    </row>
    <row r="290" spans="1:13" s="23" customFormat="1" ht="15">
      <c r="A290" s="103">
        <f t="shared" si="11"/>
        <v>2899</v>
      </c>
      <c r="B290" s="115"/>
      <c r="C290" s="3" t="s">
        <v>612</v>
      </c>
      <c r="D290" s="9" t="s">
        <v>124</v>
      </c>
      <c r="E290" s="54">
        <v>38541000</v>
      </c>
      <c r="F290" s="54">
        <v>59403956</v>
      </c>
      <c r="G290" s="54">
        <v>55553584</v>
      </c>
      <c r="H290" s="54">
        <v>54748660</v>
      </c>
      <c r="I290" s="54">
        <v>59202657</v>
      </c>
      <c r="J290" s="54">
        <v>63728202</v>
      </c>
      <c r="K290" s="54">
        <v>98170620</v>
      </c>
      <c r="L290" s="54">
        <v>103769865</v>
      </c>
      <c r="M290" s="54">
        <v>108508723</v>
      </c>
    </row>
    <row r="291" spans="1:13" s="23" customFormat="1" ht="15">
      <c r="A291" s="103">
        <f t="shared" si="11"/>
        <v>9940</v>
      </c>
      <c r="B291" s="115"/>
      <c r="C291" s="4" t="s">
        <v>239</v>
      </c>
      <c r="D291" s="2" t="s">
        <v>240</v>
      </c>
      <c r="E291" s="54">
        <v>384676440</v>
      </c>
      <c r="F291" s="54">
        <v>428251677</v>
      </c>
      <c r="G291" s="54">
        <v>468635575</v>
      </c>
      <c r="H291" s="54">
        <v>555538696</v>
      </c>
      <c r="I291" s="54">
        <v>666180001</v>
      </c>
      <c r="J291" s="54">
        <v>778455461</v>
      </c>
      <c r="K291" s="54">
        <v>895295637</v>
      </c>
      <c r="L291" s="54">
        <v>920576507</v>
      </c>
      <c r="M291" s="54">
        <v>1003865194</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162124724</v>
      </c>
      <c r="F294" s="59">
        <v>184889468</v>
      </c>
      <c r="G294" s="59">
        <v>235607949</v>
      </c>
      <c r="H294" s="59">
        <v>252134817</v>
      </c>
      <c r="I294" s="59">
        <v>263310727</v>
      </c>
      <c r="J294" s="59">
        <v>237071839</v>
      </c>
      <c r="K294" s="59">
        <v>212853964</v>
      </c>
      <c r="L294" s="59">
        <v>261500621</v>
      </c>
      <c r="M294" s="59">
        <v>372167382</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0</v>
      </c>
      <c r="F297" s="54">
        <v>230505</v>
      </c>
      <c r="G297" s="54">
        <v>230505</v>
      </c>
      <c r="H297" s="54">
        <v>230505</v>
      </c>
      <c r="I297" s="54">
        <v>230505</v>
      </c>
      <c r="J297" s="54">
        <v>230505</v>
      </c>
      <c r="K297" s="54">
        <v>230505</v>
      </c>
      <c r="L297" s="54">
        <v>0</v>
      </c>
      <c r="M297" s="54">
        <v>0</v>
      </c>
    </row>
    <row r="298" spans="1:13" ht="13.5">
      <c r="A298" s="103">
        <f t="shared" si="12"/>
        <v>5299</v>
      </c>
      <c r="C298" s="3" t="s">
        <v>323</v>
      </c>
      <c r="D298" s="9" t="s">
        <v>191</v>
      </c>
      <c r="E298" s="54">
        <v>52969326</v>
      </c>
      <c r="F298" s="54">
        <v>57337545</v>
      </c>
      <c r="G298" s="54">
        <v>55980624</v>
      </c>
      <c r="H298" s="54">
        <v>90549593</v>
      </c>
      <c r="I298" s="54">
        <v>167292879</v>
      </c>
      <c r="J298" s="54">
        <v>175994776</v>
      </c>
      <c r="K298" s="54">
        <v>174928501</v>
      </c>
      <c r="L298" s="54">
        <v>164299820</v>
      </c>
      <c r="M298" s="54">
        <v>185549210</v>
      </c>
    </row>
    <row r="299" spans="1:13" ht="13.5">
      <c r="A299" s="103">
        <f t="shared" si="12"/>
        <v>5499</v>
      </c>
      <c r="B299" s="231" t="s">
        <v>192</v>
      </c>
      <c r="C299" s="229"/>
      <c r="D299" s="9" t="s">
        <v>193</v>
      </c>
      <c r="E299" s="54">
        <v>240226846</v>
      </c>
      <c r="F299" s="54">
        <v>281548594</v>
      </c>
      <c r="G299" s="54">
        <v>323154111</v>
      </c>
      <c r="H299" s="54">
        <v>336914141</v>
      </c>
      <c r="I299" s="54">
        <v>339920503</v>
      </c>
      <c r="J299" s="54">
        <v>344143161</v>
      </c>
      <c r="K299" s="54">
        <v>358463787</v>
      </c>
      <c r="L299" s="54">
        <v>410632534</v>
      </c>
      <c r="M299" s="54">
        <v>489109259</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293196172</v>
      </c>
      <c r="F301" s="54">
        <v>339116644</v>
      </c>
      <c r="G301" s="54">
        <v>379365240</v>
      </c>
      <c r="H301" s="54">
        <v>427694239</v>
      </c>
      <c r="I301" s="54">
        <v>507443887</v>
      </c>
      <c r="J301" s="54">
        <v>520368442</v>
      </c>
      <c r="K301" s="54">
        <v>533622793</v>
      </c>
      <c r="L301" s="54">
        <v>574932354</v>
      </c>
      <c r="M301" s="54">
        <v>674658469</v>
      </c>
    </row>
    <row r="302" spans="1:4" ht="6" customHeight="1">
      <c r="A302" s="103"/>
      <c r="C302" s="3"/>
      <c r="D302" s="38"/>
    </row>
    <row r="303" spans="1:13" ht="15">
      <c r="A303" s="103">
        <f t="shared" si="12"/>
        <v>5699</v>
      </c>
      <c r="C303" s="112" t="s">
        <v>297</v>
      </c>
      <c r="D303" s="9" t="s">
        <v>298</v>
      </c>
      <c r="E303" s="54">
        <v>131071448</v>
      </c>
      <c r="F303" s="54">
        <v>154227176</v>
      </c>
      <c r="G303" s="54">
        <v>143757291</v>
      </c>
      <c r="H303" s="54">
        <v>175559422</v>
      </c>
      <c r="I303" s="54">
        <v>244133160</v>
      </c>
      <c r="J303" s="54">
        <v>283296603</v>
      </c>
      <c r="K303" s="54">
        <v>320768829</v>
      </c>
      <c r="L303" s="54">
        <v>313431733</v>
      </c>
      <c r="M303" s="54">
        <v>302491087</v>
      </c>
    </row>
    <row r="304" spans="1:4" ht="6" customHeight="1">
      <c r="A304" s="103"/>
      <c r="C304" s="3"/>
      <c r="D304" s="38"/>
    </row>
    <row r="305" spans="1:13" ht="13.5">
      <c r="A305" s="103">
        <f>VALUE(MID(D305,8,4))</f>
        <v>6099</v>
      </c>
      <c r="C305" s="4" t="s">
        <v>188</v>
      </c>
      <c r="D305" s="2" t="s">
        <v>502</v>
      </c>
      <c r="E305" s="54">
        <v>162124724</v>
      </c>
      <c r="F305" s="54">
        <v>184889468</v>
      </c>
      <c r="G305" s="54">
        <v>235607949</v>
      </c>
      <c r="H305" s="54">
        <v>252134817</v>
      </c>
      <c r="I305" s="54">
        <v>263310727</v>
      </c>
      <c r="J305" s="54">
        <v>237071839</v>
      </c>
      <c r="K305" s="54">
        <v>212853964</v>
      </c>
      <c r="L305" s="54">
        <v>261500621</v>
      </c>
      <c r="M305" s="54">
        <v>372167382</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157759529</v>
      </c>
      <c r="F308" s="54">
        <v>158605263</v>
      </c>
      <c r="G308" s="54">
        <v>191781641</v>
      </c>
      <c r="H308" s="54">
        <v>215169636</v>
      </c>
      <c r="I308" s="54">
        <v>297808051</v>
      </c>
      <c r="J308" s="54">
        <v>351226606</v>
      </c>
      <c r="K308" s="54">
        <v>372696985</v>
      </c>
      <c r="L308" s="54">
        <v>365930928</v>
      </c>
      <c r="M308" s="54">
        <v>353583198</v>
      </c>
    </row>
    <row r="309" spans="1:13" ht="13.5">
      <c r="A309" s="103">
        <f t="shared" si="13"/>
        <v>499</v>
      </c>
      <c r="C309" s="3" t="s">
        <v>242</v>
      </c>
      <c r="D309" s="9" t="s">
        <v>243</v>
      </c>
      <c r="E309" s="54">
        <v>977208</v>
      </c>
      <c r="F309" s="54">
        <v>647025</v>
      </c>
      <c r="G309" s="54">
        <v>358313</v>
      </c>
      <c r="H309" s="54">
        <v>0</v>
      </c>
      <c r="I309" s="54">
        <v>0</v>
      </c>
      <c r="J309" s="54">
        <v>0</v>
      </c>
      <c r="K309" s="54">
        <v>0</v>
      </c>
      <c r="L309" s="54">
        <v>0</v>
      </c>
      <c r="M309" s="54">
        <v>0</v>
      </c>
    </row>
    <row r="310" spans="1:13" ht="27">
      <c r="A310" s="103">
        <f t="shared" si="13"/>
        <v>699</v>
      </c>
      <c r="C310" s="8" t="s">
        <v>460</v>
      </c>
      <c r="D310" s="9" t="s">
        <v>244</v>
      </c>
      <c r="E310" s="54">
        <v>66206289</v>
      </c>
      <c r="F310" s="54"/>
      <c r="G310" s="54">
        <v>107116972</v>
      </c>
      <c r="H310" s="54">
        <v>97630378</v>
      </c>
      <c r="I310" s="54">
        <v>116251153</v>
      </c>
      <c r="J310" s="54">
        <v>139722572</v>
      </c>
      <c r="K310" s="54">
        <v>159191253</v>
      </c>
      <c r="L310" s="54">
        <v>166133445</v>
      </c>
      <c r="M310" s="54">
        <v>168239530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92530448</v>
      </c>
      <c r="F313" s="54">
        <v>91662425</v>
      </c>
      <c r="G313" s="54">
        <v>85022982</v>
      </c>
      <c r="H313" s="54">
        <v>117539258</v>
      </c>
      <c r="I313" s="54">
        <v>181556898</v>
      </c>
      <c r="J313" s="54">
        <v>211504034</v>
      </c>
      <c r="K313" s="54">
        <v>213505732</v>
      </c>
      <c r="L313" s="54">
        <v>199797483</v>
      </c>
      <c r="M313" s="54">
        <v>185343668</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39449358</v>
      </c>
      <c r="I317" s="54">
        <v>38300798</v>
      </c>
      <c r="J317" s="54">
        <v>37086192</v>
      </c>
      <c r="K317" s="54">
        <v>35801742</v>
      </c>
      <c r="L317" s="54">
        <v>34443431</v>
      </c>
      <c r="M317" s="54">
        <v>33007013</v>
      </c>
    </row>
    <row r="318" spans="1:13" ht="13.5">
      <c r="A318" s="103">
        <f t="shared" si="14"/>
        <v>1410</v>
      </c>
      <c r="C318" s="3" t="s">
        <v>72</v>
      </c>
      <c r="D318" s="9" t="s">
        <v>127</v>
      </c>
      <c r="E318" s="54">
        <v>2950440</v>
      </c>
      <c r="F318" s="54">
        <v>2273500</v>
      </c>
      <c r="G318" s="54">
        <v>1549570</v>
      </c>
      <c r="H318" s="54">
        <v>775400</v>
      </c>
      <c r="I318" s="54">
        <v>530600</v>
      </c>
      <c r="J318" s="54">
        <v>272400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22760608</v>
      </c>
      <c r="F321" s="54">
        <v>21314825</v>
      </c>
      <c r="G321" s="54">
        <v>19777512</v>
      </c>
      <c r="H321" s="54">
        <v>18240900</v>
      </c>
      <c r="I321" s="54">
        <v>16917100</v>
      </c>
      <c r="J321" s="54">
        <v>55512800</v>
      </c>
      <c r="K321" s="54">
        <v>66661000</v>
      </c>
      <c r="L321" s="54">
        <v>62163000</v>
      </c>
      <c r="M321" s="54">
        <v>57460000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41819400</v>
      </c>
      <c r="F323" s="54">
        <v>39117100</v>
      </c>
      <c r="G323" s="54">
        <v>36257900</v>
      </c>
      <c r="H323" s="54">
        <v>33238600</v>
      </c>
      <c r="I323" s="54">
        <v>30044400</v>
      </c>
      <c r="J323" s="54">
        <v>26662200</v>
      </c>
      <c r="K323" s="54">
        <v>23087000</v>
      </c>
      <c r="L323" s="54">
        <v>19483000</v>
      </c>
      <c r="M323" s="54">
        <v>15668000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25000000</v>
      </c>
      <c r="F327" s="54">
        <v>28957000</v>
      </c>
      <c r="G327" s="54">
        <v>27438000</v>
      </c>
      <c r="H327" s="54">
        <v>25835000</v>
      </c>
      <c r="I327" s="54">
        <v>95764000</v>
      </c>
      <c r="J327" s="54">
        <v>91970442</v>
      </c>
      <c r="K327" s="54">
        <v>87955990</v>
      </c>
      <c r="L327" s="54">
        <v>83708052</v>
      </c>
      <c r="M327" s="54">
        <v>79208655</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92530448</v>
      </c>
      <c r="F332" s="54">
        <v>91662425</v>
      </c>
      <c r="G332" s="54">
        <v>85022982</v>
      </c>
      <c r="H332" s="54">
        <v>117539258</v>
      </c>
      <c r="I332" s="54">
        <v>181556898</v>
      </c>
      <c r="J332" s="54">
        <v>211504034</v>
      </c>
      <c r="K332" s="54">
        <v>213505732</v>
      </c>
      <c r="L332" s="54">
        <v>199797483</v>
      </c>
      <c r="M332" s="54">
        <v>185343668</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5036771</v>
      </c>
      <c r="F336" s="54">
        <v>5868023</v>
      </c>
      <c r="G336" s="54">
        <v>6639443</v>
      </c>
      <c r="H336" s="54">
        <v>7483724</v>
      </c>
      <c r="I336" s="54">
        <v>7604359</v>
      </c>
      <c r="J336" s="54">
        <v>10052864</v>
      </c>
      <c r="K336" s="54">
        <v>12648302</v>
      </c>
      <c r="L336" s="54">
        <v>13708249</v>
      </c>
      <c r="M336" s="54">
        <v>14453815</v>
      </c>
    </row>
    <row r="337" spans="1:13" ht="13.5">
      <c r="A337" s="103">
        <f>VALUE(MID(D337,8,4))</f>
        <v>3099</v>
      </c>
      <c r="C337" s="3" t="s">
        <v>437</v>
      </c>
      <c r="D337" s="9" t="s">
        <v>438</v>
      </c>
      <c r="E337" s="54">
        <v>4614917</v>
      </c>
      <c r="F337" s="54">
        <v>5800970</v>
      </c>
      <c r="G337" s="54">
        <v>5644365</v>
      </c>
      <c r="H337" s="54">
        <v>6798035</v>
      </c>
      <c r="I337" s="54">
        <v>8923966</v>
      </c>
      <c r="J337" s="54">
        <v>12251622</v>
      </c>
      <c r="K337" s="54">
        <v>12060123</v>
      </c>
      <c r="L337" s="54">
        <v>11704872</v>
      </c>
      <c r="M337" s="54">
        <v>10933870</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46096455</v>
      </c>
      <c r="F340" s="54">
        <v>48168590</v>
      </c>
      <c r="G340" s="54">
        <v>44637686</v>
      </c>
      <c r="H340" s="54">
        <v>80437385</v>
      </c>
      <c r="I340" s="54">
        <v>145304162</v>
      </c>
      <c r="J340" s="54">
        <v>165441592</v>
      </c>
      <c r="K340" s="54">
        <v>168854475</v>
      </c>
      <c r="L340" s="54">
        <v>159794877</v>
      </c>
      <c r="M340" s="54">
        <v>150245253</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46433993</v>
      </c>
      <c r="F343" s="54">
        <v>43493835</v>
      </c>
      <c r="G343" s="54">
        <v>40385296</v>
      </c>
      <c r="H343" s="54">
        <v>37101873</v>
      </c>
      <c r="I343" s="54">
        <v>36252736</v>
      </c>
      <c r="J343" s="54">
        <v>46062442</v>
      </c>
      <c r="K343" s="54">
        <v>44651257</v>
      </c>
      <c r="L343" s="54">
        <v>40002606</v>
      </c>
      <c r="M343" s="54">
        <v>35098415</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1899038</v>
      </c>
      <c r="K346" s="54">
        <v>1073076</v>
      </c>
      <c r="L346" s="54">
        <v>1447114</v>
      </c>
      <c r="M346" s="54">
        <v>621152</v>
      </c>
    </row>
    <row r="347" spans="1:13" ht="13.5">
      <c r="A347" s="103">
        <f t="shared" si="15"/>
        <v>2420</v>
      </c>
      <c r="C347" s="3" t="s">
        <v>529</v>
      </c>
      <c r="D347" s="9" t="s">
        <v>141</v>
      </c>
      <c r="E347" s="54">
        <v>0</v>
      </c>
      <c r="F347" s="54">
        <v>0</v>
      </c>
      <c r="G347" s="54">
        <v>0</v>
      </c>
      <c r="H347" s="54">
        <v>0</v>
      </c>
      <c r="I347" s="54">
        <v>0</v>
      </c>
      <c r="J347" s="54">
        <v>5899709</v>
      </c>
      <c r="K347" s="54">
        <v>4573897</v>
      </c>
      <c r="L347" s="54">
        <v>3668289</v>
      </c>
      <c r="M347" s="54">
        <v>2762951</v>
      </c>
    </row>
    <row r="348" spans="1:13" ht="13.5">
      <c r="A348" s="103">
        <f t="shared" si="15"/>
        <v>2430</v>
      </c>
      <c r="C348" s="3" t="s">
        <v>530</v>
      </c>
      <c r="D348" s="9" t="s">
        <v>142</v>
      </c>
      <c r="E348" s="54">
        <v>15858852</v>
      </c>
      <c r="F348" s="54">
        <v>13754927</v>
      </c>
      <c r="G348" s="54">
        <v>14970811</v>
      </c>
      <c r="H348" s="54">
        <v>13212230</v>
      </c>
      <c r="I348" s="54">
        <v>8516724</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15858852</v>
      </c>
      <c r="F353" s="54">
        <v>13754927</v>
      </c>
      <c r="G353" s="54">
        <v>14970811</v>
      </c>
      <c r="H353" s="54">
        <v>13212230</v>
      </c>
      <c r="I353" s="54">
        <v>8516724</v>
      </c>
      <c r="J353" s="54">
        <v>7798747</v>
      </c>
      <c r="K353" s="54">
        <v>5646973</v>
      </c>
      <c r="L353" s="54">
        <v>5115403</v>
      </c>
      <c r="M353" s="54">
        <v>3384103</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0</v>
      </c>
      <c r="F358" s="54">
        <v>0</v>
      </c>
      <c r="G358" s="54">
        <v>0</v>
      </c>
      <c r="H358" s="54">
        <v>0</v>
      </c>
      <c r="I358" s="54">
        <v>0</v>
      </c>
      <c r="J358" s="54">
        <v>0</v>
      </c>
      <c r="K358" s="54">
        <v>0</v>
      </c>
      <c r="L358" s="54">
        <v>0</v>
      </c>
      <c r="M358" s="54">
        <v>0</v>
      </c>
    </row>
    <row r="359" spans="1:13" ht="13.5">
      <c r="A359" s="103">
        <f>VALUE(MID(D359,8,4))</f>
        <v>9199</v>
      </c>
      <c r="C359" s="3" t="s">
        <v>196</v>
      </c>
      <c r="D359" s="9" t="s">
        <v>197</v>
      </c>
      <c r="E359" s="54">
        <v>243676652</v>
      </c>
      <c r="F359" s="54">
        <v>265766206</v>
      </c>
      <c r="G359" s="54">
        <v>281422528</v>
      </c>
      <c r="H359" s="54">
        <v>304911837</v>
      </c>
      <c r="I359" s="54">
        <v>337206654</v>
      </c>
      <c r="J359" s="54">
        <v>365438802</v>
      </c>
      <c r="K359" s="54">
        <v>403192974</v>
      </c>
      <c r="L359" s="54">
        <v>432848214</v>
      </c>
      <c r="M359" s="54">
        <v>466981299</v>
      </c>
    </row>
    <row r="360" spans="1:13" ht="13.5">
      <c r="A360" s="103">
        <f>VALUE(MID(D360,8,4))</f>
        <v>9199</v>
      </c>
      <c r="C360" s="3" t="s">
        <v>198</v>
      </c>
      <c r="D360" s="9" t="s">
        <v>199</v>
      </c>
      <c r="E360" s="54">
        <v>0</v>
      </c>
      <c r="F360" s="54">
        <v>0</v>
      </c>
      <c r="G360" s="54">
        <v>0</v>
      </c>
      <c r="H360" s="54">
        <v>0</v>
      </c>
      <c r="I360" s="54">
        <v>0</v>
      </c>
      <c r="J360" s="54">
        <v>0</v>
      </c>
      <c r="K360" s="54">
        <v>0</v>
      </c>
      <c r="L360" s="54">
        <v>0</v>
      </c>
      <c r="M360" s="54">
        <v>0</v>
      </c>
    </row>
    <row r="361" spans="1:13" ht="13.5">
      <c r="A361" s="103">
        <f>VALUE(MID(D361,8,4))</f>
        <v>9199</v>
      </c>
      <c r="C361" s="4" t="s">
        <v>200</v>
      </c>
      <c r="D361" s="2" t="s">
        <v>201</v>
      </c>
      <c r="E361" s="59">
        <v>243676652</v>
      </c>
      <c r="F361" s="59">
        <v>265766206</v>
      </c>
      <c r="G361" s="59">
        <v>281422528</v>
      </c>
      <c r="H361" s="59">
        <v>304911837</v>
      </c>
      <c r="I361" s="59">
        <v>337206654</v>
      </c>
      <c r="J361" s="59">
        <v>365438802</v>
      </c>
      <c r="K361" s="59">
        <v>403192974</v>
      </c>
      <c r="L361" s="59">
        <v>432848214</v>
      </c>
      <c r="M361" s="59">
        <v>466981299</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0</v>
      </c>
      <c r="F364" s="54">
        <v>0</v>
      </c>
      <c r="G364" s="54">
        <v>0</v>
      </c>
      <c r="H364" s="54">
        <v>0</v>
      </c>
      <c r="I364" s="54">
        <v>0</v>
      </c>
      <c r="J364" s="54">
        <v>0</v>
      </c>
      <c r="K364" s="54">
        <v>0</v>
      </c>
      <c r="L364" s="54">
        <v>0</v>
      </c>
      <c r="M364" s="54">
        <v>0</v>
      </c>
    </row>
    <row r="365" spans="1:13" ht="13.5" customHeight="1">
      <c r="A365" s="103">
        <f>VALUE(MID(D365,8,4))</f>
        <v>9299</v>
      </c>
      <c r="C365" s="3" t="s">
        <v>505</v>
      </c>
      <c r="D365" s="9" t="s">
        <v>509</v>
      </c>
      <c r="E365" s="54">
        <v>8193013</v>
      </c>
      <c r="F365" s="54">
        <v>8200292</v>
      </c>
      <c r="G365" s="54">
        <v>6966760</v>
      </c>
      <c r="H365" s="54">
        <v>10277505</v>
      </c>
      <c r="I365" s="54">
        <v>10004182</v>
      </c>
      <c r="J365" s="54">
        <v>9960963</v>
      </c>
      <c r="K365" s="54">
        <v>8077923</v>
      </c>
      <c r="L365" s="54">
        <v>8148411</v>
      </c>
      <c r="M365" s="54">
        <v>8817206</v>
      </c>
    </row>
    <row r="366" spans="1:13" ht="13.5" customHeight="1">
      <c r="A366" s="103">
        <f>VALUE(MID(D366,8,4))</f>
        <v>9299</v>
      </c>
      <c r="C366" s="3" t="s">
        <v>506</v>
      </c>
      <c r="D366" s="9" t="s">
        <v>510</v>
      </c>
      <c r="E366" s="54">
        <v>0</v>
      </c>
      <c r="F366" s="54">
        <v>0</v>
      </c>
      <c r="G366" s="54">
        <v>0</v>
      </c>
      <c r="H366" s="54">
        <v>0</v>
      </c>
      <c r="I366" s="54">
        <v>0</v>
      </c>
      <c r="J366" s="54">
        <v>0</v>
      </c>
      <c r="K366" s="54">
        <v>0</v>
      </c>
      <c r="L366" s="54">
        <v>0</v>
      </c>
      <c r="M366" s="54">
        <v>0</v>
      </c>
    </row>
    <row r="367" spans="1:13" ht="13.5" customHeight="1">
      <c r="A367" s="103">
        <f>VALUE(MID(D367,8,4))</f>
        <v>9299</v>
      </c>
      <c r="C367" s="4" t="s">
        <v>507</v>
      </c>
      <c r="D367" s="2" t="s">
        <v>511</v>
      </c>
      <c r="E367" s="59">
        <v>8193013</v>
      </c>
      <c r="F367" s="59">
        <v>8200292</v>
      </c>
      <c r="G367" s="59">
        <v>6966760</v>
      </c>
      <c r="H367" s="59">
        <v>10277505</v>
      </c>
      <c r="I367" s="59">
        <v>10004182</v>
      </c>
      <c r="J367" s="59">
        <v>9960963</v>
      </c>
      <c r="K367" s="59">
        <v>8077923</v>
      </c>
      <c r="L367" s="59">
        <v>8148411</v>
      </c>
      <c r="M367" s="59">
        <v>8817206</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28279992827</v>
      </c>
      <c r="H370" s="62">
        <v>32313730986</v>
      </c>
      <c r="I370" s="62">
        <v>37590144768</v>
      </c>
      <c r="J370" s="62">
        <v>38958759833</v>
      </c>
      <c r="K370" s="62">
        <v>45010656369</v>
      </c>
      <c r="L370" s="62">
        <v>46463841678</v>
      </c>
      <c r="M370" s="62">
        <v>47379056961</v>
      </c>
    </row>
    <row r="371" spans="1:13" ht="13.5">
      <c r="A371" s="103"/>
      <c r="C371" s="3" t="s">
        <v>202</v>
      </c>
      <c r="D371" s="9" t="s">
        <v>334</v>
      </c>
      <c r="E371" s="63"/>
      <c r="F371" s="63"/>
      <c r="G371" s="62">
        <v>4889621758</v>
      </c>
      <c r="H371" s="62">
        <v>5663884537</v>
      </c>
      <c r="I371" s="62">
        <v>6193259372</v>
      </c>
      <c r="J371" s="62">
        <v>6367932477</v>
      </c>
      <c r="K371" s="62">
        <v>7192877286</v>
      </c>
      <c r="L371" s="62">
        <v>7371847056</v>
      </c>
      <c r="M371" s="62">
        <v>7531390869</v>
      </c>
    </row>
    <row r="372" spans="1:13" ht="13.5">
      <c r="A372" s="103">
        <f>VALUE(MID(D372,8,4))</f>
        <v>9199</v>
      </c>
      <c r="C372" s="4" t="s">
        <v>203</v>
      </c>
      <c r="D372" s="2" t="s">
        <v>501</v>
      </c>
      <c r="E372" s="72"/>
      <c r="F372" s="72"/>
      <c r="G372" s="73">
        <v>33169614585</v>
      </c>
      <c r="H372" s="73">
        <v>37977615523</v>
      </c>
      <c r="I372" s="73">
        <v>43783404140</v>
      </c>
      <c r="J372" s="73">
        <v>45326692310</v>
      </c>
      <c r="K372" s="73">
        <v>52203533655</v>
      </c>
      <c r="L372" s="73">
        <v>53835688734</v>
      </c>
      <c r="M372" s="73">
        <v>54910447830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227799228</v>
      </c>
      <c r="H376" s="62">
        <v>248185395</v>
      </c>
      <c r="I376" s="62">
        <v>223803785</v>
      </c>
      <c r="J376" s="62">
        <v>214439285</v>
      </c>
      <c r="K376" s="62">
        <v>240963790</v>
      </c>
      <c r="L376" s="62">
        <v>231980690</v>
      </c>
      <c r="M376" s="62">
        <v>223882820</v>
      </c>
    </row>
    <row r="377" spans="1:13" ht="13.5">
      <c r="A377" s="103"/>
      <c r="C377" s="3" t="s">
        <v>202</v>
      </c>
      <c r="D377" s="9" t="s">
        <v>334</v>
      </c>
      <c r="E377" s="63"/>
      <c r="F377" s="63"/>
      <c r="G377" s="62">
        <v>433372318</v>
      </c>
      <c r="H377" s="62">
        <v>560042140</v>
      </c>
      <c r="I377" s="62">
        <v>659375025</v>
      </c>
      <c r="J377" s="62">
        <v>660017255</v>
      </c>
      <c r="K377" s="62">
        <v>587195005</v>
      </c>
      <c r="L377" s="62">
        <v>591061425</v>
      </c>
      <c r="M377" s="62">
        <v>619630580</v>
      </c>
    </row>
    <row r="378" spans="1:13" ht="13.5">
      <c r="A378" s="103">
        <f>VALUE(MID(D378,8,4))</f>
        <v>9299</v>
      </c>
      <c r="C378" s="4" t="s">
        <v>329</v>
      </c>
      <c r="D378" s="2" t="s">
        <v>330</v>
      </c>
      <c r="E378" s="72"/>
      <c r="F378" s="72"/>
      <c r="G378" s="73">
        <v>661171546</v>
      </c>
      <c r="H378" s="73">
        <v>808227535</v>
      </c>
      <c r="I378" s="73">
        <v>883178810</v>
      </c>
      <c r="J378" s="73">
        <v>874456540</v>
      </c>
      <c r="K378" s="73">
        <v>828158795</v>
      </c>
      <c r="L378" s="73">
        <v>823042115</v>
      </c>
      <c r="M378" s="73">
        <v>843513400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24918776647</v>
      </c>
      <c r="F382" s="62">
        <v>28385517981</v>
      </c>
      <c r="G382" s="62">
        <v>29494195495</v>
      </c>
      <c r="H382" s="62">
        <v>33593517146</v>
      </c>
      <c r="I382" s="62">
        <v>38815979178</v>
      </c>
      <c r="J382" s="62">
        <v>40138062299</v>
      </c>
      <c r="K382" s="62">
        <v>46123245457</v>
      </c>
      <c r="L382" s="62">
        <v>47497745107</v>
      </c>
      <c r="M382" s="62">
        <v>48410106338</v>
      </c>
    </row>
    <row r="383" spans="1:13" ht="13.5">
      <c r="A383" s="103"/>
      <c r="C383" s="3" t="s">
        <v>202</v>
      </c>
      <c r="D383" s="9" t="s">
        <v>334</v>
      </c>
      <c r="E383" s="62">
        <v>6776616930</v>
      </c>
      <c r="F383" s="62">
        <v>7070754712</v>
      </c>
      <c r="G383" s="62">
        <v>7129840767</v>
      </c>
      <c r="H383" s="62">
        <v>8079068913</v>
      </c>
      <c r="I383" s="62">
        <v>8766606876</v>
      </c>
      <c r="J383" s="62">
        <v>8910076598</v>
      </c>
      <c r="K383" s="62">
        <v>10090841893</v>
      </c>
      <c r="L383" s="62">
        <v>10165193153</v>
      </c>
      <c r="M383" s="62">
        <v>10349301355</v>
      </c>
    </row>
    <row r="384" spans="1:13" ht="13.5">
      <c r="A384" s="103">
        <f>VALUE(MID(D384,8,4))</f>
        <v>9199</v>
      </c>
      <c r="C384" s="4" t="s">
        <v>427</v>
      </c>
      <c r="D384" s="2" t="s">
        <v>204</v>
      </c>
      <c r="E384" s="73">
        <v>31695393577</v>
      </c>
      <c r="F384" s="73">
        <v>35456272693</v>
      </c>
      <c r="G384" s="73">
        <v>36624036262</v>
      </c>
      <c r="H384" s="73">
        <v>41672586059</v>
      </c>
      <c r="I384" s="73">
        <v>47582586054</v>
      </c>
      <c r="J384" s="73">
        <v>49048138897</v>
      </c>
      <c r="K384" s="73">
        <v>56214087350</v>
      </c>
      <c r="L384" s="73">
        <v>57662938260</v>
      </c>
      <c r="M384" s="73">
        <v>58759407693</v>
      </c>
    </row>
    <row r="385" spans="1:4" ht="6" customHeight="1">
      <c r="A385" s="103"/>
      <c r="C385" s="3"/>
      <c r="D385" s="38"/>
    </row>
    <row r="386" spans="1:13" ht="13.5">
      <c r="A386" s="103"/>
      <c r="B386" s="228" t="s">
        <v>428</v>
      </c>
      <c r="C386" s="232"/>
      <c r="D386" s="75" t="s">
        <v>334</v>
      </c>
      <c r="E386" s="74">
        <v>0.7861955266926389</v>
      </c>
      <c r="F386" s="74">
        <v>0.8005781720706375</v>
      </c>
      <c r="G386" s="74">
        <v>0.8053234570871778</v>
      </c>
      <c r="H386" s="74">
        <v>0.8061298883260649</v>
      </c>
      <c r="I386" s="74">
        <v>0.8157601844916321</v>
      </c>
      <c r="J386" s="74">
        <v>0.818340169507533</v>
      </c>
      <c r="K386" s="74">
        <v>0.820492649286069</v>
      </c>
      <c r="L386" s="74">
        <v>0.8237135765235284</v>
      </c>
      <c r="M386" s="74">
        <v>0.8238698829458604</v>
      </c>
    </row>
    <row r="387" spans="1:13" ht="13.5">
      <c r="A387" s="103"/>
      <c r="B387" s="228" t="s">
        <v>429</v>
      </c>
      <c r="C387" s="232"/>
      <c r="D387" s="75" t="s">
        <v>334</v>
      </c>
      <c r="E387" s="74">
        <v>0.21380447330736108</v>
      </c>
      <c r="F387" s="74">
        <v>0.1994218279293625</v>
      </c>
      <c r="G387" s="74">
        <v>0.19467654291282221</v>
      </c>
      <c r="H387" s="74">
        <v>0.19387011167393509</v>
      </c>
      <c r="I387" s="74">
        <v>0.1842398155083679</v>
      </c>
      <c r="J387" s="74">
        <v>0.18165983049246706</v>
      </c>
      <c r="K387" s="74">
        <v>0.17950735071393095</v>
      </c>
      <c r="L387" s="74">
        <v>0.17628642347647167</v>
      </c>
      <c r="M387" s="74">
        <v>0.17613011705413958</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186847.96251296924</v>
      </c>
      <c r="F389" s="59">
        <v>204276.5033876822</v>
      </c>
      <c r="G389" s="59">
        <v>205090.50125717485</v>
      </c>
      <c r="H389" s="59">
        <v>228050.53279083257</v>
      </c>
      <c r="I389" s="59">
        <v>252151.95093955676</v>
      </c>
      <c r="J389" s="59">
        <v>247040.3836801096</v>
      </c>
      <c r="K389" s="59">
        <v>278074.18738097005</v>
      </c>
      <c r="L389" s="59">
        <v>273939.70526615833</v>
      </c>
      <c r="M389" s="59">
        <v>274164.1441055981</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317923354</v>
      </c>
      <c r="F392" s="62">
        <v>370290631</v>
      </c>
      <c r="G392" s="62">
        <v>232662828</v>
      </c>
      <c r="H392" s="62">
        <v>248185395</v>
      </c>
      <c r="I392" s="62">
        <v>223803785</v>
      </c>
      <c r="J392" s="62">
        <v>214439285</v>
      </c>
      <c r="K392" s="62">
        <v>240963790</v>
      </c>
      <c r="L392" s="62">
        <v>231980690</v>
      </c>
      <c r="M392" s="62">
        <v>223882820</v>
      </c>
    </row>
    <row r="393" spans="1:13" ht="13.5">
      <c r="A393" s="103"/>
      <c r="C393" s="3" t="s">
        <v>202</v>
      </c>
      <c r="D393" s="9" t="s">
        <v>334</v>
      </c>
      <c r="E393" s="62">
        <v>640344953</v>
      </c>
      <c r="F393" s="62">
        <v>655393689</v>
      </c>
      <c r="G393" s="62">
        <v>824597081</v>
      </c>
      <c r="H393" s="62">
        <v>1157436839</v>
      </c>
      <c r="I393" s="62">
        <v>1220482307</v>
      </c>
      <c r="J393" s="62">
        <v>1172973971</v>
      </c>
      <c r="K393" s="62">
        <v>919835282</v>
      </c>
      <c r="L393" s="62">
        <v>884250411</v>
      </c>
      <c r="M393" s="62">
        <v>922413928</v>
      </c>
    </row>
    <row r="394" spans="1:13" ht="13.5">
      <c r="A394" s="103">
        <f>VALUE(MID(D394,8,4))</f>
        <v>9299</v>
      </c>
      <c r="C394" s="4" t="s">
        <v>46</v>
      </c>
      <c r="D394" s="2" t="s">
        <v>416</v>
      </c>
      <c r="E394" s="73">
        <v>958268307</v>
      </c>
      <c r="F394" s="73">
        <v>1025684320</v>
      </c>
      <c r="G394" s="73">
        <v>1057259909</v>
      </c>
      <c r="H394" s="73">
        <v>1405622234</v>
      </c>
      <c r="I394" s="73">
        <v>1444286092</v>
      </c>
      <c r="J394" s="73">
        <v>1387413256</v>
      </c>
      <c r="K394" s="73">
        <v>1160799072</v>
      </c>
      <c r="L394" s="73">
        <v>1116231101</v>
      </c>
      <c r="M394" s="73">
        <v>1146296748</v>
      </c>
    </row>
    <row r="395" spans="1:4" ht="6" customHeight="1">
      <c r="A395" s="103"/>
      <c r="C395" s="3"/>
      <c r="D395" s="38"/>
    </row>
    <row r="396" spans="1:13" ht="13.5">
      <c r="A396" s="103"/>
      <c r="B396" s="228" t="s">
        <v>512</v>
      </c>
      <c r="C396" s="229"/>
      <c r="D396" s="2" t="s">
        <v>334</v>
      </c>
      <c r="E396" s="74">
        <v>0.33176862020544734</v>
      </c>
      <c r="F396" s="74">
        <v>0.3610181259278683</v>
      </c>
      <c r="G396" s="74">
        <v>0.22006209260319168</v>
      </c>
      <c r="H396" s="74">
        <v>0.17656621316648866</v>
      </c>
      <c r="I396" s="74">
        <v>0.15495806976170756</v>
      </c>
      <c r="J396" s="74">
        <v>0.1545604988799386</v>
      </c>
      <c r="K396" s="74">
        <v>0.2075844095781634</v>
      </c>
      <c r="L396" s="74">
        <v>0.20782496545041168</v>
      </c>
      <c r="M396" s="74">
        <v>0.19530965292418329</v>
      </c>
    </row>
    <row r="397" spans="1:13" ht="13.5">
      <c r="A397" s="103"/>
      <c r="B397" s="228" t="s">
        <v>44</v>
      </c>
      <c r="C397" s="229"/>
      <c r="D397" s="2" t="s">
        <v>334</v>
      </c>
      <c r="E397" s="74">
        <v>0.6682313797945527</v>
      </c>
      <c r="F397" s="74">
        <v>0.6389818740721317</v>
      </c>
      <c r="G397" s="74">
        <v>0.7799379073968083</v>
      </c>
      <c r="H397" s="74">
        <v>0.8234337868335113</v>
      </c>
      <c r="I397" s="74">
        <v>0.8450419302382924</v>
      </c>
      <c r="J397" s="74">
        <v>0.8454395011200614</v>
      </c>
      <c r="K397" s="74">
        <v>0.7924155904218366</v>
      </c>
      <c r="L397" s="74">
        <v>0.7921750345495883</v>
      </c>
      <c r="M397" s="74">
        <v>0.8046903470758167</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5649.101036361064</v>
      </c>
      <c r="F399" s="59">
        <v>5909.3410151523885</v>
      </c>
      <c r="G399" s="59">
        <v>5920.537079658407</v>
      </c>
      <c r="H399" s="59">
        <v>7692.176792496197</v>
      </c>
      <c r="I399" s="59">
        <v>7653.631002723814</v>
      </c>
      <c r="J399" s="59">
        <v>6987.973668172638</v>
      </c>
      <c r="K399" s="59">
        <v>5742.123974178229</v>
      </c>
      <c r="L399" s="59">
        <v>5302.886534121951</v>
      </c>
      <c r="M399" s="59">
        <v>5348.479148197572</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0</v>
      </c>
      <c r="F402" s="54">
        <v>0</v>
      </c>
      <c r="G402" s="54">
        <v>0</v>
      </c>
      <c r="H402" s="54">
        <v>0</v>
      </c>
      <c r="I402" s="54">
        <v>0</v>
      </c>
      <c r="J402" s="54">
        <v>0</v>
      </c>
      <c r="K402" s="54">
        <v>0</v>
      </c>
      <c r="L402" s="54">
        <v>0</v>
      </c>
      <c r="M402" s="54">
        <v>0</v>
      </c>
    </row>
    <row r="403" spans="1:13" ht="13.5">
      <c r="A403" s="103">
        <f>VALUE(MID(D403,8,4))</f>
        <v>9180</v>
      </c>
      <c r="C403" s="3" t="s">
        <v>207</v>
      </c>
      <c r="D403" s="9" t="s">
        <v>208</v>
      </c>
      <c r="E403" s="54">
        <v>240235737</v>
      </c>
      <c r="F403" s="54">
        <v>261072463</v>
      </c>
      <c r="G403" s="54">
        <v>276187594</v>
      </c>
      <c r="H403" s="54">
        <v>300279825</v>
      </c>
      <c r="I403" s="54">
        <v>332500480</v>
      </c>
      <c r="J403" s="54">
        <v>361790897</v>
      </c>
      <c r="K403" s="54">
        <v>400023521</v>
      </c>
      <c r="L403" s="54">
        <v>429627390</v>
      </c>
      <c r="M403" s="54">
        <v>462797718</v>
      </c>
    </row>
    <row r="404" spans="1:13" ht="13.5">
      <c r="A404" s="103">
        <f>VALUE(MID(D404,8,4))</f>
        <v>9180</v>
      </c>
      <c r="C404" s="3" t="s">
        <v>209</v>
      </c>
      <c r="D404" s="9" t="s">
        <v>210</v>
      </c>
      <c r="E404" s="54">
        <v>0</v>
      </c>
      <c r="F404" s="54">
        <v>0</v>
      </c>
      <c r="G404" s="54">
        <v>0</v>
      </c>
      <c r="H404" s="54">
        <v>0</v>
      </c>
      <c r="I404" s="54">
        <v>0</v>
      </c>
      <c r="J404" s="54">
        <v>0</v>
      </c>
      <c r="K404" s="54">
        <v>0</v>
      </c>
      <c r="L404" s="54">
        <v>0</v>
      </c>
      <c r="M404" s="54">
        <v>0</v>
      </c>
    </row>
    <row r="405" spans="1:13" ht="13.5">
      <c r="A405" s="103">
        <f>VALUE(MID(D405,8,4))</f>
        <v>9180</v>
      </c>
      <c r="C405" s="4" t="s">
        <v>211</v>
      </c>
      <c r="D405" s="2" t="s">
        <v>212</v>
      </c>
      <c r="E405" s="59">
        <v>240235737</v>
      </c>
      <c r="F405" s="59">
        <v>261072463</v>
      </c>
      <c r="G405" s="59">
        <v>276187594</v>
      </c>
      <c r="H405" s="59">
        <v>300279825</v>
      </c>
      <c r="I405" s="59">
        <v>332500480</v>
      </c>
      <c r="J405" s="59">
        <v>361790897</v>
      </c>
      <c r="K405" s="59">
        <v>400023521</v>
      </c>
      <c r="L405" s="59">
        <v>429627390</v>
      </c>
      <c r="M405" s="59">
        <v>462797718</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0</v>
      </c>
      <c r="F408" s="54">
        <v>0</v>
      </c>
      <c r="G408" s="54">
        <v>0</v>
      </c>
      <c r="H408" s="54">
        <v>0</v>
      </c>
      <c r="I408" s="54">
        <v>0</v>
      </c>
      <c r="J408" s="54">
        <v>0</v>
      </c>
      <c r="K408" s="54">
        <v>0</v>
      </c>
      <c r="L408" s="54">
        <v>0</v>
      </c>
      <c r="M408" s="54">
        <v>0</v>
      </c>
    </row>
    <row r="409" spans="1:13" ht="13.5">
      <c r="A409" s="103">
        <f>VALUE(MID(D409,8,4))</f>
        <v>9190</v>
      </c>
      <c r="C409" s="3" t="s">
        <v>207</v>
      </c>
      <c r="D409" s="9" t="s">
        <v>214</v>
      </c>
      <c r="E409" s="54">
        <v>3440915</v>
      </c>
      <c r="F409" s="54">
        <v>4693743</v>
      </c>
      <c r="G409" s="54">
        <v>3115262</v>
      </c>
      <c r="H409" s="54">
        <v>2571532</v>
      </c>
      <c r="I409" s="54">
        <v>1767892</v>
      </c>
      <c r="J409" s="54">
        <v>1044445</v>
      </c>
      <c r="K409" s="54">
        <v>260737</v>
      </c>
      <c r="L409" s="54">
        <v>255735</v>
      </c>
      <c r="M409" s="54">
        <v>255650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3440915</v>
      </c>
      <c r="F411" s="59">
        <v>4693743</v>
      </c>
      <c r="G411" s="59">
        <v>3115262</v>
      </c>
      <c r="H411" s="59">
        <v>2571532</v>
      </c>
      <c r="I411" s="59">
        <v>1767892</v>
      </c>
      <c r="J411" s="59">
        <v>1044445</v>
      </c>
      <c r="K411" s="59">
        <v>260737</v>
      </c>
      <c r="L411" s="59">
        <v>255735</v>
      </c>
      <c r="M411" s="59">
        <v>255650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0</v>
      </c>
      <c r="F414" s="54">
        <v>0</v>
      </c>
      <c r="G414" s="54">
        <v>0</v>
      </c>
      <c r="H414" s="54">
        <v>0</v>
      </c>
      <c r="I414" s="54">
        <v>0</v>
      </c>
      <c r="J414" s="54">
        <v>0</v>
      </c>
      <c r="K414" s="54">
        <v>0</v>
      </c>
      <c r="L414" s="54">
        <v>0</v>
      </c>
      <c r="M414" s="54">
        <v>0</v>
      </c>
    </row>
    <row r="415" spans="1:13" ht="13.5">
      <c r="A415" s="103">
        <f>VALUE(MID(D415,8,4))</f>
        <v>9199</v>
      </c>
      <c r="C415" s="3" t="s">
        <v>207</v>
      </c>
      <c r="D415" s="9" t="s">
        <v>197</v>
      </c>
      <c r="E415" s="54">
        <v>243676652</v>
      </c>
      <c r="F415" s="54">
        <v>265766206</v>
      </c>
      <c r="G415" s="54">
        <v>281422528</v>
      </c>
      <c r="H415" s="54">
        <v>304911837</v>
      </c>
      <c r="I415" s="54">
        <v>337206654</v>
      </c>
      <c r="J415" s="54">
        <v>365438802</v>
      </c>
      <c r="K415" s="54">
        <v>403192974</v>
      </c>
      <c r="L415" s="54">
        <v>432848214</v>
      </c>
      <c r="M415" s="54">
        <v>466981299</v>
      </c>
    </row>
    <row r="416" spans="1:13" ht="13.5">
      <c r="A416" s="103">
        <f>VALUE(MID(D416,8,4))</f>
        <v>9199</v>
      </c>
      <c r="C416" s="3" t="s">
        <v>209</v>
      </c>
      <c r="D416" s="9" t="s">
        <v>199</v>
      </c>
      <c r="E416" s="54">
        <v>0</v>
      </c>
      <c r="F416" s="54">
        <v>0</v>
      </c>
      <c r="G416" s="54">
        <v>0</v>
      </c>
      <c r="H416" s="54">
        <v>0</v>
      </c>
      <c r="I416" s="54">
        <v>0</v>
      </c>
      <c r="J416" s="54">
        <v>0</v>
      </c>
      <c r="K416" s="54">
        <v>0</v>
      </c>
      <c r="L416" s="54">
        <v>0</v>
      </c>
      <c r="M416" s="54">
        <v>0</v>
      </c>
    </row>
    <row r="417" spans="1:13" ht="13.5">
      <c r="A417" s="103">
        <f>VALUE(MID(D417,8,4))</f>
        <v>9199</v>
      </c>
      <c r="C417" s="4" t="s">
        <v>218</v>
      </c>
      <c r="D417" s="2" t="s">
        <v>201</v>
      </c>
      <c r="E417" s="59">
        <v>243676652</v>
      </c>
      <c r="F417" s="59">
        <v>265766206</v>
      </c>
      <c r="G417" s="59">
        <v>281422528</v>
      </c>
      <c r="H417" s="59">
        <v>304911837</v>
      </c>
      <c r="I417" s="59">
        <v>337206654</v>
      </c>
      <c r="J417" s="59">
        <v>365438802</v>
      </c>
      <c r="K417" s="59">
        <v>403192974</v>
      </c>
      <c r="L417" s="59">
        <v>432848214</v>
      </c>
      <c r="M417" s="59">
        <v>466981299</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0</v>
      </c>
      <c r="F420" s="54">
        <v>0</v>
      </c>
      <c r="G420" s="54">
        <v>0</v>
      </c>
      <c r="H420" s="54">
        <v>0</v>
      </c>
      <c r="I420" s="54">
        <v>0</v>
      </c>
      <c r="J420" s="54">
        <v>0</v>
      </c>
      <c r="K420" s="54">
        <v>0</v>
      </c>
      <c r="L420" s="54">
        <v>0</v>
      </c>
      <c r="M420" s="54">
        <v>0</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0</v>
      </c>
      <c r="F424" s="54">
        <v>0</v>
      </c>
      <c r="G424" s="54">
        <v>0</v>
      </c>
      <c r="H424" s="54">
        <v>0</v>
      </c>
      <c r="I424" s="54">
        <v>0</v>
      </c>
      <c r="J424" s="54">
        <v>0</v>
      </c>
      <c r="K424" s="54">
        <v>0</v>
      </c>
      <c r="L424" s="54">
        <v>0</v>
      </c>
      <c r="M424" s="54">
        <v>0</v>
      </c>
    </row>
    <row r="425" spans="1:13" ht="13.5">
      <c r="A425" s="103"/>
      <c r="C425" s="3" t="s">
        <v>207</v>
      </c>
      <c r="D425" s="9" t="s">
        <v>334</v>
      </c>
      <c r="E425" s="54">
        <v>243676652</v>
      </c>
      <c r="F425" s="54">
        <v>265766206</v>
      </c>
      <c r="G425" s="54">
        <v>281422528</v>
      </c>
      <c r="H425" s="54">
        <v>304911837</v>
      </c>
      <c r="I425" s="54">
        <v>337206654</v>
      </c>
      <c r="J425" s="54">
        <v>365438802</v>
      </c>
      <c r="K425" s="54">
        <v>403192974</v>
      </c>
      <c r="L425" s="54">
        <v>432848214</v>
      </c>
      <c r="M425" s="54">
        <v>466981299</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0</v>
      </c>
      <c r="F428" s="54">
        <v>0</v>
      </c>
      <c r="G428" s="54">
        <v>0</v>
      </c>
      <c r="H428" s="54">
        <v>0</v>
      </c>
      <c r="I428" s="54">
        <v>0</v>
      </c>
      <c r="J428" s="54">
        <v>0</v>
      </c>
      <c r="K428" s="54">
        <v>0</v>
      </c>
      <c r="L428" s="54">
        <v>0</v>
      </c>
      <c r="M428" s="54">
        <v>0</v>
      </c>
    </row>
    <row r="429" spans="1:13" ht="13.5">
      <c r="A429" s="103">
        <f t="shared" si="16"/>
        <v>620</v>
      </c>
      <c r="C429" s="3" t="s">
        <v>225</v>
      </c>
      <c r="D429" s="9" t="s">
        <v>226</v>
      </c>
      <c r="E429" s="54">
        <v>0</v>
      </c>
      <c r="F429" s="54">
        <v>0</v>
      </c>
      <c r="G429" s="54">
        <v>0</v>
      </c>
      <c r="H429" s="54">
        <v>0</v>
      </c>
      <c r="I429" s="54">
        <v>0</v>
      </c>
      <c r="J429" s="54">
        <v>0</v>
      </c>
      <c r="K429" s="54">
        <v>0</v>
      </c>
      <c r="L429" s="54">
        <v>0</v>
      </c>
      <c r="M429" s="54">
        <v>0</v>
      </c>
    </row>
    <row r="430" spans="1:13" ht="13.5">
      <c r="A430" s="103">
        <f t="shared" si="16"/>
        <v>630</v>
      </c>
      <c r="C430" s="3" t="s">
        <v>227</v>
      </c>
      <c r="D430" s="9" t="s">
        <v>228</v>
      </c>
      <c r="E430" s="54">
        <v>0</v>
      </c>
      <c r="F430" s="54">
        <v>0</v>
      </c>
      <c r="G430" s="54">
        <v>0</v>
      </c>
      <c r="H430" s="54">
        <v>0</v>
      </c>
      <c r="I430" s="54">
        <v>0</v>
      </c>
      <c r="J430" s="54">
        <v>0</v>
      </c>
      <c r="K430" s="54">
        <v>0</v>
      </c>
      <c r="L430" s="54">
        <v>0</v>
      </c>
      <c r="M430" s="54">
        <v>0</v>
      </c>
    </row>
    <row r="431" spans="1:13" ht="13.5">
      <c r="A431" s="103">
        <f t="shared" si="16"/>
        <v>640</v>
      </c>
      <c r="C431" s="3" t="s">
        <v>229</v>
      </c>
      <c r="D431" s="9" t="s">
        <v>230</v>
      </c>
      <c r="E431" s="54">
        <v>0</v>
      </c>
      <c r="F431" s="54">
        <v>0</v>
      </c>
      <c r="G431" s="54">
        <v>0</v>
      </c>
      <c r="H431" s="54">
        <v>0</v>
      </c>
      <c r="I431" s="54">
        <v>0</v>
      </c>
      <c r="J431" s="54">
        <v>0</v>
      </c>
      <c r="K431" s="54">
        <v>0</v>
      </c>
      <c r="L431" s="54">
        <v>0</v>
      </c>
      <c r="M431" s="54">
        <v>0</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0</v>
      </c>
      <c r="F433" s="54">
        <v>0</v>
      </c>
      <c r="G433" s="54">
        <v>0</v>
      </c>
      <c r="H433" s="54">
        <v>0</v>
      </c>
      <c r="I433" s="54">
        <v>0</v>
      </c>
      <c r="J433" s="54">
        <v>0</v>
      </c>
      <c r="K433" s="54">
        <v>0</v>
      </c>
      <c r="L433" s="54">
        <v>0</v>
      </c>
      <c r="M433" s="54">
        <v>0</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0</v>
      </c>
      <c r="F436" s="54">
        <v>0</v>
      </c>
      <c r="G436" s="54">
        <v>0</v>
      </c>
      <c r="H436" s="54">
        <v>0</v>
      </c>
      <c r="I436" s="54">
        <v>0</v>
      </c>
      <c r="J436" s="54">
        <v>0</v>
      </c>
      <c r="K436" s="54">
        <v>0</v>
      </c>
      <c r="L436" s="54">
        <v>0</v>
      </c>
      <c r="M436" s="54">
        <v>0</v>
      </c>
    </row>
    <row r="437" spans="1:13" ht="13.5">
      <c r="A437" s="103">
        <f>VALUE(MID(D437,8,4))</f>
        <v>9280</v>
      </c>
      <c r="C437" s="3" t="s">
        <v>207</v>
      </c>
      <c r="D437" s="9" t="s">
        <v>336</v>
      </c>
      <c r="E437" s="54">
        <v>7062750</v>
      </c>
      <c r="F437" s="54">
        <v>7235036</v>
      </c>
      <c r="G437" s="54">
        <v>7716952</v>
      </c>
      <c r="H437" s="54">
        <v>9820264</v>
      </c>
      <c r="I437" s="54">
        <v>9779105</v>
      </c>
      <c r="J437" s="54">
        <v>9960963</v>
      </c>
      <c r="K437" s="54">
        <v>8077923</v>
      </c>
      <c r="L437" s="54">
        <v>8148411</v>
      </c>
      <c r="M437" s="54">
        <v>8817206</v>
      </c>
    </row>
    <row r="438" spans="1:13" ht="13.5">
      <c r="A438" s="103">
        <f>VALUE(MID(D438,8,4))</f>
        <v>9280</v>
      </c>
      <c r="C438" s="3" t="s">
        <v>209</v>
      </c>
      <c r="D438" s="9" t="s">
        <v>337</v>
      </c>
      <c r="E438" s="54">
        <v>0</v>
      </c>
      <c r="F438" s="54">
        <v>0</v>
      </c>
      <c r="G438" s="54">
        <v>0</v>
      </c>
      <c r="H438" s="54">
        <v>0</v>
      </c>
      <c r="I438" s="54">
        <v>0</v>
      </c>
      <c r="J438" s="54">
        <v>0</v>
      </c>
      <c r="K438" s="54">
        <v>0</v>
      </c>
      <c r="L438" s="54">
        <v>0</v>
      </c>
      <c r="M438" s="54">
        <v>0</v>
      </c>
    </row>
    <row r="439" spans="1:13" ht="13.5">
      <c r="A439" s="103">
        <f>VALUE(MID(D439,8,4))</f>
        <v>9280</v>
      </c>
      <c r="C439" s="4" t="s">
        <v>347</v>
      </c>
      <c r="D439" s="2" t="s">
        <v>338</v>
      </c>
      <c r="E439" s="59">
        <v>7062750</v>
      </c>
      <c r="F439" s="59">
        <v>7235036</v>
      </c>
      <c r="G439" s="59">
        <v>7716952</v>
      </c>
      <c r="H439" s="59">
        <v>9820264</v>
      </c>
      <c r="I439" s="59">
        <v>9779105</v>
      </c>
      <c r="J439" s="59">
        <v>9960963</v>
      </c>
      <c r="K439" s="59">
        <v>8077923</v>
      </c>
      <c r="L439" s="59">
        <v>8148411</v>
      </c>
      <c r="M439" s="59">
        <v>8817206</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0</v>
      </c>
      <c r="I442" s="54">
        <v>0</v>
      </c>
      <c r="J442" s="54">
        <v>0</v>
      </c>
      <c r="K442" s="54">
        <v>0</v>
      </c>
      <c r="L442" s="54">
        <v>0</v>
      </c>
      <c r="M442" s="54">
        <v>0</v>
      </c>
    </row>
    <row r="443" spans="1:13" ht="13.5">
      <c r="A443" s="103">
        <f>VALUE(MID(D443,8,4))</f>
        <v>9290</v>
      </c>
      <c r="C443" s="3" t="s">
        <v>207</v>
      </c>
      <c r="D443" s="9" t="s">
        <v>340</v>
      </c>
      <c r="E443" s="78">
        <v>1130263</v>
      </c>
      <c r="F443" s="54">
        <v>965256</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1130263</v>
      </c>
      <c r="F445" s="59">
        <v>965256</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0</v>
      </c>
      <c r="J448" s="54">
        <v>0</v>
      </c>
      <c r="K448" s="54">
        <v>0</v>
      </c>
      <c r="L448" s="54">
        <v>0</v>
      </c>
      <c r="M448" s="54">
        <v>0</v>
      </c>
    </row>
    <row r="449" spans="1:13" ht="13.5">
      <c r="A449" s="103">
        <f>VALUE(MID(D449,8,4))</f>
        <v>9292</v>
      </c>
      <c r="C449" s="3" t="s">
        <v>207</v>
      </c>
      <c r="D449" s="9" t="s">
        <v>344</v>
      </c>
      <c r="E449" s="136"/>
      <c r="F449" s="136"/>
      <c r="G449" s="54">
        <v>-750192</v>
      </c>
      <c r="H449" s="54">
        <v>457241</v>
      </c>
      <c r="I449" s="54">
        <v>225077</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-750192</v>
      </c>
      <c r="H451" s="59">
        <v>457241</v>
      </c>
      <c r="I451" s="59">
        <v>225077</v>
      </c>
      <c r="J451" s="59">
        <v>0</v>
      </c>
      <c r="K451" s="59">
        <v>0</v>
      </c>
      <c r="L451" s="59">
        <v>0</v>
      </c>
      <c r="M451" s="59">
        <v>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169632</v>
      </c>
      <c r="F456" s="54">
        <v>173570</v>
      </c>
      <c r="G456" s="54">
        <v>178575</v>
      </c>
      <c r="H456" s="54">
        <v>182734</v>
      </c>
      <c r="I456" s="54">
        <v>188706</v>
      </c>
      <c r="J456" s="54">
        <v>198543</v>
      </c>
      <c r="K456" s="54">
        <v>202155</v>
      </c>
      <c r="L456" s="54">
        <v>210495</v>
      </c>
      <c r="M456" s="54">
        <v>214322</v>
      </c>
    </row>
    <row r="457" spans="1:13" ht="13.5">
      <c r="A457" s="103">
        <f>VALUE(MID(D457,8,4))</f>
        <v>41</v>
      </c>
      <c r="C457" s="3" t="s">
        <v>514</v>
      </c>
      <c r="D457" s="9" t="s">
        <v>37</v>
      </c>
      <c r="E457" s="54">
        <v>449911</v>
      </c>
      <c r="F457" s="54">
        <v>473544</v>
      </c>
      <c r="G457" s="54">
        <v>473544</v>
      </c>
      <c r="H457" s="54">
        <v>473544</v>
      </c>
      <c r="I457" s="54">
        <v>504395</v>
      </c>
      <c r="J457" s="54">
        <v>585290</v>
      </c>
      <c r="K457" s="54">
        <v>583700</v>
      </c>
      <c r="L457" s="54">
        <v>603090</v>
      </c>
      <c r="M457" s="54">
        <v>611900</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2775</v>
      </c>
      <c r="F460" s="79">
        <v>3057</v>
      </c>
      <c r="G460" s="79">
        <v>3183</v>
      </c>
      <c r="H460" s="79">
        <v>3589</v>
      </c>
      <c r="I460" s="79">
        <v>3724</v>
      </c>
      <c r="J460" s="79">
        <v>3767</v>
      </c>
      <c r="K460" s="79">
        <v>4022</v>
      </c>
      <c r="L460" s="79">
        <v>4200</v>
      </c>
      <c r="M460" s="79">
        <v>4350</v>
      </c>
    </row>
    <row r="461" spans="1:13" ht="13.5">
      <c r="A461" s="103">
        <v>298</v>
      </c>
      <c r="C461" s="3" t="s">
        <v>450</v>
      </c>
      <c r="D461" s="9" t="s">
        <v>32</v>
      </c>
      <c r="E461" s="79">
        <v>599</v>
      </c>
      <c r="F461" s="79">
        <v>606</v>
      </c>
      <c r="G461" s="79">
        <v>821</v>
      </c>
      <c r="H461" s="79">
        <v>903</v>
      </c>
      <c r="I461" s="79">
        <v>686</v>
      </c>
      <c r="J461" s="79">
        <v>786</v>
      </c>
      <c r="K461" s="79">
        <v>1125</v>
      </c>
      <c r="L461" s="79">
        <v>985</v>
      </c>
      <c r="M461" s="79">
        <v>1010</v>
      </c>
    </row>
    <row r="462" spans="1:13" ht="13.5">
      <c r="A462" s="103">
        <v>298</v>
      </c>
      <c r="C462" s="3" t="s">
        <v>451</v>
      </c>
      <c r="D462" s="9" t="s">
        <v>33</v>
      </c>
      <c r="E462" s="79">
        <v>159</v>
      </c>
      <c r="F462" s="79">
        <v>181</v>
      </c>
      <c r="G462" s="79">
        <v>98</v>
      </c>
      <c r="H462" s="79">
        <v>62</v>
      </c>
      <c r="I462" s="79">
        <v>122</v>
      </c>
      <c r="J462" s="79">
        <v>115</v>
      </c>
      <c r="K462" s="79">
        <v>176</v>
      </c>
      <c r="L462" s="79">
        <v>216</v>
      </c>
      <c r="M462" s="79">
        <v>245</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497344177</v>
      </c>
      <c r="F465" s="54">
        <v>493336603</v>
      </c>
      <c r="G465" s="54">
        <v>678824089</v>
      </c>
      <c r="H465" s="54">
        <v>931111219</v>
      </c>
      <c r="I465" s="54">
        <v>695690344</v>
      </c>
      <c r="J465" s="54">
        <v>930146897</v>
      </c>
      <c r="K465" s="54">
        <v>856540501</v>
      </c>
      <c r="L465" s="54">
        <v>772354375</v>
      </c>
      <c r="M465" s="54">
        <v>561127979</v>
      </c>
    </row>
    <row r="466" spans="1:13" ht="13.5">
      <c r="A466" s="103">
        <v>1220</v>
      </c>
      <c r="C466" s="3" t="s">
        <v>619</v>
      </c>
      <c r="D466" s="9" t="s">
        <v>622</v>
      </c>
      <c r="E466" s="54">
        <v>81788528</v>
      </c>
      <c r="F466" s="54">
        <v>79654043</v>
      </c>
      <c r="G466" s="54">
        <v>88120788</v>
      </c>
      <c r="H466" s="54">
        <v>121597737</v>
      </c>
      <c r="I466" s="54">
        <v>129884201</v>
      </c>
      <c r="J466" s="54">
        <v>134997795</v>
      </c>
      <c r="K466" s="54">
        <v>173078857</v>
      </c>
      <c r="L466" s="54">
        <v>107700432</v>
      </c>
      <c r="M466" s="54">
        <v>146558939</v>
      </c>
    </row>
    <row r="467" spans="1:13" ht="13.5">
      <c r="A467" s="103">
        <v>1230</v>
      </c>
      <c r="C467" s="3" t="s">
        <v>620</v>
      </c>
      <c r="D467" s="9" t="s">
        <v>623</v>
      </c>
      <c r="E467" s="54">
        <v>391005227</v>
      </c>
      <c r="F467" s="54">
        <v>288590593</v>
      </c>
      <c r="G467" s="54">
        <v>375393828</v>
      </c>
      <c r="H467" s="54">
        <v>649810474</v>
      </c>
      <c r="I467" s="54">
        <v>438731867</v>
      </c>
      <c r="J467" s="54">
        <v>446549723</v>
      </c>
      <c r="K467" s="54">
        <v>479287202</v>
      </c>
      <c r="L467" s="54">
        <v>524083119</v>
      </c>
      <c r="M467" s="54">
        <v>336181512</v>
      </c>
    </row>
    <row r="468" spans="1:13" ht="13.5">
      <c r="A468" s="103">
        <f>VALUE(MID(D468,8,4))</f>
        <v>1299</v>
      </c>
      <c r="C468" s="3" t="s">
        <v>452</v>
      </c>
      <c r="D468" s="9" t="s">
        <v>453</v>
      </c>
      <c r="E468" s="54">
        <v>970137932</v>
      </c>
      <c r="F468" s="54">
        <v>861581239</v>
      </c>
      <c r="G468" s="54">
        <v>1142338705</v>
      </c>
      <c r="H468" s="54">
        <v>1702519430</v>
      </c>
      <c r="I468" s="54">
        <v>1264306412</v>
      </c>
      <c r="J468" s="54">
        <v>1511694415</v>
      </c>
      <c r="K468" s="54">
        <v>1508906560</v>
      </c>
      <c r="L468" s="54">
        <v>1404137926</v>
      </c>
      <c r="M468" s="54">
        <v>1043868430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0</v>
      </c>
      <c r="I470" s="54">
        <v>0</v>
      </c>
      <c r="J470" s="54">
        <v>0</v>
      </c>
      <c r="K470" s="54">
        <v>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1436.5016742124128</v>
      </c>
      <c r="F480" s="206">
        <v>1531.1759290199918</v>
      </c>
      <c r="G480" s="206">
        <v>1575.9346381072378</v>
      </c>
      <c r="H480" s="206">
        <v>1668.6103133516478</v>
      </c>
      <c r="I480" s="206">
        <v>1786.941877841722</v>
      </c>
      <c r="J480" s="206">
        <v>1840.6028014082592</v>
      </c>
      <c r="K480" s="206">
        <v>1994.4744082510945</v>
      </c>
      <c r="L480" s="206">
        <v>2056.334896315827</v>
      </c>
      <c r="M480" s="206">
        <v>2178.877105476806</v>
      </c>
    </row>
    <row r="481" spans="1:13" ht="13.5">
      <c r="A481" s="142"/>
      <c r="C481" s="3" t="s">
        <v>433</v>
      </c>
      <c r="D481" s="9" t="s">
        <v>334</v>
      </c>
      <c r="E481" s="206">
        <v>1436.5016742124128</v>
      </c>
      <c r="F481" s="206">
        <v>1531.1759290199918</v>
      </c>
      <c r="G481" s="206">
        <v>1575.9346381072378</v>
      </c>
      <c r="H481" s="206">
        <v>1668.6103133516478</v>
      </c>
      <c r="I481" s="206">
        <v>1786.941877841722</v>
      </c>
      <c r="J481" s="206">
        <v>1840.6028014082592</v>
      </c>
      <c r="K481" s="206">
        <v>1994.4744082510945</v>
      </c>
      <c r="L481" s="206">
        <v>2056.334896315827</v>
      </c>
      <c r="M481" s="206">
        <v>2178.877105476806</v>
      </c>
    </row>
    <row r="482" spans="1:13" ht="13.5">
      <c r="A482" s="142"/>
      <c r="C482" s="3" t="s">
        <v>301</v>
      </c>
      <c r="D482" s="9" t="s">
        <v>334</v>
      </c>
      <c r="E482" s="206">
        <v>437.39168317298623</v>
      </c>
      <c r="F482" s="206">
        <v>460.9221639684277</v>
      </c>
      <c r="G482" s="206">
        <v>477.93968920621586</v>
      </c>
      <c r="H482" s="206">
        <v>483.9994965359484</v>
      </c>
      <c r="I482" s="206">
        <v>506.5998325437453</v>
      </c>
      <c r="J482" s="206">
        <v>533.8994726583159</v>
      </c>
      <c r="K482" s="206">
        <v>556.8652073903688</v>
      </c>
      <c r="L482" s="206">
        <v>578.5412337585216</v>
      </c>
      <c r="M482" s="206">
        <v>590.3244930525098</v>
      </c>
    </row>
    <row r="483" spans="1:13" ht="13.5">
      <c r="A483" s="142"/>
      <c r="C483" s="3" t="s">
        <v>434</v>
      </c>
      <c r="D483" s="9" t="s">
        <v>334</v>
      </c>
      <c r="E483" s="206">
        <v>134.8009514714205</v>
      </c>
      <c r="F483" s="206">
        <v>131.6760960995564</v>
      </c>
      <c r="G483" s="206">
        <v>185.08593028139438</v>
      </c>
      <c r="H483" s="206">
        <v>188.279094202502</v>
      </c>
      <c r="I483" s="206">
        <v>204.7941082954437</v>
      </c>
      <c r="J483" s="206">
        <v>186.15879683494256</v>
      </c>
      <c r="K483" s="206">
        <v>292.92473102322475</v>
      </c>
      <c r="L483" s="206">
        <v>299.8391553243545</v>
      </c>
      <c r="M483" s="206">
        <v>308.7872546915389</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102442452</v>
      </c>
      <c r="F486" s="54">
        <v>100300558</v>
      </c>
      <c r="G486" s="54">
        <v>106943339</v>
      </c>
      <c r="H486" s="54">
        <v>108001494</v>
      </c>
      <c r="I486" s="54">
        <v>113449146</v>
      </c>
      <c r="J486" s="54">
        <v>131032864</v>
      </c>
      <c r="K486" s="54">
        <v>142503466</v>
      </c>
      <c r="L486" s="54">
        <v>163140768</v>
      </c>
      <c r="M486" s="54">
        <v>170973296</v>
      </c>
    </row>
    <row r="487" spans="1:13" ht="13.5">
      <c r="A487" s="142"/>
      <c r="C487" s="3" t="s">
        <v>303</v>
      </c>
      <c r="D487" s="9" t="s">
        <v>334</v>
      </c>
      <c r="E487" s="54">
        <v>50501</v>
      </c>
      <c r="F487" s="54">
        <v>629714</v>
      </c>
      <c r="G487" s="54">
        <v>8799574</v>
      </c>
      <c r="H487" s="54">
        <v>10391043</v>
      </c>
      <c r="I487" s="54">
        <v>10409334</v>
      </c>
      <c r="J487" s="54">
        <v>11784399</v>
      </c>
      <c r="K487" s="54">
        <v>11837496</v>
      </c>
      <c r="L487" s="54">
        <v>11800147</v>
      </c>
      <c r="M487" s="54">
        <v>12227741</v>
      </c>
    </row>
    <row r="488" spans="1:13" ht="13.5">
      <c r="A488" s="142"/>
      <c r="C488" s="3" t="s">
        <v>311</v>
      </c>
      <c r="D488" s="9" t="s">
        <v>334</v>
      </c>
      <c r="E488" s="77">
        <v>0.2098149463564011</v>
      </c>
      <c r="F488" s="77">
        <v>0.19088742856779517</v>
      </c>
      <c r="G488" s="77">
        <v>0.18966450967118692</v>
      </c>
      <c r="H488" s="77">
        <v>0.17859108111413338</v>
      </c>
      <c r="I488" s="77">
        <v>0.16802807583221463</v>
      </c>
      <c r="J488" s="77">
        <v>0.1742162973447868</v>
      </c>
      <c r="K488" s="77">
        <v>0.17726480076603301</v>
      </c>
      <c r="L488" s="77">
        <v>0.18974605668778538</v>
      </c>
      <c r="M488" s="77">
        <v>0.18339843074425544</v>
      </c>
    </row>
    <row r="489" spans="1:13" ht="13.5">
      <c r="A489" s="142"/>
      <c r="C489" s="3" t="s">
        <v>304</v>
      </c>
      <c r="D489" s="9" t="s">
        <v>334</v>
      </c>
      <c r="E489" s="206">
        <v>603.9099462365591</v>
      </c>
      <c r="F489" s="206">
        <v>577.8680532350061</v>
      </c>
      <c r="G489" s="206">
        <v>598.8707209855803</v>
      </c>
      <c r="H489" s="206">
        <v>591.0311928814561</v>
      </c>
      <c r="I489" s="206">
        <v>601.1952243171918</v>
      </c>
      <c r="J489" s="206">
        <v>659.9722176052543</v>
      </c>
      <c r="K489" s="206">
        <v>704.921797630531</v>
      </c>
      <c r="L489" s="206">
        <v>775.0339342977268</v>
      </c>
      <c r="M489" s="206">
        <v>797.7402973096556</v>
      </c>
    </row>
    <row r="490" spans="1:13" ht="13.5">
      <c r="A490" s="142"/>
      <c r="C490" s="3" t="s">
        <v>305</v>
      </c>
      <c r="D490" s="9" t="s">
        <v>334</v>
      </c>
      <c r="E490" s="206">
        <v>0.29770915864931147</v>
      </c>
      <c r="F490" s="206">
        <v>3.628011753183154</v>
      </c>
      <c r="G490" s="206">
        <v>49.27662886742265</v>
      </c>
      <c r="H490" s="206">
        <v>56.86431096566594</v>
      </c>
      <c r="I490" s="206">
        <v>55.16164827827414</v>
      </c>
      <c r="J490" s="206">
        <v>59.354391743853974</v>
      </c>
      <c r="K490" s="206">
        <v>58.55653335312013</v>
      </c>
      <c r="L490" s="206">
        <v>56.05903703175847</v>
      </c>
      <c r="M490" s="206">
        <v>57.05313033659634</v>
      </c>
    </row>
    <row r="491" spans="1:4" ht="6" customHeight="1">
      <c r="A491" s="142"/>
      <c r="C491" s="3"/>
      <c r="D491" s="68"/>
    </row>
    <row r="492" spans="1:4" ht="15">
      <c r="A492" s="142"/>
      <c r="B492" s="16" t="s">
        <v>315</v>
      </c>
      <c r="C492" s="3"/>
      <c r="D492" s="57"/>
    </row>
    <row r="493" spans="1:13" ht="13.5">
      <c r="A493" s="142"/>
      <c r="C493" s="6" t="s">
        <v>317</v>
      </c>
      <c r="D493" s="9" t="s">
        <v>334</v>
      </c>
      <c r="E493" s="77">
        <v>0.01862594157451874</v>
      </c>
      <c r="F493" s="77">
        <v>0.01579038859053574</v>
      </c>
      <c r="G493" s="77">
        <v>0.015600720610411926</v>
      </c>
      <c r="H493" s="77">
        <v>0.024698389798124293</v>
      </c>
      <c r="I493" s="77">
        <v>0.0390548160155662</v>
      </c>
      <c r="J493" s="77">
        <v>0.06228306569669847</v>
      </c>
      <c r="K493" s="77">
        <v>0.029019918009846206</v>
      </c>
      <c r="L493" s="77">
        <v>0.020761125120709135</v>
      </c>
      <c r="M493" s="77">
        <v>0.02012639961911357</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0.5085525086053785</v>
      </c>
      <c r="F497" s="207">
        <v>0.5139088951460451</v>
      </c>
      <c r="G497" s="207">
        <v>0.5031823162806057</v>
      </c>
      <c r="H497" s="207">
        <v>0.5123472746310338</v>
      </c>
      <c r="I497" s="207">
        <v>0.5109776999633308</v>
      </c>
      <c r="J497" s="207">
        <v>0.5134160030992736</v>
      </c>
      <c r="K497" s="207">
        <v>0.5120506725620696</v>
      </c>
      <c r="L497" s="207">
        <v>0.5034924432176424</v>
      </c>
      <c r="M497" s="207">
        <v>0.508112785346548</v>
      </c>
    </row>
    <row r="498" spans="1:13" ht="13.5">
      <c r="A498" s="142"/>
      <c r="B498" s="231" t="s">
        <v>351</v>
      </c>
      <c r="C498" s="229"/>
      <c r="D498" s="9" t="s">
        <v>334</v>
      </c>
      <c r="E498" s="207">
        <v>0.017098795871855928</v>
      </c>
      <c r="F498" s="207">
        <v>0.01585680530706055</v>
      </c>
      <c r="G498" s="207">
        <v>0.012551392059756932</v>
      </c>
      <c r="H498" s="207">
        <v>0.017425239608118176</v>
      </c>
      <c r="I498" s="207">
        <v>0.015419262163134361</v>
      </c>
      <c r="J498" s="207">
        <v>0.014123362744581031</v>
      </c>
      <c r="K498" s="207">
        <v>0.010348715965702665</v>
      </c>
      <c r="L498" s="207">
        <v>0.009678198757898389</v>
      </c>
      <c r="M498" s="207">
        <v>0.00965224332631606</v>
      </c>
    </row>
    <row r="499" spans="1:13" ht="13.5">
      <c r="A499" s="142"/>
      <c r="C499" s="3" t="s">
        <v>352</v>
      </c>
      <c r="D499" s="9" t="s">
        <v>334</v>
      </c>
      <c r="E499" s="207">
        <v>0.0007033180844233309</v>
      </c>
      <c r="F499" s="207">
        <v>0.0006516528177873916</v>
      </c>
      <c r="G499" s="207">
        <v>0.0006071429364780883</v>
      </c>
      <c r="H499" s="207">
        <v>0.00057137464276941</v>
      </c>
      <c r="I499" s="207">
        <v>0.000519411916834008</v>
      </c>
      <c r="J499" s="207">
        <v>0.013557684589701198</v>
      </c>
      <c r="K499" s="207">
        <v>0.0004317344050496394</v>
      </c>
      <c r="L499" s="207">
        <v>0.0004002685899633385</v>
      </c>
      <c r="M499" s="207">
        <v>0.00036891573146510494</v>
      </c>
    </row>
    <row r="500" spans="1:13" ht="13.5">
      <c r="A500" s="142"/>
      <c r="C500" s="3" t="s">
        <v>353</v>
      </c>
      <c r="D500" s="9" t="s">
        <v>334</v>
      </c>
      <c r="E500" s="207">
        <v>0.21309380091934235</v>
      </c>
      <c r="F500" s="207">
        <v>0.19329832120698323</v>
      </c>
      <c r="G500" s="207">
        <v>0.19206316233720636</v>
      </c>
      <c r="H500" s="207">
        <v>0.18254231987596226</v>
      </c>
      <c r="I500" s="207">
        <v>0.17433767528506874</v>
      </c>
      <c r="J500" s="207">
        <v>0.1722300419316555</v>
      </c>
      <c r="K500" s="207">
        <v>0.18213102260094893</v>
      </c>
      <c r="L500" s="207">
        <v>0.19336864883702817</v>
      </c>
      <c r="M500" s="207">
        <v>0.1867964805736978</v>
      </c>
    </row>
    <row r="501" spans="1:13" ht="13.5">
      <c r="A501" s="142"/>
      <c r="C501" s="3" t="s">
        <v>354</v>
      </c>
      <c r="D501" s="9" t="s">
        <v>334</v>
      </c>
      <c r="E501" s="207">
        <v>0.00010539544979662504</v>
      </c>
      <c r="F501" s="207">
        <v>0.001217670333828396</v>
      </c>
      <c r="G501" s="207">
        <v>0.01585341008343097</v>
      </c>
      <c r="H501" s="207">
        <v>0.017617740303046227</v>
      </c>
      <c r="I501" s="207">
        <v>0.01604371550713772</v>
      </c>
      <c r="J501" s="207">
        <v>0.016708760167453485</v>
      </c>
      <c r="K501" s="207">
        <v>0.015165146269547437</v>
      </c>
      <c r="L501" s="207">
        <v>0.014015513949703618</v>
      </c>
      <c r="M501" s="207">
        <v>0.01338577452575921</v>
      </c>
    </row>
    <row r="502" spans="1:13" ht="13.5">
      <c r="A502" s="142"/>
      <c r="C502" s="3" t="s">
        <v>355</v>
      </c>
      <c r="D502" s="9" t="s">
        <v>334</v>
      </c>
      <c r="E502" s="207">
        <v>0.026879815427963794</v>
      </c>
      <c r="F502" s="207">
        <v>0.027583106328043883</v>
      </c>
      <c r="G502" s="207">
        <v>0.028554779059775603</v>
      </c>
      <c r="H502" s="207">
        <v>0.02645111089752287</v>
      </c>
      <c r="I502" s="207">
        <v>0.03200262507391948</v>
      </c>
      <c r="J502" s="207">
        <v>0.03174445214747095</v>
      </c>
      <c r="K502" s="207">
        <v>0.02721098199705836</v>
      </c>
      <c r="L502" s="207">
        <v>0.027760383382338997</v>
      </c>
      <c r="M502" s="207">
        <v>0.027008454254623355</v>
      </c>
    </row>
    <row r="503" spans="1:13" ht="13.5">
      <c r="A503" s="142"/>
      <c r="C503" s="3" t="s">
        <v>356</v>
      </c>
      <c r="D503" s="9" t="s">
        <v>334</v>
      </c>
      <c r="E503" s="207">
        <v>0.2025685080441265</v>
      </c>
      <c r="F503" s="207">
        <v>0.19889387638559855</v>
      </c>
      <c r="G503" s="207">
        <v>0.21331039243447583</v>
      </c>
      <c r="H503" s="207">
        <v>0.20828581973110014</v>
      </c>
      <c r="I503" s="207">
        <v>0.20690828422581364</v>
      </c>
      <c r="J503" s="207">
        <v>0.20270245516921256</v>
      </c>
      <c r="K503" s="207">
        <v>0.2200811417014182</v>
      </c>
      <c r="L503" s="207">
        <v>0.21960692241935514</v>
      </c>
      <c r="M503" s="207">
        <v>0.2109491110787161</v>
      </c>
    </row>
    <row r="504" spans="1:13" ht="13.5">
      <c r="A504" s="142"/>
      <c r="C504" s="3" t="s">
        <v>357</v>
      </c>
      <c r="D504" s="9" t="s">
        <v>334</v>
      </c>
      <c r="E504" s="207">
        <v>0.0022207988529729366</v>
      </c>
      <c r="F504" s="207">
        <v>0.012667575809363434</v>
      </c>
      <c r="G504" s="207">
        <v>0.0023854519861447963</v>
      </c>
      <c r="H504" s="207">
        <v>0.0022226626196364613</v>
      </c>
      <c r="I504" s="207">
        <v>0.0005482816634637344</v>
      </c>
      <c r="J504" s="207">
        <v>0.0002807640229118858</v>
      </c>
      <c r="K504" s="207">
        <v>5.448436947286681E-05</v>
      </c>
      <c r="L504" s="207">
        <v>0.00021200813799016627</v>
      </c>
      <c r="M504" s="207">
        <v>0.00017580640868279364</v>
      </c>
    </row>
    <row r="505" spans="1:13" ht="13.5">
      <c r="A505" s="142"/>
      <c r="C505" s="3" t="s">
        <v>358</v>
      </c>
      <c r="D505" s="9" t="s">
        <v>334</v>
      </c>
      <c r="E505" s="207">
        <v>0.005512419315954584</v>
      </c>
      <c r="F505" s="207">
        <v>0.009063676612822353</v>
      </c>
      <c r="G505" s="207">
        <v>0.009522646009052832</v>
      </c>
      <c r="H505" s="207">
        <v>0.009624921149663495</v>
      </c>
      <c r="I505" s="207">
        <v>0.008814824044466025</v>
      </c>
      <c r="J505" s="207">
        <v>0.007134189179589243</v>
      </c>
      <c r="K505" s="207">
        <v>0.007474216766883218</v>
      </c>
      <c r="L505" s="207">
        <v>0.007318282852690058</v>
      </c>
      <c r="M505" s="207">
        <v>0.0072160464427291834</v>
      </c>
    </row>
    <row r="506" spans="1:13" ht="13.5">
      <c r="A506" s="142"/>
      <c r="C506" s="3" t="s">
        <v>359</v>
      </c>
      <c r="D506" s="9" t="s">
        <v>334</v>
      </c>
      <c r="E506" s="207">
        <v>0.023264639428185453</v>
      </c>
      <c r="F506" s="207">
        <v>0.02685842005246714</v>
      </c>
      <c r="G506" s="207">
        <v>0.02196930681307284</v>
      </c>
      <c r="H506" s="207">
        <v>0.022911536541147113</v>
      </c>
      <c r="I506" s="207">
        <v>0.03442822015683151</v>
      </c>
      <c r="J506" s="207">
        <v>0.02810228694815047</v>
      </c>
      <c r="K506" s="207">
        <v>0.025051883361849093</v>
      </c>
      <c r="L506" s="207">
        <v>0.024147329855389657</v>
      </c>
      <c r="M506" s="207">
        <v>0.036334382311462333</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2861.6384349651007</v>
      </c>
      <c r="F510" s="206">
        <v>3048.264049086824</v>
      </c>
      <c r="G510" s="206">
        <v>3136.0764944701104</v>
      </c>
      <c r="H510" s="206">
        <v>3305.502358619633</v>
      </c>
      <c r="I510" s="206">
        <v>3602.0889266901954</v>
      </c>
      <c r="J510" s="206">
        <v>3834.654372100754</v>
      </c>
      <c r="K510" s="206">
        <v>4058.233756276125</v>
      </c>
      <c r="L510" s="206">
        <v>4115.947746977363</v>
      </c>
      <c r="M510" s="206">
        <v>4366.158229206521</v>
      </c>
    </row>
    <row r="511" spans="1:13" ht="13.5">
      <c r="A511" s="142"/>
      <c r="C511" s="6" t="s">
        <v>309</v>
      </c>
      <c r="D511" s="9" t="s">
        <v>334</v>
      </c>
      <c r="E511" s="206">
        <v>1078.9366141303503</v>
      </c>
      <c r="F511" s="206">
        <v>1117.2925662662815</v>
      </c>
      <c r="G511" s="206">
        <v>1182.624761373811</v>
      </c>
      <c r="H511" s="206">
        <v>1275.5470832699812</v>
      </c>
      <c r="I511" s="206">
        <v>1347.625953865522</v>
      </c>
      <c r="J511" s="206">
        <v>1300.797524304191</v>
      </c>
      <c r="K511" s="206">
        <v>1405.503246530752</v>
      </c>
      <c r="L511" s="206">
        <v>1436.5789865525876</v>
      </c>
      <c r="M511" s="206">
        <v>1529.2756398104266</v>
      </c>
    </row>
    <row r="512" spans="1:13" ht="13.5">
      <c r="A512" s="142"/>
      <c r="C512" s="6" t="s">
        <v>472</v>
      </c>
      <c r="D512" s="9" t="s">
        <v>334</v>
      </c>
      <c r="E512" s="206">
        <v>569.9924011978871</v>
      </c>
      <c r="F512" s="206">
        <v>606.9517658581552</v>
      </c>
      <c r="G512" s="206">
        <v>612.2138037239255</v>
      </c>
      <c r="H512" s="206">
        <v>621.2301925202754</v>
      </c>
      <c r="I512" s="206">
        <v>759.2863925895308</v>
      </c>
      <c r="J512" s="206">
        <v>826.384768035136</v>
      </c>
      <c r="K512" s="206">
        <v>717.3278919640869</v>
      </c>
      <c r="L512" s="206">
        <v>735.6702249459607</v>
      </c>
      <c r="M512" s="206">
        <v>750.1105112867555</v>
      </c>
    </row>
    <row r="513" spans="1:13" ht="13.5">
      <c r="A513" s="142"/>
      <c r="C513" s="6" t="s">
        <v>318</v>
      </c>
      <c r="D513" s="9" t="s">
        <v>334</v>
      </c>
      <c r="E513" s="206">
        <v>56.89780230145256</v>
      </c>
      <c r="F513" s="206">
        <v>67.22931958287722</v>
      </c>
      <c r="G513" s="206">
        <v>68.78794904101917</v>
      </c>
      <c r="H513" s="206">
        <v>78.15600271432793</v>
      </c>
      <c r="I513" s="206">
        <v>87.58770256377646</v>
      </c>
      <c r="J513" s="206">
        <v>112.34083296817315</v>
      </c>
      <c r="K513" s="206">
        <v>122.22514901931686</v>
      </c>
      <c r="L513" s="206">
        <v>120.73028337965272</v>
      </c>
      <c r="M513" s="206">
        <v>118.45580481705097</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0.3478675801858605</v>
      </c>
      <c r="F517" s="208">
        <v>0.38198791699721946</v>
      </c>
      <c r="G517" s="208">
        <v>0.38565105484781514</v>
      </c>
      <c r="H517" s="208">
        <v>0.4147158636448422</v>
      </c>
      <c r="I517" s="208">
        <v>0.4019293243249881</v>
      </c>
      <c r="J517" s="208">
        <v>0.3893004640191565</v>
      </c>
      <c r="K517" s="208">
        <v>0.42034033122777753</v>
      </c>
      <c r="L517" s="208">
        <v>0.4230379067771654</v>
      </c>
      <c r="M517" s="208">
        <v>0.41718368782657844</v>
      </c>
    </row>
    <row r="518" spans="1:13" ht="13.5">
      <c r="A518" s="142"/>
      <c r="C518" s="3" t="s">
        <v>396</v>
      </c>
      <c r="D518" s="9" t="s">
        <v>334</v>
      </c>
      <c r="E518" s="208">
        <v>0.009506953107821287</v>
      </c>
      <c r="F518" s="208">
        <v>0.010964109694350925</v>
      </c>
      <c r="G518" s="208">
        <v>0.010078775788631955</v>
      </c>
      <c r="H518" s="208">
        <v>0.011254509288471866</v>
      </c>
      <c r="I518" s="208">
        <v>0.01312858038652674</v>
      </c>
      <c r="J518" s="208">
        <v>0.016092102245484546</v>
      </c>
      <c r="K518" s="208">
        <v>0.014700435155868642</v>
      </c>
      <c r="L518" s="208">
        <v>0.01350999013406744</v>
      </c>
      <c r="M518" s="208">
        <v>0.011684434064065767</v>
      </c>
    </row>
    <row r="519" spans="1:13" ht="13.5">
      <c r="A519" s="142"/>
      <c r="C519" s="3" t="s">
        <v>387</v>
      </c>
      <c r="D519" s="9" t="s">
        <v>334</v>
      </c>
      <c r="E519" s="208">
        <v>0.11518957006644466</v>
      </c>
      <c r="F519" s="208">
        <v>0.10759030830515796</v>
      </c>
      <c r="G519" s="208">
        <v>0.11057045396163306</v>
      </c>
      <c r="H519" s="208">
        <v>0.10873505880528639</v>
      </c>
      <c r="I519" s="208">
        <v>0.11019419570274122</v>
      </c>
      <c r="J519" s="208">
        <v>0.1046075633351563</v>
      </c>
      <c r="K519" s="208">
        <v>0.11937157328931114</v>
      </c>
      <c r="L519" s="208">
        <v>0.1124875236242882</v>
      </c>
      <c r="M519" s="208">
        <v>0.11092711642978302</v>
      </c>
    </row>
    <row r="520" spans="1:13" ht="13.5">
      <c r="A520" s="142"/>
      <c r="C520" s="3" t="s">
        <v>388</v>
      </c>
      <c r="D520" s="9" t="s">
        <v>334</v>
      </c>
      <c r="E520" s="208">
        <v>0.08874858932767413</v>
      </c>
      <c r="F520" s="208">
        <v>0.08341249750648376</v>
      </c>
      <c r="G520" s="208">
        <v>0.08535573224374361</v>
      </c>
      <c r="H520" s="208">
        <v>0.08678978096082844</v>
      </c>
      <c r="I520" s="208">
        <v>0.08938273021029511</v>
      </c>
      <c r="J520" s="208">
        <v>0.08188110206187893</v>
      </c>
      <c r="K520" s="208">
        <v>0.10229647526714493</v>
      </c>
      <c r="L520" s="208">
        <v>0.10288344997041453</v>
      </c>
      <c r="M520" s="208">
        <v>0.09780679645979538</v>
      </c>
    </row>
    <row r="521" spans="1:13" ht="13.5">
      <c r="A521" s="142"/>
      <c r="C521" s="3" t="s">
        <v>394</v>
      </c>
      <c r="D521" s="9" t="s">
        <v>334</v>
      </c>
      <c r="E521" s="208">
        <v>0.020757772340206364</v>
      </c>
      <c r="F521" s="208">
        <v>0.02928405802211152</v>
      </c>
      <c r="G521" s="208">
        <v>0.024147069114038973</v>
      </c>
      <c r="H521" s="208">
        <v>0.02717488762451855</v>
      </c>
      <c r="I521" s="208">
        <v>0.02584761341234829</v>
      </c>
      <c r="J521" s="208">
        <v>0.01947562104148685</v>
      </c>
      <c r="K521" s="208">
        <v>0.01769210775511414</v>
      </c>
      <c r="L521" s="208">
        <v>0.01786860992365438</v>
      </c>
      <c r="M521" s="208">
        <v>0.017853531674047598</v>
      </c>
    </row>
    <row r="522" spans="1:13" ht="13.5">
      <c r="A522" s="142"/>
      <c r="C522" s="3" t="s">
        <v>395</v>
      </c>
      <c r="D522" s="9" t="s">
        <v>334</v>
      </c>
      <c r="E522" s="208">
        <v>0.22852189923597557</v>
      </c>
      <c r="F522" s="208">
        <v>0.19831149909656384</v>
      </c>
      <c r="G522" s="208">
        <v>0.19115170887235255</v>
      </c>
      <c r="H522" s="208">
        <v>0.18257356217662532</v>
      </c>
      <c r="I522" s="208">
        <v>0.16455978654047426</v>
      </c>
      <c r="J522" s="208">
        <v>0.15836448092464425</v>
      </c>
      <c r="K522" s="208">
        <v>0.14250325586634477</v>
      </c>
      <c r="L522" s="208">
        <v>0.14292715120935626</v>
      </c>
      <c r="M522" s="208">
        <v>0.13448524172603032</v>
      </c>
    </row>
    <row r="523" spans="1:13" ht="13.5">
      <c r="A523" s="142"/>
      <c r="C523" s="3" t="s">
        <v>397</v>
      </c>
      <c r="D523" s="9" t="s">
        <v>334</v>
      </c>
      <c r="E523" s="208">
        <v>0.010375992831904482</v>
      </c>
      <c r="F523" s="208">
        <v>0.011090843059173587</v>
      </c>
      <c r="G523" s="208">
        <v>0.011855621909355952</v>
      </c>
      <c r="H523" s="208">
        <v>0.01238970397627547</v>
      </c>
      <c r="I523" s="208">
        <v>0.011187227564460476</v>
      </c>
      <c r="J523" s="208">
        <v>0.0132041059826977</v>
      </c>
      <c r="K523" s="208">
        <v>0.015417383668710812</v>
      </c>
      <c r="L523" s="208">
        <v>0.015822326698262047</v>
      </c>
      <c r="M523" s="208">
        <v>0.015446008443643902</v>
      </c>
    </row>
    <row r="524" spans="1:13" ht="13.5">
      <c r="A524" s="142"/>
      <c r="C524" s="3" t="s">
        <v>398</v>
      </c>
      <c r="D524" s="9" t="s">
        <v>334</v>
      </c>
      <c r="E524" s="208">
        <v>0.179031642904113</v>
      </c>
      <c r="F524" s="208">
        <v>0.17735876731893893</v>
      </c>
      <c r="G524" s="208">
        <v>0.1880293510541657</v>
      </c>
      <c r="H524" s="208">
        <v>0.1575489369801517</v>
      </c>
      <c r="I524" s="208">
        <v>0.1770678022835852</v>
      </c>
      <c r="J524" s="208">
        <v>0.2049692444917489</v>
      </c>
      <c r="K524" s="208">
        <v>0.14757757248180717</v>
      </c>
      <c r="L524" s="208">
        <v>0.16410933107179895</v>
      </c>
      <c r="M524" s="208">
        <v>0.19085884907165523</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-0.00683976779173696</v>
      </c>
      <c r="H527" s="208">
        <v>-0.0011823034569999201</v>
      </c>
      <c r="I527" s="208">
        <v>0.00670273957458056</v>
      </c>
      <c r="J527" s="208">
        <v>0.012105315897746025</v>
      </c>
      <c r="K527" s="208">
        <v>0.0201008652879209</v>
      </c>
      <c r="L527" s="208">
        <v>0.007353710590992746</v>
      </c>
      <c r="M527" s="208">
        <v>0.003754334304400357</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0.04170424924835678</v>
      </c>
      <c r="F532" s="208">
        <v>0.042718966522854264</v>
      </c>
      <c r="G532" s="208">
        <v>0.048324367243268454</v>
      </c>
      <c r="H532" s="208">
        <v>0.06929331919278903</v>
      </c>
      <c r="I532" s="208">
        <v>0.07996710863216232</v>
      </c>
      <c r="J532" s="208">
        <v>0.09448289012954349</v>
      </c>
      <c r="K532" s="208">
        <v>0.07676437750822473</v>
      </c>
      <c r="L532" s="208">
        <v>0.07729535964183816</v>
      </c>
      <c r="M532" s="208">
        <v>0.10913295954469124</v>
      </c>
    </row>
    <row r="533" spans="1:13" ht="13.5">
      <c r="A533" s="142"/>
      <c r="C533" s="3" t="s">
        <v>96</v>
      </c>
      <c r="D533" s="9" t="s">
        <v>334</v>
      </c>
      <c r="E533" s="208">
        <v>0.16556711197246227</v>
      </c>
      <c r="F533" s="208">
        <v>0.19128429438769007</v>
      </c>
      <c r="G533" s="208">
        <v>0.1953125652314792</v>
      </c>
      <c r="H533" s="208">
        <v>0.19068867222817348</v>
      </c>
      <c r="I533" s="208">
        <v>0.18225239758707248</v>
      </c>
      <c r="J533" s="208">
        <v>0.17685954756131503</v>
      </c>
      <c r="K533" s="208">
        <v>0.17467752270135123</v>
      </c>
      <c r="L533" s="208">
        <v>0.17315717370875092</v>
      </c>
      <c r="M533" s="208">
        <v>0.1701363935267748</v>
      </c>
    </row>
    <row r="534" spans="1:13" ht="13.5">
      <c r="A534" s="142"/>
      <c r="C534" s="6" t="s">
        <v>97</v>
      </c>
      <c r="D534" s="9" t="s">
        <v>334</v>
      </c>
      <c r="E534" s="208">
        <v>0.0844916081666266</v>
      </c>
      <c r="F534" s="208">
        <v>0.08307111332052641</v>
      </c>
      <c r="G534" s="208">
        <v>0.07861605286593884</v>
      </c>
      <c r="H534" s="208">
        <v>0.07047932115586467</v>
      </c>
      <c r="I534" s="208">
        <v>0.06220272852396343</v>
      </c>
      <c r="J534" s="208">
        <v>0.06242003029530222</v>
      </c>
      <c r="K534" s="208">
        <v>0.11706480233732584</v>
      </c>
      <c r="L534" s="208">
        <v>0.1096658081163532</v>
      </c>
      <c r="M534" s="208">
        <v>0.10638609960109548</v>
      </c>
    </row>
    <row r="535" spans="1:13" ht="13.5">
      <c r="A535" s="142"/>
      <c r="C535" s="6" t="s">
        <v>98</v>
      </c>
      <c r="D535" s="9" t="s">
        <v>334</v>
      </c>
      <c r="E535" s="208">
        <v>0.24556466859006945</v>
      </c>
      <c r="F535" s="208">
        <v>0.24251314940640853</v>
      </c>
      <c r="G535" s="208">
        <v>0.2397703862646383</v>
      </c>
      <c r="H535" s="208">
        <v>0.23280097328256824</v>
      </c>
      <c r="I535" s="208">
        <v>0.2589681502913</v>
      </c>
      <c r="J535" s="208">
        <v>0.2665253142285132</v>
      </c>
      <c r="K535" s="208">
        <v>0.2264902589370527</v>
      </c>
      <c r="L535" s="208">
        <v>0.23394522015482974</v>
      </c>
      <c r="M535" s="208">
        <v>0.22611754605193282</v>
      </c>
    </row>
    <row r="536" spans="1:13" ht="13.5">
      <c r="A536" s="142"/>
      <c r="C536" s="6" t="s">
        <v>99</v>
      </c>
      <c r="D536" s="9" t="s">
        <v>334</v>
      </c>
      <c r="E536" s="208">
        <v>0.05987119946045021</v>
      </c>
      <c r="F536" s="208">
        <v>0.06967067550875561</v>
      </c>
      <c r="G536" s="208">
        <v>0.0710128814638693</v>
      </c>
      <c r="H536" s="208">
        <v>0.07485293537911247</v>
      </c>
      <c r="I536" s="208">
        <v>0.07397374762049642</v>
      </c>
      <c r="J536" s="208">
        <v>0.07647707290728609</v>
      </c>
      <c r="K536" s="208">
        <v>0.07735097374061599</v>
      </c>
      <c r="L536" s="208">
        <v>0.07742511929327664</v>
      </c>
      <c r="M536" s="208">
        <v>0.07381488753608118</v>
      </c>
    </row>
    <row r="537" spans="1:13" ht="13.5">
      <c r="A537" s="142"/>
      <c r="C537" s="6" t="s">
        <v>100</v>
      </c>
      <c r="D537" s="9" t="s">
        <v>334</v>
      </c>
      <c r="E537" s="208">
        <v>0.3211158534825155</v>
      </c>
      <c r="F537" s="208">
        <v>0.2805654049560992</v>
      </c>
      <c r="G537" s="208">
        <v>0.270445035243614</v>
      </c>
      <c r="H537" s="208">
        <v>0.27005555646169505</v>
      </c>
      <c r="I537" s="208">
        <v>0.2573229698969229</v>
      </c>
      <c r="J537" s="208">
        <v>0.24561624482326666</v>
      </c>
      <c r="K537" s="208">
        <v>0.25314803408459813</v>
      </c>
      <c r="L537" s="208">
        <v>0.255690833363142</v>
      </c>
      <c r="M537" s="208">
        <v>0.24828761054697135</v>
      </c>
    </row>
    <row r="538" spans="1:13" ht="13.5">
      <c r="A538" s="142"/>
      <c r="C538" s="6" t="s">
        <v>101</v>
      </c>
      <c r="D538" s="9" t="s">
        <v>334</v>
      </c>
      <c r="E538" s="208">
        <v>0.06849819252678616</v>
      </c>
      <c r="F538" s="208">
        <v>0.08055359820646273</v>
      </c>
      <c r="G538" s="208">
        <v>0.08710488673663523</v>
      </c>
      <c r="H538" s="208">
        <v>0.0822269105063578</v>
      </c>
      <c r="I538" s="208">
        <v>0.076570568353166</v>
      </c>
      <c r="J538" s="208">
        <v>0.06913566141250016</v>
      </c>
      <c r="K538" s="208">
        <v>0.06611049815567187</v>
      </c>
      <c r="L538" s="208">
        <v>0.06457011287807338</v>
      </c>
      <c r="M538" s="208">
        <v>0.057019525710123566</v>
      </c>
    </row>
    <row r="539" spans="1:13" ht="13.5">
      <c r="A539" s="142"/>
      <c r="C539" s="6" t="s">
        <v>102</v>
      </c>
      <c r="D539" s="9" t="s">
        <v>334</v>
      </c>
      <c r="E539" s="208">
        <v>0</v>
      </c>
      <c r="F539" s="208">
        <v>0</v>
      </c>
      <c r="G539" s="208">
        <v>0</v>
      </c>
      <c r="H539" s="208">
        <v>0</v>
      </c>
      <c r="I539" s="208">
        <v>0</v>
      </c>
      <c r="J539" s="208">
        <v>0</v>
      </c>
      <c r="K539" s="208">
        <v>0</v>
      </c>
      <c r="L539" s="208">
        <v>0</v>
      </c>
      <c r="M539" s="208">
        <v>0</v>
      </c>
    </row>
    <row r="540" spans="1:13" ht="13.5">
      <c r="A540" s="142"/>
      <c r="C540" s="6" t="s">
        <v>103</v>
      </c>
      <c r="D540" s="9" t="s">
        <v>334</v>
      </c>
      <c r="E540" s="208">
        <v>0.013187116552733037</v>
      </c>
      <c r="F540" s="208">
        <v>0.009622797691203226</v>
      </c>
      <c r="G540" s="208">
        <v>0.009413824950556659</v>
      </c>
      <c r="H540" s="208">
        <v>0.009602311793439237</v>
      </c>
      <c r="I540" s="208">
        <v>0.008742329094916443</v>
      </c>
      <c r="J540" s="208">
        <v>0.008483238642273119</v>
      </c>
      <c r="K540" s="208">
        <v>0.008393532535159447</v>
      </c>
      <c r="L540" s="208">
        <v>0.00825037284373597</v>
      </c>
      <c r="M540" s="208">
        <v>0.00910497748232961</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403.630058007923</v>
      </c>
      <c r="F546" s="206">
        <v>557.3725586218817</v>
      </c>
      <c r="G546" s="206">
        <v>538.9428307433851</v>
      </c>
      <c r="H546" s="206">
        <v>608.6636695962437</v>
      </c>
      <c r="I546" s="206">
        <v>813.1327779720835</v>
      </c>
      <c r="J546" s="206">
        <v>949.3215373999587</v>
      </c>
      <c r="K546" s="206">
        <v>975.1088867453192</v>
      </c>
      <c r="L546" s="206">
        <v>811.8277156226989</v>
      </c>
      <c r="M546" s="206">
        <v>550.5267028116572</v>
      </c>
    </row>
    <row r="547" spans="1:13" ht="13.5">
      <c r="A547" s="142"/>
      <c r="C547" s="6" t="s">
        <v>475</v>
      </c>
      <c r="D547" s="9" t="s">
        <v>334</v>
      </c>
      <c r="E547" s="206">
        <v>152.18248498036277</v>
      </c>
      <c r="F547" s="206">
        <v>204.29602106668017</v>
      </c>
      <c r="G547" s="206">
        <v>203.237114185799</v>
      </c>
      <c r="H547" s="206">
        <v>234.8747888263815</v>
      </c>
      <c r="I547" s="206">
        <v>304.21204413207903</v>
      </c>
      <c r="J547" s="206">
        <v>322.03035418339624</v>
      </c>
      <c r="K547" s="206">
        <v>337.7131009080007</v>
      </c>
      <c r="L547" s="206">
        <v>283.3502047787229</v>
      </c>
      <c r="M547" s="206">
        <v>192.82559895407746</v>
      </c>
    </row>
    <row r="548" spans="1:13" ht="13.5">
      <c r="A548" s="142"/>
      <c r="C548" s="6" t="s">
        <v>476</v>
      </c>
      <c r="D548" s="9" t="s">
        <v>334</v>
      </c>
      <c r="E548" s="77">
        <v>0</v>
      </c>
      <c r="F548" s="77">
        <v>0.0033821513454718134</v>
      </c>
      <c r="G548" s="77">
        <v>0.003218866232831534</v>
      </c>
      <c r="H548" s="77">
        <v>0</v>
      </c>
      <c r="I548" s="77">
        <v>0</v>
      </c>
      <c r="J548" s="77">
        <v>0</v>
      </c>
      <c r="K548" s="77">
        <v>0.10890743523172375</v>
      </c>
      <c r="L548" s="77">
        <v>0.022215320997015047</v>
      </c>
      <c r="M548" s="77">
        <v>0.018352445963603355</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v>
      </c>
      <c r="F550" s="77">
        <v>0.0033821513454718134</v>
      </c>
      <c r="G550" s="77">
        <v>0.003218866232831534</v>
      </c>
      <c r="H550" s="77">
        <v>0</v>
      </c>
      <c r="I550" s="77">
        <v>0</v>
      </c>
      <c r="J550" s="77">
        <v>0</v>
      </c>
      <c r="K550" s="77">
        <v>0.10890743523172375</v>
      </c>
      <c r="L550" s="77">
        <v>0.022215320997015047</v>
      </c>
      <c r="M550" s="77">
        <v>0.018352445963603355</v>
      </c>
    </row>
    <row r="551" spans="1:13" ht="13.5">
      <c r="A551" s="142"/>
      <c r="C551" s="6" t="s">
        <v>478</v>
      </c>
      <c r="D551" s="9" t="s">
        <v>334</v>
      </c>
      <c r="E551" s="77">
        <v>0</v>
      </c>
      <c r="F551" s="77">
        <v>0</v>
      </c>
      <c r="G551" s="77">
        <v>0</v>
      </c>
      <c r="H551" s="77">
        <v>0</v>
      </c>
      <c r="I551" s="77">
        <v>0</v>
      </c>
      <c r="J551" s="77">
        <v>0</v>
      </c>
      <c r="K551" s="77">
        <v>0</v>
      </c>
      <c r="L551" s="77">
        <v>0</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0.2994764359253992</v>
      </c>
      <c r="F553" s="77">
        <v>0.12919622254690127</v>
      </c>
      <c r="G553" s="77">
        <v>0.33676121034822504</v>
      </c>
      <c r="H553" s="77">
        <v>0.2953109229551427</v>
      </c>
      <c r="I553" s="77">
        <v>0.38226664254393244</v>
      </c>
      <c r="J553" s="77">
        <v>0.3171389127912433</v>
      </c>
      <c r="K553" s="77">
        <v>0.07472321983813043</v>
      </c>
      <c r="L553" s="77">
        <v>0.09756056686693133</v>
      </c>
      <c r="M553" s="77">
        <v>0.08897634569182214</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0.29353263006073166</v>
      </c>
      <c r="F555" s="77">
        <v>0.35181626812160605</v>
      </c>
      <c r="G555" s="77">
        <v>0.3054587812295992</v>
      </c>
      <c r="H555" s="77">
        <v>0.30989054591795095</v>
      </c>
      <c r="I555" s="77">
        <v>0.24837177777227173</v>
      </c>
      <c r="J555" s="77">
        <v>0.36809102397694865</v>
      </c>
      <c r="K555" s="77">
        <v>0.23248475230619575</v>
      </c>
      <c r="L555" s="77">
        <v>0.24845705922189387</v>
      </c>
      <c r="M555" s="77">
        <v>0.26084912418657374</v>
      </c>
    </row>
    <row r="556" spans="1:13" ht="28.5" customHeight="1">
      <c r="A556" s="142"/>
      <c r="B556" s="235" t="s">
        <v>481</v>
      </c>
      <c r="C556" s="236"/>
      <c r="D556" s="9" t="s">
        <v>334</v>
      </c>
      <c r="E556" s="77">
        <v>0.3291424181901385</v>
      </c>
      <c r="F556" s="77">
        <v>0.45104784619174076</v>
      </c>
      <c r="G556" s="77">
        <v>0.307834213640241</v>
      </c>
      <c r="H556" s="77">
        <v>0.31620791093293604</v>
      </c>
      <c r="I556" s="77">
        <v>0.3029190378395006</v>
      </c>
      <c r="J556" s="77">
        <v>0.2735355705589486</v>
      </c>
      <c r="K556" s="77">
        <v>0.515376513574924</v>
      </c>
      <c r="L556" s="77">
        <v>0.5514577170475966</v>
      </c>
      <c r="M556" s="77">
        <v>0.5522110631718707</v>
      </c>
    </row>
    <row r="557" spans="1:13" ht="13.5">
      <c r="A557" s="142"/>
      <c r="C557" s="6" t="s">
        <v>624</v>
      </c>
      <c r="D557" s="9" t="s">
        <v>334</v>
      </c>
      <c r="E557" s="77">
        <v>0.07784851582373067</v>
      </c>
      <c r="F557" s="77">
        <v>0.06455751179428007</v>
      </c>
      <c r="G557" s="77">
        <v>0.04672692854910321</v>
      </c>
      <c r="H557" s="77">
        <v>0.07859062019397027</v>
      </c>
      <c r="I557" s="77">
        <v>0.06644254184429522</v>
      </c>
      <c r="J557" s="77">
        <v>0.04123449267285949</v>
      </c>
      <c r="K557" s="77">
        <v>0.06850807904902609</v>
      </c>
      <c r="L557" s="77">
        <v>0.08030933586656314</v>
      </c>
      <c r="M557" s="77">
        <v>0.0796110209861301</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0.271028165417904</v>
      </c>
      <c r="F560" s="212">
        <v>0.21993073308390657</v>
      </c>
      <c r="G560" s="212">
        <v>0.37491687076735</v>
      </c>
      <c r="H560" s="212">
        <v>0.296615553898852</v>
      </c>
      <c r="I560" s="212">
        <v>0.1690475502459108</v>
      </c>
      <c r="J560" s="212">
        <v>0.13901901360468172</v>
      </c>
      <c r="K560" s="212">
        <v>0.2306016213611698</v>
      </c>
      <c r="L560" s="212">
        <v>0.25360145020932856</v>
      </c>
      <c r="M560" s="212">
        <v>0.2844593232591675</v>
      </c>
    </row>
    <row r="561" spans="1:13" ht="13.5">
      <c r="A561" s="142"/>
      <c r="C561" s="6" t="s">
        <v>484</v>
      </c>
      <c r="D561" s="9" t="s">
        <v>334</v>
      </c>
      <c r="E561" s="212">
        <v>0</v>
      </c>
      <c r="F561" s="212">
        <v>0</v>
      </c>
      <c r="G561" s="212">
        <v>0</v>
      </c>
      <c r="H561" s="212">
        <v>0.036567193815532605</v>
      </c>
      <c r="I561" s="212">
        <v>0.025081998834824915</v>
      </c>
      <c r="J561" s="212">
        <v>0.026600734908519708</v>
      </c>
      <c r="K561" s="212">
        <v>0.06052158149248609</v>
      </c>
      <c r="L561" s="212">
        <v>0.1811351361078101</v>
      </c>
      <c r="M561" s="212">
        <v>0.17085006130689873</v>
      </c>
    </row>
    <row r="562" spans="1:13" ht="13.5">
      <c r="A562" s="142"/>
      <c r="C562" s="6" t="s">
        <v>485</v>
      </c>
      <c r="D562" s="9" t="s">
        <v>334</v>
      </c>
      <c r="E562" s="212">
        <v>0.31265840296308783</v>
      </c>
      <c r="F562" s="212">
        <v>0</v>
      </c>
      <c r="G562" s="212">
        <v>0.18601767241972286</v>
      </c>
      <c r="H562" s="212">
        <v>0.16065824622550476</v>
      </c>
      <c r="I562" s="212">
        <v>0.20144054242305975</v>
      </c>
      <c r="J562" s="212">
        <v>0.10710147634607442</v>
      </c>
      <c r="K562" s="212">
        <v>0.11183439618252422</v>
      </c>
      <c r="L562" s="212">
        <v>0.12704567542013104</v>
      </c>
      <c r="M562" s="212">
        <v>0.12973976672460605</v>
      </c>
    </row>
    <row r="563" spans="1:13" ht="13.5">
      <c r="A563" s="142"/>
      <c r="C563" s="6" t="s">
        <v>486</v>
      </c>
      <c r="D563" s="9" t="s">
        <v>334</v>
      </c>
      <c r="E563" s="212">
        <v>0.1215391020119683</v>
      </c>
      <c r="F563" s="212">
        <v>0.33168588516675934</v>
      </c>
      <c r="G563" s="212">
        <v>0.15918959715971814</v>
      </c>
      <c r="H563" s="212">
        <v>0.11795145321161174</v>
      </c>
      <c r="I563" s="212">
        <v>0.12169567111140411</v>
      </c>
      <c r="J563" s="212">
        <v>0.3172149218574891</v>
      </c>
      <c r="K563" s="212">
        <v>0.4317388171435198</v>
      </c>
      <c r="L563" s="212">
        <v>0.26267819698754735</v>
      </c>
      <c r="M563" s="212">
        <v>0.26457272000308096</v>
      </c>
    </row>
    <row r="564" spans="1:13" ht="28.5" customHeight="1">
      <c r="A564" s="142"/>
      <c r="B564" s="235" t="s">
        <v>487</v>
      </c>
      <c r="C564" s="236"/>
      <c r="D564" s="9" t="s">
        <v>334</v>
      </c>
      <c r="E564" s="212">
        <v>0.002049392762291208</v>
      </c>
      <c r="F564" s="212">
        <v>0.00687335450244516</v>
      </c>
      <c r="G564" s="212">
        <v>0.006645226483700685</v>
      </c>
      <c r="H564" s="212">
        <v>0.014128087463349825</v>
      </c>
      <c r="I564" s="212">
        <v>0.004221455892223821</v>
      </c>
      <c r="J564" s="212">
        <v>0.002261117406406262</v>
      </c>
      <c r="K564" s="212">
        <v>0.04069156529301784</v>
      </c>
      <c r="L564" s="212">
        <v>0.09425231225496228</v>
      </c>
      <c r="M564" s="212">
        <v>0.020099502683210806</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0.035182651825054805</v>
      </c>
      <c r="F567" s="77">
        <v>0.02248060857638972</v>
      </c>
      <c r="G567" s="77">
        <v>0.03218993933981809</v>
      </c>
      <c r="H567" s="77">
        <v>0.1576365479514873</v>
      </c>
      <c r="I567" s="77">
        <v>0.24386378465378886</v>
      </c>
      <c r="J567" s="77">
        <v>0.1890633878043165</v>
      </c>
      <c r="K567" s="77">
        <v>0.011154540423126484</v>
      </c>
      <c r="L567" s="77">
        <v>0.010901557430135675</v>
      </c>
      <c r="M567" s="77">
        <v>0.028274696604755876</v>
      </c>
    </row>
    <row r="568" spans="1:13" ht="13.5">
      <c r="A568" s="142"/>
      <c r="C568" s="3" t="s">
        <v>72</v>
      </c>
      <c r="D568" s="9" t="s">
        <v>334</v>
      </c>
      <c r="E568" s="77">
        <v>0.08798645346403738</v>
      </c>
      <c r="F568" s="77">
        <v>0.0906302053101328</v>
      </c>
      <c r="G568" s="77">
        <v>0.07469087521257414</v>
      </c>
      <c r="H568" s="77">
        <v>0.11619738219641566</v>
      </c>
      <c r="I568" s="77">
        <v>0.05586766486903537</v>
      </c>
      <c r="J568" s="77">
        <v>0.029399677992195568</v>
      </c>
      <c r="K568" s="77">
        <v>0.02821425777127319</v>
      </c>
      <c r="L568" s="77">
        <v>0.02701389686408764</v>
      </c>
      <c r="M568" s="77">
        <v>0.03860581928716932</v>
      </c>
    </row>
    <row r="569" spans="1:13" ht="13.5">
      <c r="A569" s="142"/>
      <c r="C569" s="3" t="s">
        <v>74</v>
      </c>
      <c r="D569" s="9" t="s">
        <v>334</v>
      </c>
      <c r="E569" s="77">
        <v>0.271028165417904</v>
      </c>
      <c r="F569" s="77">
        <v>0.21993073308390657</v>
      </c>
      <c r="G569" s="77">
        <v>0.37491687076735</v>
      </c>
      <c r="H569" s="77">
        <v>0.3331827477143846</v>
      </c>
      <c r="I569" s="77">
        <v>0.1941295490807357</v>
      </c>
      <c r="J569" s="77">
        <v>0.1656197485132014</v>
      </c>
      <c r="K569" s="77">
        <v>0.2911232028536559</v>
      </c>
      <c r="L569" s="77">
        <v>0.43473658631713863</v>
      </c>
      <c r="M569" s="77">
        <v>0.45530938456606623</v>
      </c>
    </row>
    <row r="570" spans="1:13" ht="13.5">
      <c r="A570" s="142"/>
      <c r="C570" s="3" t="s">
        <v>76</v>
      </c>
      <c r="D570" s="9" t="s">
        <v>334</v>
      </c>
      <c r="E570" s="77">
        <v>0.43624689773734737</v>
      </c>
      <c r="F570" s="77">
        <v>0.3385592396692045</v>
      </c>
      <c r="G570" s="77">
        <v>0.3518524960631417</v>
      </c>
      <c r="H570" s="77">
        <v>0.2927377869004663</v>
      </c>
      <c r="I570" s="77">
        <v>0.3273576694266877</v>
      </c>
      <c r="J570" s="77">
        <v>0.4265775156099698</v>
      </c>
      <c r="K570" s="77">
        <v>0.5842647786190619</v>
      </c>
      <c r="L570" s="77">
        <v>0.4839761846626407</v>
      </c>
      <c r="M570" s="77">
        <v>0.4144119894108978</v>
      </c>
    </row>
    <row r="571" spans="1:13" ht="13.5">
      <c r="A571" s="142"/>
      <c r="C571" s="3" t="s">
        <v>78</v>
      </c>
      <c r="D571" s="9" t="s">
        <v>334</v>
      </c>
      <c r="E571" s="77">
        <v>0.028760931986110884</v>
      </c>
      <c r="F571" s="77">
        <v>0.008366638445893148</v>
      </c>
      <c r="G571" s="77">
        <v>0.0243216153793434</v>
      </c>
      <c r="H571" s="77">
        <v>0.04223380863766195</v>
      </c>
      <c r="I571" s="77">
        <v>0.023561317224736315</v>
      </c>
      <c r="J571" s="77">
        <v>0.008999398804589187</v>
      </c>
      <c r="K571" s="77">
        <v>0.022046666191193984</v>
      </c>
      <c r="L571" s="77">
        <v>0.01101186509635755</v>
      </c>
      <c r="M571" s="77">
        <v>0.02837932412974986</v>
      </c>
    </row>
    <row r="572" spans="1:13" ht="13.5">
      <c r="A572" s="142"/>
      <c r="C572" s="3" t="s">
        <v>80</v>
      </c>
      <c r="D572" s="9" t="s">
        <v>334</v>
      </c>
      <c r="E572" s="77">
        <v>0.139452984664176</v>
      </c>
      <c r="F572" s="77">
        <v>0.3093088291362836</v>
      </c>
      <c r="G572" s="77">
        <v>0.12244995714748062</v>
      </c>
      <c r="H572" s="77">
        <v>0.048187224239485904</v>
      </c>
      <c r="I572" s="77">
        <v>0.1420240360992862</v>
      </c>
      <c r="J572" s="77">
        <v>0.17405662421004167</v>
      </c>
      <c r="K572" s="77">
        <v>0.054678315108185396</v>
      </c>
      <c r="L572" s="77">
        <v>0.023525155048836014</v>
      </c>
      <c r="M572" s="77">
        <v>0.022860728585233133</v>
      </c>
    </row>
    <row r="573" spans="1:13" ht="13.5">
      <c r="A573" s="142"/>
      <c r="C573" s="3" t="s">
        <v>82</v>
      </c>
      <c r="D573" s="9" t="s">
        <v>334</v>
      </c>
      <c r="E573" s="77">
        <v>7.870764184456361E-05</v>
      </c>
      <c r="F573" s="77">
        <v>0.009268035552489475</v>
      </c>
      <c r="G573" s="77">
        <v>0.016281255832969563</v>
      </c>
      <c r="H573" s="77">
        <v>0.008810904043547542</v>
      </c>
      <c r="I573" s="77">
        <v>0.012228095020592463</v>
      </c>
      <c r="J573" s="77">
        <v>0.005852373159912769</v>
      </c>
      <c r="K573" s="77">
        <v>0.008037473551367032</v>
      </c>
      <c r="L573" s="77">
        <v>0.008390042055894971</v>
      </c>
      <c r="M573" s="77">
        <v>0.011039157357627916</v>
      </c>
    </row>
    <row r="574" spans="1:13" ht="13.5">
      <c r="A574" s="142"/>
      <c r="C574" s="3" t="s">
        <v>84</v>
      </c>
      <c r="D574" s="9" t="s">
        <v>334</v>
      </c>
      <c r="E574" s="77">
        <v>0</v>
      </c>
      <c r="F574" s="77">
        <v>0</v>
      </c>
      <c r="G574" s="77">
        <v>0</v>
      </c>
      <c r="H574" s="77">
        <v>0</v>
      </c>
      <c r="I574" s="77">
        <v>0</v>
      </c>
      <c r="J574" s="77">
        <v>0</v>
      </c>
      <c r="K574" s="77">
        <v>0</v>
      </c>
      <c r="L574" s="77">
        <v>0</v>
      </c>
      <c r="M574" s="77">
        <v>0</v>
      </c>
    </row>
    <row r="575" spans="1:13" ht="13.5">
      <c r="A575" s="142"/>
      <c r="C575" s="3" t="s">
        <v>86</v>
      </c>
      <c r="D575" s="9" t="s">
        <v>334</v>
      </c>
      <c r="E575" s="77">
        <v>0.001263207263525015</v>
      </c>
      <c r="F575" s="77">
        <v>0.001455710225700206</v>
      </c>
      <c r="G575" s="77">
        <v>0.0032969902573225106</v>
      </c>
      <c r="H575" s="77">
        <v>0.001013598316550721</v>
      </c>
      <c r="I575" s="77">
        <v>0.0009678836251373914</v>
      </c>
      <c r="J575" s="77">
        <v>0.00043127390577304747</v>
      </c>
      <c r="K575" s="77">
        <v>0.0004807654821361736</v>
      </c>
      <c r="L575" s="77">
        <v>0.0004447125249088316</v>
      </c>
      <c r="M575" s="77">
        <v>0.0011189000584998809</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545.4775514053952</v>
      </c>
      <c r="F582" s="214">
        <v>528.1006222273435</v>
      </c>
      <c r="G582" s="214">
        <v>476.11917681646366</v>
      </c>
      <c r="H582" s="214">
        <v>643.2259896899318</v>
      </c>
      <c r="I582" s="214">
        <v>962.115131474357</v>
      </c>
      <c r="J582" s="214">
        <v>1065.280740192301</v>
      </c>
      <c r="K582" s="214">
        <v>1056.1486582078107</v>
      </c>
      <c r="L582" s="214">
        <v>949.1792346611559</v>
      </c>
      <c r="M582" s="214">
        <v>864.7906794449473</v>
      </c>
    </row>
    <row r="583" spans="1:13" ht="13.5">
      <c r="A583" s="142"/>
      <c r="B583" s="107"/>
      <c r="C583" s="130" t="s">
        <v>112</v>
      </c>
      <c r="D583" s="9" t="s">
        <v>334</v>
      </c>
      <c r="E583" s="214">
        <v>205.6638935256084</v>
      </c>
      <c r="F583" s="214">
        <v>193.56685967935397</v>
      </c>
      <c r="G583" s="214">
        <v>179.54610764786378</v>
      </c>
      <c r="H583" s="214">
        <v>248.2119042792222</v>
      </c>
      <c r="I583" s="214">
        <v>359.9498369333558</v>
      </c>
      <c r="J583" s="214">
        <v>361.3662184558082</v>
      </c>
      <c r="K583" s="214">
        <v>365.7799074867226</v>
      </c>
      <c r="L583" s="214">
        <v>331.28966323434315</v>
      </c>
      <c r="M583" s="214">
        <v>302.8986239581631</v>
      </c>
    </row>
    <row r="584" spans="1:13" ht="13.5">
      <c r="A584" s="142"/>
      <c r="B584" s="233" t="s">
        <v>113</v>
      </c>
      <c r="C584" s="234"/>
      <c r="D584" s="9" t="s">
        <v>334</v>
      </c>
      <c r="E584" s="139">
        <v>0.19311079358514135</v>
      </c>
      <c r="F584" s="139">
        <v>0.1772465208797491</v>
      </c>
      <c r="G584" s="139">
        <v>0.1531783470611384</v>
      </c>
      <c r="H584" s="139">
        <v>0.19928472270365433</v>
      </c>
      <c r="I584" s="139">
        <v>0.2798303157407017</v>
      </c>
      <c r="J584" s="139">
        <v>0.2998854823699475</v>
      </c>
      <c r="K584" s="139">
        <v>0.2735245405926046</v>
      </c>
      <c r="L584" s="139">
        <v>0.23730758693956705</v>
      </c>
      <c r="M584" s="139">
        <v>0.20289672063099573</v>
      </c>
    </row>
    <row r="585" spans="1:13" ht="13.5">
      <c r="A585" s="142"/>
      <c r="B585" s="233" t="s">
        <v>412</v>
      </c>
      <c r="C585" s="234"/>
      <c r="D585" s="9" t="s">
        <v>334</v>
      </c>
      <c r="E585" s="139">
        <v>0.01988294593972577</v>
      </c>
      <c r="F585" s="139">
        <v>0.022054952753524513</v>
      </c>
      <c r="G585" s="139">
        <v>0.02193439769798791</v>
      </c>
      <c r="H585" s="139">
        <v>0.023644213264747336</v>
      </c>
      <c r="I585" s="139">
        <v>0.024315807950987214</v>
      </c>
      <c r="J585" s="139">
        <v>0.029296208228182248</v>
      </c>
      <c r="K585" s="139">
        <v>0.030117818824579454</v>
      </c>
      <c r="L585" s="139">
        <v>0.029332316832329484</v>
      </c>
      <c r="M585" s="139">
        <v>0.02713044250770967</v>
      </c>
    </row>
    <row r="586" spans="1:13" ht="13.5">
      <c r="A586" s="142"/>
      <c r="B586" s="233" t="s">
        <v>114</v>
      </c>
      <c r="C586" s="234"/>
      <c r="D586" s="9" t="s">
        <v>334</v>
      </c>
      <c r="E586" s="139">
        <v>0.37972636122613157</v>
      </c>
      <c r="F586" s="139">
        <v>0.3448987214540786</v>
      </c>
      <c r="G586" s="139">
        <v>0.3044191779102917</v>
      </c>
      <c r="H586" s="139">
        <v>0.38896415101879667</v>
      </c>
      <c r="I586" s="139">
        <v>0.5476370412266194</v>
      </c>
      <c r="J586" s="139">
        <v>0.5840984319921207</v>
      </c>
      <c r="K586" s="139">
        <v>0.534174751151115</v>
      </c>
      <c r="L586" s="139">
        <v>0.4713230359983519</v>
      </c>
      <c r="M586" s="139">
        <v>0.39931433823814166</v>
      </c>
    </row>
    <row r="587" spans="1:13" ht="13.5">
      <c r="A587" s="142"/>
      <c r="B587" s="233" t="s">
        <v>115</v>
      </c>
      <c r="C587" s="234"/>
      <c r="D587" s="9" t="s">
        <v>334</v>
      </c>
      <c r="E587" s="139">
        <v>0.28826712438931934</v>
      </c>
      <c r="F587" s="139">
        <v>0.24107011015434343</v>
      </c>
      <c r="G587" s="139">
        <v>0.19193835660083639</v>
      </c>
      <c r="H587" s="139">
        <v>0.232902749691712</v>
      </c>
      <c r="I587" s="139">
        <v>0.3551163207724534</v>
      </c>
      <c r="J587" s="139">
        <v>0.3794544215451826</v>
      </c>
      <c r="K587" s="139">
        <v>0.35515342849976483</v>
      </c>
      <c r="L587" s="139">
        <v>0.2991029837914994</v>
      </c>
      <c r="M587" s="139">
        <v>0.23174888921563383</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0</v>
      </c>
      <c r="F590" s="206">
        <v>0</v>
      </c>
      <c r="G590" s="206">
        <v>0</v>
      </c>
      <c r="H590" s="206">
        <v>0</v>
      </c>
      <c r="I590" s="206">
        <v>0</v>
      </c>
      <c r="J590" s="206">
        <v>0</v>
      </c>
      <c r="K590" s="206">
        <v>0</v>
      </c>
      <c r="L590" s="206">
        <v>0</v>
      </c>
      <c r="M590" s="206">
        <v>0</v>
      </c>
    </row>
    <row r="591" spans="1:13" ht="13.5">
      <c r="A591" s="142"/>
      <c r="C591" s="3" t="s">
        <v>235</v>
      </c>
      <c r="D591" s="9" t="s">
        <v>334</v>
      </c>
      <c r="E591" s="77">
        <v>0</v>
      </c>
      <c r="F591" s="77">
        <v>0</v>
      </c>
      <c r="G591" s="77">
        <v>0</v>
      </c>
      <c r="H591" s="77">
        <v>0</v>
      </c>
      <c r="I591" s="77">
        <v>0</v>
      </c>
      <c r="J591" s="77">
        <v>0</v>
      </c>
      <c r="K591" s="77">
        <v>0</v>
      </c>
      <c r="L591" s="77">
        <v>0</v>
      </c>
      <c r="M591" s="77">
        <v>0</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450712912</v>
      </c>
      <c r="F594" s="54">
        <v>513703144</v>
      </c>
      <c r="G594" s="54">
        <v>563686150</v>
      </c>
      <c r="H594" s="54">
        <v>673786726</v>
      </c>
      <c r="I594" s="54">
        <v>765820135</v>
      </c>
      <c r="J594" s="54">
        <v>815864411</v>
      </c>
      <c r="K594" s="54">
        <v>878213570</v>
      </c>
      <c r="L594" s="54">
        <v>13051220</v>
      </c>
      <c r="M594" s="54">
        <v>21388025</v>
      </c>
    </row>
    <row r="595" spans="1:13" ht="13.5">
      <c r="A595" s="103">
        <f>VALUE(MID(D595,8,4))</f>
        <v>2099</v>
      </c>
      <c r="C595" s="3" t="s">
        <v>531</v>
      </c>
      <c r="D595" s="9" t="s">
        <v>121</v>
      </c>
      <c r="E595" s="54">
        <v>0</v>
      </c>
      <c r="F595" s="54">
        <v>0</v>
      </c>
      <c r="G595" s="54">
        <v>0</v>
      </c>
      <c r="H595" s="54">
        <v>0</v>
      </c>
      <c r="I595" s="54">
        <v>0</v>
      </c>
      <c r="J595" s="54">
        <v>0</v>
      </c>
      <c r="K595" s="54">
        <v>0</v>
      </c>
      <c r="L595" s="54">
        <v>0</v>
      </c>
      <c r="M595" s="54">
        <v>0</v>
      </c>
    </row>
    <row r="596" spans="1:13" ht="13.5">
      <c r="A596" s="103">
        <f>VALUE(MID(D596,8,4))</f>
        <v>2299</v>
      </c>
      <c r="C596" s="3" t="s">
        <v>532</v>
      </c>
      <c r="D596" s="52" t="s">
        <v>254</v>
      </c>
      <c r="E596" s="54">
        <v>94722814</v>
      </c>
      <c r="F596" s="54">
        <v>91070569</v>
      </c>
      <c r="G596" s="54">
        <v>81498516</v>
      </c>
      <c r="H596" s="54">
        <v>102105760</v>
      </c>
      <c r="I596" s="54">
        <v>121744490</v>
      </c>
      <c r="J596" s="54">
        <v>142189621</v>
      </c>
      <c r="K596" s="54">
        <v>172634564</v>
      </c>
      <c r="L596" s="54">
        <v>183654930</v>
      </c>
      <c r="M596" s="54">
        <v>166744782</v>
      </c>
    </row>
    <row r="597" spans="1:13" ht="13.5">
      <c r="A597" s="142"/>
      <c r="C597" s="3" t="s">
        <v>517</v>
      </c>
      <c r="D597" s="9" t="s">
        <v>334</v>
      </c>
      <c r="E597" s="54">
        <v>355990098</v>
      </c>
      <c r="F597" s="54">
        <v>422632575</v>
      </c>
      <c r="G597" s="54">
        <v>482187634</v>
      </c>
      <c r="H597" s="54">
        <v>571680966</v>
      </c>
      <c r="I597" s="54">
        <v>644075645</v>
      </c>
      <c r="J597" s="54">
        <v>673674790</v>
      </c>
      <c r="K597" s="54">
        <v>705579006</v>
      </c>
      <c r="L597" s="54">
        <v>-170603710</v>
      </c>
      <c r="M597" s="54">
        <v>-145356757</v>
      </c>
    </row>
    <row r="598" spans="1:13" ht="13.5">
      <c r="A598" s="142"/>
      <c r="D598" s="23"/>
      <c r="E598" s="46"/>
      <c r="F598" s="46"/>
      <c r="G598" s="46"/>
      <c r="H598" s="46"/>
      <c r="I598" s="46"/>
      <c r="J598" s="46"/>
      <c r="K598" s="46"/>
      <c r="L598" s="46"/>
      <c r="M598" s="46"/>
    </row>
    <row r="599" spans="1:13" ht="13.5">
      <c r="A599" s="142"/>
      <c r="C599" s="3" t="s">
        <v>432</v>
      </c>
      <c r="D599" s="9" t="s">
        <v>334</v>
      </c>
      <c r="E599" s="77">
        <v>0.940636622827007</v>
      </c>
      <c r="F599" s="77">
        <v>0.9933415468660005</v>
      </c>
      <c r="G599" s="77">
        <v>1.0155432176944454</v>
      </c>
      <c r="H599" s="77">
        <v>1.1423876850772117</v>
      </c>
      <c r="I599" s="77">
        <v>1.1803445230576521</v>
      </c>
      <c r="J599" s="77">
        <v>1.1567906664191951</v>
      </c>
      <c r="K599" s="77">
        <v>1.1250890597936791</v>
      </c>
      <c r="L599" s="77">
        <v>0.015501464174187901</v>
      </c>
      <c r="M599" s="77">
        <v>0.02341358720317196</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0.8242720419666114</v>
      </c>
      <c r="F603" s="77">
        <v>0.8378220058939284</v>
      </c>
      <c r="G603" s="77">
        <v>0.8004136790613924</v>
      </c>
      <c r="H603" s="77">
        <v>0.8342315492027284</v>
      </c>
      <c r="I603" s="77">
        <v>0.8239136894327364</v>
      </c>
      <c r="J603" s="77">
        <v>0.8033899344704962</v>
      </c>
      <c r="K603" s="77">
        <v>0.7925045221398767</v>
      </c>
      <c r="L603" s="77">
        <v>0.011040920842518832</v>
      </c>
      <c r="M603" s="77">
        <v>0.015543254842245828</v>
      </c>
    </row>
    <row r="604" spans="1:13" ht="13.5">
      <c r="A604" s="142"/>
      <c r="C604" s="3" t="s">
        <v>608</v>
      </c>
      <c r="D604" s="9" t="s">
        <v>334</v>
      </c>
      <c r="E604" s="77">
        <v>0.050561276786162804</v>
      </c>
      <c r="F604" s="77">
        <v>0.04823646274790448</v>
      </c>
      <c r="G604" s="77">
        <v>0.04424946618323465</v>
      </c>
      <c r="H604" s="77">
        <v>0.04233316612426784</v>
      </c>
      <c r="I604" s="77">
        <v>0.04795948862870206</v>
      </c>
      <c r="J604" s="77">
        <v>0.055541764362218526</v>
      </c>
      <c r="K604" s="77">
        <v>0.06037305968402366</v>
      </c>
      <c r="L604" s="77">
        <v>0.04430696759069684</v>
      </c>
      <c r="M604" s="77">
        <v>0.03975574412563907</v>
      </c>
    </row>
    <row r="605" spans="1:13" ht="13.5">
      <c r="A605" s="142"/>
      <c r="C605" s="3" t="s">
        <v>609</v>
      </c>
      <c r="D605" s="9" t="s">
        <v>334</v>
      </c>
      <c r="E605" s="77">
        <v>0</v>
      </c>
      <c r="F605" s="77">
        <v>0</v>
      </c>
      <c r="G605" s="77">
        <v>0</v>
      </c>
      <c r="H605" s="77">
        <v>0</v>
      </c>
      <c r="I605" s="77">
        <v>0</v>
      </c>
      <c r="J605" s="77">
        <v>0</v>
      </c>
      <c r="K605" s="77">
        <v>0</v>
      </c>
      <c r="L605" s="77">
        <v>0</v>
      </c>
      <c r="M605" s="77">
        <v>0</v>
      </c>
    </row>
    <row r="606" spans="1:13" ht="13.5">
      <c r="A606" s="142"/>
      <c r="C606" s="3" t="s">
        <v>286</v>
      </c>
      <c r="D606" s="9" t="s">
        <v>334</v>
      </c>
      <c r="E606" s="77">
        <v>0</v>
      </c>
      <c r="F606" s="77">
        <v>0</v>
      </c>
      <c r="G606" s="77">
        <v>0</v>
      </c>
      <c r="H606" s="77">
        <v>0</v>
      </c>
      <c r="I606" s="77">
        <v>0</v>
      </c>
      <c r="J606" s="77">
        <v>0</v>
      </c>
      <c r="K606" s="77">
        <v>0</v>
      </c>
      <c r="L606" s="77">
        <v>0.8033336603057936</v>
      </c>
      <c r="M606" s="77">
        <v>0.821817193665043</v>
      </c>
    </row>
    <row r="607" spans="1:13" ht="15">
      <c r="A607" s="142"/>
      <c r="B607" s="115"/>
      <c r="C607" s="3" t="s">
        <v>287</v>
      </c>
      <c r="D607" s="9" t="s">
        <v>334</v>
      </c>
      <c r="E607" s="77">
        <v>0.12107927590293133</v>
      </c>
      <c r="F607" s="77">
        <v>0.11023540591130938</v>
      </c>
      <c r="G607" s="77">
        <v>0.15210217538329823</v>
      </c>
      <c r="H607" s="77">
        <v>0.12087851889232376</v>
      </c>
      <c r="I607" s="77">
        <v>0.12506972850621056</v>
      </c>
      <c r="J607" s="77">
        <v>0.13758622934115114</v>
      </c>
      <c r="K607" s="77">
        <v>0.14365501991459004</v>
      </c>
      <c r="L607" s="77">
        <v>0.14054365917821904</v>
      </c>
      <c r="M607" s="77">
        <v>0.12226420575671022</v>
      </c>
    </row>
    <row r="608" spans="1:13" ht="15">
      <c r="A608" s="142"/>
      <c r="B608" s="115"/>
      <c r="C608" s="3" t="s">
        <v>288</v>
      </c>
      <c r="D608" s="9" t="s">
        <v>334</v>
      </c>
      <c r="E608" s="77">
        <v>0.004087405344294403</v>
      </c>
      <c r="F608" s="77">
        <v>0</v>
      </c>
      <c r="G608" s="77">
        <v>0</v>
      </c>
      <c r="H608" s="77">
        <v>0</v>
      </c>
      <c r="I608" s="77">
        <v>0</v>
      </c>
      <c r="J608" s="77">
        <v>0</v>
      </c>
      <c r="K608" s="77">
        <v>0</v>
      </c>
      <c r="L608" s="77">
        <v>0.0007747920827717766</v>
      </c>
      <c r="M608" s="77">
        <v>0.0006196016103618756</v>
      </c>
    </row>
    <row r="609" spans="1:13" ht="15">
      <c r="A609" s="142"/>
      <c r="B609" s="115"/>
      <c r="C609" s="3" t="s">
        <v>289</v>
      </c>
      <c r="D609" s="9" t="s">
        <v>334</v>
      </c>
      <c r="E609" s="77">
        <v>0</v>
      </c>
      <c r="F609" s="77">
        <v>0.003706125446857754</v>
      </c>
      <c r="G609" s="77">
        <v>0.0032346793720747086</v>
      </c>
      <c r="H609" s="77">
        <v>0.0025567657806799962</v>
      </c>
      <c r="I609" s="77">
        <v>0.003057093432351054</v>
      </c>
      <c r="J609" s="77">
        <v>0.0034820718261340685</v>
      </c>
      <c r="K609" s="77">
        <v>0.003467398261509639</v>
      </c>
      <c r="L609" s="77">
        <v>0</v>
      </c>
      <c r="M609" s="77">
        <v>0</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v>
      </c>
      <c r="M612" s="77">
        <v>0</v>
      </c>
    </row>
    <row r="613" spans="1:13" ht="15">
      <c r="A613" s="142"/>
      <c r="B613" s="115"/>
      <c r="C613" s="3" t="s">
        <v>295</v>
      </c>
      <c r="D613" s="9" t="s">
        <v>334</v>
      </c>
      <c r="E613" s="77">
        <v>0.2462402272413668</v>
      </c>
      <c r="F613" s="77">
        <v>0.21265665469886766</v>
      </c>
      <c r="G613" s="77">
        <v>0.17390595240235443</v>
      </c>
      <c r="H613" s="77">
        <v>0.1837959456923231</v>
      </c>
      <c r="I613" s="77">
        <v>0.18275014232977552</v>
      </c>
      <c r="J613" s="77">
        <v>0.1826560774810982</v>
      </c>
      <c r="K613" s="77">
        <v>0.19282408722382727</v>
      </c>
      <c r="L613" s="77">
        <v>0.19949990967996753</v>
      </c>
      <c r="M613" s="77">
        <v>0.1661027625986204</v>
      </c>
    </row>
    <row r="614" spans="1:13" ht="13.5">
      <c r="A614" s="142"/>
      <c r="B614" s="231" t="s">
        <v>194</v>
      </c>
      <c r="C614" s="229"/>
      <c r="D614" s="9" t="s">
        <v>334</v>
      </c>
      <c r="E614" s="77">
        <v>0.20994711815467565</v>
      </c>
      <c r="F614" s="77">
        <v>0.2304317981690005</v>
      </c>
      <c r="G614" s="77">
        <v>0.25567017612779397</v>
      </c>
      <c r="H614" s="77">
        <v>0.30197146698850297</v>
      </c>
      <c r="I614" s="77">
        <v>0.2571975393179058</v>
      </c>
      <c r="J614" s="77">
        <v>0.27393560156423646</v>
      </c>
      <c r="K614" s="77">
        <v>0.2710847467248408</v>
      </c>
      <c r="L614" s="77">
        <v>0.2795600333520134</v>
      </c>
      <c r="M614" s="77">
        <v>0.30945539685680146</v>
      </c>
    </row>
    <row r="615" spans="1:13" ht="15">
      <c r="A615" s="142"/>
      <c r="B615" s="115"/>
      <c r="C615" s="3" t="s">
        <v>296</v>
      </c>
      <c r="D615" s="9" t="s">
        <v>334</v>
      </c>
      <c r="E615" s="77">
        <v>0.030971948788961444</v>
      </c>
      <c r="F615" s="77">
        <v>0.038952013257381825</v>
      </c>
      <c r="G615" s="77">
        <v>0.035094766333093684</v>
      </c>
      <c r="H615" s="77">
        <v>0.022476023884392026</v>
      </c>
      <c r="I615" s="77">
        <v>0.01908094055798592</v>
      </c>
      <c r="J615" s="77">
        <v>0</v>
      </c>
      <c r="K615" s="77">
        <v>0</v>
      </c>
      <c r="L615" s="77">
        <v>0</v>
      </c>
      <c r="M615" s="77">
        <v>0.05552368319286504</v>
      </c>
    </row>
    <row r="616" spans="1:13" ht="15">
      <c r="A616" s="142"/>
      <c r="B616" s="115"/>
      <c r="C616" s="3" t="s">
        <v>610</v>
      </c>
      <c r="D616" s="9" t="s">
        <v>334</v>
      </c>
      <c r="E616" s="77">
        <v>0.4126500104867353</v>
      </c>
      <c r="F616" s="77">
        <v>0.37186611647524265</v>
      </c>
      <c r="G616" s="77">
        <v>0.40999865193759566</v>
      </c>
      <c r="H616" s="77">
        <v>0.38731709878946036</v>
      </c>
      <c r="I616" s="77">
        <v>0.4470384138715686</v>
      </c>
      <c r="J616" s="77">
        <v>0.4511839451274657</v>
      </c>
      <c r="K616" s="77">
        <v>0.41628370517793556</v>
      </c>
      <c r="L616" s="77">
        <v>0.39750191887093206</v>
      </c>
      <c r="M616" s="77">
        <v>0.35222179244118706</v>
      </c>
    </row>
    <row r="617" spans="1:13" ht="15">
      <c r="A617" s="142"/>
      <c r="B617" s="115"/>
      <c r="C617" s="3" t="s">
        <v>611</v>
      </c>
      <c r="D617" s="9" t="s">
        <v>334</v>
      </c>
      <c r="E617" s="77">
        <v>0</v>
      </c>
      <c r="F617" s="77">
        <v>0.007380694973904329</v>
      </c>
      <c r="G617" s="77">
        <v>0.006787203468281297</v>
      </c>
      <c r="H617" s="77">
        <v>0.005888885911198525</v>
      </c>
      <c r="I617" s="77">
        <v>0.005064104288534474</v>
      </c>
      <c r="J617" s="77">
        <v>0.01035944559967574</v>
      </c>
      <c r="K617" s="77">
        <v>0.01015583749572098</v>
      </c>
      <c r="L617" s="77">
        <v>0.010715442904518962</v>
      </c>
      <c r="M617" s="77">
        <v>0.008605434326872378</v>
      </c>
    </row>
    <row r="618" spans="1:13" ht="15">
      <c r="A618" s="142"/>
      <c r="B618" s="115"/>
      <c r="C618" s="3" t="s">
        <v>612</v>
      </c>
      <c r="D618" s="9" t="s">
        <v>334</v>
      </c>
      <c r="E618" s="77">
        <v>0.1001906953282608</v>
      </c>
      <c r="F618" s="77">
        <v>0.138712722425603</v>
      </c>
      <c r="G618" s="77">
        <v>0.11854324973088097</v>
      </c>
      <c r="H618" s="77">
        <v>0.09855057873412296</v>
      </c>
      <c r="I618" s="77">
        <v>0.0888688596342297</v>
      </c>
      <c r="J618" s="77">
        <v>0.08186493022752396</v>
      </c>
      <c r="K618" s="77">
        <v>0.10965162337767541</v>
      </c>
      <c r="L618" s="77">
        <v>0.11272269519256806</v>
      </c>
      <c r="M618" s="77">
        <v>0.10809093058365364</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2010-01-27T22:51:14Z</dcterms:modified>
  <cp:category/>
  <cp:version/>
  <cp:contentType/>
  <cp:contentStatus/>
</cp:coreProperties>
</file>