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<sst xmlns="http://schemas.openxmlformats.org/spreadsheetml/2006/main" count="1888" uniqueCount="862">
  <si>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</si>
  <si>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</si>
  <si>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</si>
  <si>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</si>
  <si>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</si>
  <si>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</si>
  <si>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</si>
  <si>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</si>
  <si>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</si>
  <si>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</si>
  <si>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</si>
  <si>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</si>
  <si>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</si>
  <si>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</si>
  <si>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</si>
  <si>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</si>
  <si>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</si>
  <si>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</si>
  <si>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</si>
  <si>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</si>
  <si>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</si>
  <si>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</si>
  <si>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</si>
  <si>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</si>
  <si>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</si>
  <si>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</si>
  <si>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</si>
  <si>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</si>
  <si>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</si>
  <si>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</si>
  <si>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</si>
  <si>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</si>
  <si>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</si>
  <si>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</si>
  <si>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</si>
  <si>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</si>
  <si>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</si>
  <si>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</si>
  <si>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</si>
  <si>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</si>
  <si>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</si>
  <si>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</si>
  <si>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</si>
  <si>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</si>
  <si>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</si>
  <si>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</si>
  <si>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</si>
  <si>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</si>
  <si>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</si>
  <si>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</si>
  <si>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</si>
  <si>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</si>
  <si>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</si>
  <si>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</si>
  <si>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</si>
  <si>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</si>
  <si>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</si>
  <si>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</si>
  <si>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</si>
  <si>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</si>
  <si>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</si>
  <si>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</si>
  <si>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</si>
  <si>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</si>
  <si>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</si>
  <si>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</si>
  <si>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</si>
  <si>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</si>
  <si>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</si>
  <si>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</si>
  <si>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</si>
  <si>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</si>
  <si>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</si>
  <si>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</si>
  <si>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</si>
  <si>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</si>
  <si>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</si>
  <si>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</si>
  <si>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</si>
  <si>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</si>
  <si>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</si>
  <si>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</si>
  <si>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</si>
  <si>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</si>
  <si>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</si>
  <si>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</si>
  <si>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</si>
  <si>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</si>
  <si>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</si>
  <si>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</si>
  <si>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</si>
  <si>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</si>
  <si>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</si>
  <si>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</si>
  <si>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</si>
  <si>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</si>
  <si>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</si>
  <si>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</si>
  <si>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</si>
  <si>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</si>
  <si>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</si>
  <si>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</si>
  <si>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</si>
  <si>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</si>
  <si>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</si>
  <si>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</si>
  <si>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</si>
  <si>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</si>
  <si>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</si>
  <si>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</si>
  <si>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</si>
  <si>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</si>
  <si>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</si>
  <si>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</si>
  <si>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</si>
  <si>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</si>
  <si>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</si>
  <si>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</si>
  <si>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</si>
  <si>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</si>
  <si>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</si>
  <si>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</si>
  <si>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</si>
  <si>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</si>
  <si>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</si>
  <si>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</si>
  <si>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</si>
  <si>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</si>
  <si>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</si>
  <si>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</si>
  <si>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</si>
  <si>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</si>
  <si>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</si>
  <si>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</si>
  <si>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</si>
  <si>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</si>
  <si>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</si>
  <si>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</si>
  <si>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</si>
  <si>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</si>
  <si>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</si>
  <si>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</si>
  <si>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</si>
  <si>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</si>
  <si>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</si>
  <si>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</si>
  <si>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</si>
  <si>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</si>
  <si>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</si>
  <si>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</si>
  <si>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</si>
  <si>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</si>
  <si>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</si>
  <si>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</si>
  <si>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</si>
  <si>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</si>
  <si>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</si>
  <si>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</si>
  <si>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</si>
  <si>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</si>
  <si>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</si>
  <si>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</si>
  <si>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</si>
  <si>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</si>
  <si>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</si>
  <si>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</si>
  <si>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</si>
  <si>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</si>
  <si>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</si>
  <si>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</si>
  <si>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</si>
  <si>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</si>
  <si>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</si>
  <si>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</si>
  <si>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</si>
  <si>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</si>
  <si>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</si>
  <si>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</si>
  <si>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</si>
  <si>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</si>
  <si>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</si>
  <si>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</si>
  <si>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</si>
  <si>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</si>
  <si>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</si>
  <si>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</si>
  <si>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</si>
  <si>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</si>
  <si>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</si>
  <si>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</si>
  <si>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</si>
  <si>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</si>
  <si>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</si>
  <si>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</si>
  <si>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</si>
  <si>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</si>
  <si>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</si>
  <si>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</si>
  <si>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</si>
  <si>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</si>
  <si>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</si>
  <si>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</si>
  <si>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</si>
  <si>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</si>
  <si>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</si>
  <si>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</si>
  <si>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</si>
  <si>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</si>
  <si>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</si>
  <si>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</si>
  <si>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</si>
  <si>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</si>
  <si>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</si>
  <si>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</si>
  <si>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</si>
  <si>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</si>
  <si>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</si>
  <si>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</si>
  <si>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</si>
  <si>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</si>
  <si>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</si>
  <si>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</si>
  <si>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</si>
  <si>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</si>
  <si>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</si>
  <si>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</si>
  <si>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</si>
  <si>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</si>
  <si>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</si>
  <si>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</si>
  <si>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</si>
  <si>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</si>
  <si>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</si>
  <si>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</si>
  <si>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</si>
  <si>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</si>
  <si>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</si>
  <si>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</si>
  <si>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</si>
  <si>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</si>
  <si>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</si>
  <si>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</si>
  <si>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</si>
  <si>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</si>
  <si>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</si>
  <si>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</si>
  <si>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</si>
  <si>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</si>
  <si>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</si>
  <si>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</si>
  <si>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</si>
  <si>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</si>
  <si>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</si>
  <si>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</si>
  <si>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</si>
  <si>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</si>
  <si>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</si>
  <si>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</si>
  <si>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</si>
  <si>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</si>
  <si>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</si>
  <si>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</si>
  <si>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</si>
  <si>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</si>
  <si>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</si>
  <si>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</si>
  <si>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</si>
  <si>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</si>
  <si>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</si>
  <si>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</si>
  <si>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</si>
  <si>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</si>
  <si>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</si>
  <si>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</si>
  <si>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</si>
  <si>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</si>
  <si>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</si>
  <si>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</si>
  <si>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</si>
  <si>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</si>
  <si>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</si>
  <si>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</si>
  <si>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</si>
  <si>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</si>
  <si>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</si>
  <si>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</si>
  <si>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</si>
  <si>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</si>
  <si>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</si>
  <si>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</si>
  <si>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</si>
  <si>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</si>
  <si>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</si>
  <si>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</si>
  <si>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</si>
  <si>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</si>
  <si>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</si>
  <si>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</si>
  <si>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</si>
  <si>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</si>
  <si>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</si>
  <si>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</si>
  <si>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</si>
  <si>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</si>
  <si>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</si>
  <si>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</si>
  <si>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</si>
  <si>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</si>
  <si>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</si>
  <si>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</si>
  <si>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</si>
  <si>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</si>
  <si>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</si>
  <si>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</si>
  <si>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</si>
  <si>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</si>
  <si>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</si>
  <si>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</si>
  <si>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</si>
  <si>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</si>
  <si>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</si>
  <si>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</si>
  <si>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</si>
  <si>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</si>
  <si>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</si>
  <si>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</si>
  <si>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</si>
  <si>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</si>
  <si>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</si>
  <si>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</si>
  <si>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</si>
  <si>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</si>
  <si>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</si>
  <si>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</si>
  <si>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</si>
  <si>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</si>
  <si>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</si>
  <si>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</si>
  <si>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</si>
  <si>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</si>
  <si>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</si>
  <si>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</si>
  <si>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</si>
  <si>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</si>
  <si>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</si>
  <si>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</si>
  <si>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</si>
  <si>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</si>
  <si>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</si>
  <si>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</si>
  <si>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</si>
  <si>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</si>
  <si>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</si>
  <si>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</si>
  <si>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</si>
  <si>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</si>
  <si>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</si>
  <si>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</si>
  <si>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</si>
  <si>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</si>
  <si>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</si>
  <si>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</si>
  <si>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</si>
  <si>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</si>
  <si>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</si>
  <si>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</si>
  <si>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</si>
  <si>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</si>
  <si>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</si>
  <si>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</si>
  <si>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</si>
  <si>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</si>
  <si>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</si>
  <si>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</si>
  <si>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</si>
  <si>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</si>
  <si>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</si>
  <si>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</si>
  <si>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</si>
  <si>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</si>
  <si>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</si>
  <si>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</si>
  <si>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</si>
  <si>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</si>
  <si>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</si>
  <si>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</si>
  <si>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</si>
  <si>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</si>
  <si>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</si>
  <si>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</si>
  <si>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</si>
  <si>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</si>
  <si>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</si>
  <si>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</si>
  <si>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</si>
  <si>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</si>
  <si>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</si>
  <si>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</si>
  <si>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</si>
  <si>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</si>
  <si>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</si>
  <si>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</si>
  <si>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</si>
  <si>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</si>
  <si>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</si>
  <si>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</si>
  <si>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</si>
  <si>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</si>
  <si>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</si>
  <si>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</si>
  <si>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</si>
  <si>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</si>
  <si>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</si>
  <si>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</si>
  <si>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</si>
  <si>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</si>
  <si>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</si>
  <si>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</si>
  <si>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</si>
  <si>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</si>
  <si>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</si>
  <si>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</si>
  <si>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</si>
  <si>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</si>
  <si>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</si>
  <si>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</si>
  <si>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</si>
  <si>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</si>
  <si>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</si>
  <si>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</si>
  <si>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</si>
  <si>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</si>
  <si>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</si>
  <si>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</si>
  <si>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</si>
  <si>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</si>
  <si>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</si>
  <si>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</si>
  <si>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</si>
  <si>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</si>
  <si>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</si>
  <si>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</si>
  <si>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</si>
  <si>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</si>
  <si>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</si>
  <si>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</si>
  <si>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</si>
  <si>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</si>
  <si>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</si>
  <si>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</si>
  <si>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</si>
  <si>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</si>
  <si>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</si>
  <si>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</si>
  <si>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</si>
  <si>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</si>
  <si>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</si>
  <si>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</si>
  <si>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</si>
  <si>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</si>
  <si>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</si>
  <si>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</si>
  <si>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</si>
  <si>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</si>
  <si>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</si>
  <si>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</si>
  <si>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</si>
  <si>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</si>
  <si>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</si>
  <si>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</si>
  <si>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</si>
  <si>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</si>
  <si>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</si>
  <si>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</si>
  <si>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</si>
  <si>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</si>
  <si>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</si>
  <si>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</si>
  <si>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</si>
  <si>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</si>
  <si>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</si>
  <si>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</si>
  <si>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</si>
  <si>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</si>
  <si>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</si>
  <si>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</si>
  <si>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</si>
  <si>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</si>
  <si>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</si>
  <si>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</si>
  <si>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</si>
  <si>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</si>
  <si>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</si>
  <si>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</si>
  <si>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</si>
  <si>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</si>
  <si>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</si>
  <si>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</si>
  <si>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</si>
  <si>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</si>
  <si>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</si>
  <si>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</si>
  <si>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</si>
  <si>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</si>
  <si>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</si>
  <si>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</si>
  <si>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</si>
  <si>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</si>
  <si>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</si>
  <si>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</si>
  <si>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</si>
  <si>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</si>
  <si>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</si>
  <si>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</si>
  <si>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</si>
  <si>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</si>
  <si>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</si>
  <si>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</si>
  <si>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</si>
  <si>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</si>
  <si>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</si>
  <si>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</si>
  <si>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</si>
  <si>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</si>
  <si>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</si>
  <si>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</si>
  <si>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</si>
  <si>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</si>
  <si>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</si>
  <si>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</si>
  <si>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</si>
  <si>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</si>
  <si>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</si>
  <si>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</si>
  <si>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</si>
  <si>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</si>
  <si>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</si>
  <si>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</si>
  <si>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</si>
  <si>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</si>
  <si>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</si>
  <si>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</si>
  <si>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</si>
  <si>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</si>
  <si>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</si>
  <si>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</si>
  <si>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</si>
  <si>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</si>
  <si>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</si>
  <si>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</si>
  <si>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</si>
  <si>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</si>
  <si>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</si>
  <si>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</si>
  <si>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</si>
  <si>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</si>
  <si>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</si>
  <si>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</si>
  <si>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</si>
  <si>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</si>
  <si>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</si>
  <si>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</si>
  <si>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</si>
  <si>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</si>
  <si>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</si>
  <si>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</si>
  <si>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</si>
  <si>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</si>
  <si>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</si>
  <si>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</si>
  <si>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</si>
  <si>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</si>
  <si>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</si>
  <si>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</si>
  <si>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</si>
  <si>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</si>
  <si>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</si>
  <si>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</si>
  <si>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</si>
  <si>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</si>
  <si>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</si>
  <si>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</si>
  <si>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</si>
  <si>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</si>
  <si>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</si>
  <si>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</si>
  <si>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</si>
  <si>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</si>
  <si>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</si>
  <si>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</si>
  <si>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</si>
  <si>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</si>
  <si>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</si>
  <si>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</si>
  <si>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</si>
  <si>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</si>
  <si>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</si>
  <si>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</si>
  <si>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</si>
  <si>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</si>
  <si>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</si>
  <si>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</si>
  <si>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</si>
  <si>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</si>
  <si>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</si>
  <si>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</si>
  <si>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</si>
  <si>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</si>
  <si>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</si>
  <si>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</si>
  <si>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</si>
  <si>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</si>
  <si>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</si>
  <si>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</si>
  <si>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</si>
  <si>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</si>
  <si>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</si>
  <si>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</si>
  <si>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</si>
  <si>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</si>
  <si>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</si>
  <si>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</si>
  <si>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</si>
  <si>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</si>
  <si>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</si>
  <si>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</si>
  <si>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</si>
  <si>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</si>
  <si>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</si>
  <si>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</si>
  <si>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</si>
  <si>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</si>
  <si>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</si>
  <si>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</si>
  <si>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</si>
  <si>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</si>
  <si>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</si>
  <si>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</si>
  <si>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</si>
  <si>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</si>
  <si>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</si>
  <si>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</si>
  <si>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</si>
  <si>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</si>
  <si>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</si>
  <si>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</si>
  <si>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</si>
  <si>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</si>
  <si>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</si>
  <si>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</si>
  <si>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</si>
  <si>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</si>
  <si>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</si>
  <si>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</si>
  <si>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</si>
  <si>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</si>
  <si>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</si>
  <si>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</si>
  <si>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</si>
  <si>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</si>
  <si>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</si>
  <si>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</si>
  <si>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</si>
  <si>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</si>
  <si>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</si>
  <si>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</si>
  <si>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</si>
  <si>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</si>
  <si>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</si>
  <si>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</si>
  <si>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</si>
  <si>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</si>
  <si>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</si>
  <si>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</si>
  <si>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</si>
  <si>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</si>
  <si>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</si>
  <si>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</si>
  <si>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</si>
  <si>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</si>
  <si>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</si>
  <si>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</si>
  <si>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</si>
  <si>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</si>
  <si>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</si>
  <si>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</si>
  <si>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</si>
  <si>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</si>
  <si>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</si>
  <si>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</si>
  <si>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</si>
  <si>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</si>
  <si>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</si>
  <si>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</si>
  <si>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</si>
  <si>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</si>
  <si>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</si>
  <si>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</si>
  <si>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</si>
  <si>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</si>
  <si>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</si>
  <si>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</si>
  <si>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</si>
  <si>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</si>
  <si>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</si>
  <si>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</si>
  <si>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</si>
  <si>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</si>
  <si>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</si>
  <si>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</si>
  <si>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</si>
  <si>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</si>
  <si>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</si>
  <si>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</si>
  <si>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</si>
  <si>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</si>
  <si>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</si>
  <si>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</si>
  <si>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</si>
  <si>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</si>
  <si>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</si>
  <si>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</si>
  <si>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</si>
  <si>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</si>
  <si>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</si>
  <si>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</si>
  <si>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</si>
  <si>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</si>
  <si>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</si>
  <si>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</si>
  <si>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</si>
  <si>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</si>
  <si>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</si>
  <si>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</si>
  <si>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</si>
  <si>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</si>
  <si>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</si>
  <si>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</si>
  <si>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</si>
  <si>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</si>
  <si>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</si>
  <si>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</si>
  <si>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</si>
  <si>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</si>
  <si>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</si>
  <si>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</si>
  <si>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</si>
  <si>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</si>
  <si>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</si>
  <si>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</si>
  <si>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</si>
  <si>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</si>
  <si>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</si>
  <si>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</si>
  <si>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</si>
  <si>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</si>
  <si>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</si>
  <si>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</si>
  <si>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</si>
  <si>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</si>
  <si>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</si>
  <si>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</si>
  <si>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</si>
  <si>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</si>
  <si>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</si>
  <si>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</si>
  <si>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</si>
  <si>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</si>
  <si>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</si>
  <si>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</si>
  <si>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</si>
  <si>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</si>
  <si>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</si>
  <si>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</si>
  <si>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</si>
  <si>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</si>
  <si>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</si>
  <si>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</si>
  <si>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</si>
  <si>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</si>
  <si>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</si>
  <si>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</si>
  <si>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</si>
  <si>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</si>
  <si>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</si>
  <si>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</si>
  <si>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</si>
  <si>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</si>
  <si>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</si>
  <si>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</si>
  <si>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</si>
  <si>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</si>
  <si>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</si>
  <si>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</si>
  <si>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</si>
  <si>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</si>
  <si>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</si>
  <si>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</si>
  <si>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</si>
  <si>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</si>
  <si>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</si>
  <si>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</si>
  <si>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</si>
  <si>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</si>
  <si>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</si>
  <si>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</si>
  <si>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</si>
  <si>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</si>
  <si>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</si>
  <si>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</si>
  <si>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</si>
  <si>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</si>
  <si>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</si>
  <si>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</si>
  <si>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</si>
  <si>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</si>
  <si>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</si>
  <si>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</si>
  <si>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</si>
  <si>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</si>
  <si>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</si>
  <si>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</si>
  <si>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</si>
  <si>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</si>
  <si>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</si>
  <si>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</si>
  <si>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</si>
  <si>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</si>
  <si>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</si>
  <si>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</si>
  <si>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</si>
  <si>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</si>
  <si>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</si>
  <si>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</si>
  <si>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</si>
  <si>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</si>
  <si>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</si>
  <si>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</si>
  <si>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</si>
  <si>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</si>
  <si>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</si>
  <si>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</si>
  <si>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</si>
  <si>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</si>
  <si>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</si>
  <si>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</si>
  <si>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</si>
  <si>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</si>
  <si>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</si>
  <si>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</si>
  <si>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Dryden C</t>
  </si>
  <si>
    <t>82101</t>
  </si>
  <si>
    <t>6026</t>
  </si>
  <si>
    <t>Kenora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</si>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</sst>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60025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6598302</v>
      </c>
      <c r="F18" s="36">
        <v>6938153</v>
      </c>
      <c r="G18" s="36">
        <v>7703375</v>
      </c>
      <c r="H18" s="36">
        <v>8720472</v>
      </c>
      <c r="I18" s="36">
        <v>8963966</v>
      </c>
      <c r="J18" s="36">
        <v>9274148</v>
      </c>
      <c r="K18" s="36">
        <v>9563975</v>
      </c>
      <c r="L18" s="36">
        <v>9901424</v>
      </c>
      <c r="M18" s="36">
        <v>9713207</v>
      </c>
    </row>
    <row r="19" spans="1:13" ht="14.25" customHeight="1">
      <c r="A19" s="103">
        <f aca="true" t="shared" si="1" ref="A19:A31">VALUE(MID(D19,8,4))</f>
        <v>499</v>
      </c>
      <c r="C19" s="3" t="s">
        <v>351</v>
      </c>
      <c r="D19" s="9" t="s">
        <v>364</v>
      </c>
      <c r="E19" s="36">
        <v>173704</v>
      </c>
      <c r="F19" s="36">
        <v>240011</v>
      </c>
      <c r="G19" s="36">
        <v>191727</v>
      </c>
      <c r="H19" s="36">
        <v>202012</v>
      </c>
      <c r="I19" s="36">
        <v>210530</v>
      </c>
      <c r="J19" s="36">
        <v>225137</v>
      </c>
      <c r="K19" s="36">
        <v>216265</v>
      </c>
      <c r="L19" s="36">
        <v>235814</v>
      </c>
      <c r="M19" s="36">
        <v>226957</v>
      </c>
    </row>
    <row r="20" spans="1:13" ht="14.25" customHeight="1">
      <c r="A20" s="103">
        <f t="shared" si="1"/>
        <v>699</v>
      </c>
      <c r="C20" s="3" t="s">
        <v>352</v>
      </c>
      <c r="D20" s="9" t="s">
        <v>365</v>
      </c>
      <c r="E20" s="36">
        <v>2147000</v>
      </c>
      <c r="F20" s="36">
        <v>2270000</v>
      </c>
      <c r="G20" s="36">
        <v>2123000</v>
      </c>
      <c r="H20" s="36">
        <v>2123000</v>
      </c>
      <c r="I20" s="36">
        <v>2123000</v>
      </c>
      <c r="J20" s="36">
        <v>2766096</v>
      </c>
      <c r="K20" s="36">
        <v>2694571</v>
      </c>
      <c r="L20" s="36">
        <v>2818639</v>
      </c>
      <c r="M20" s="36">
        <v>3094408</v>
      </c>
    </row>
    <row r="21" spans="1:13" ht="14.25" customHeight="1">
      <c r="A21" s="103">
        <f t="shared" si="1"/>
        <v>810</v>
      </c>
      <c r="C21" s="3" t="s">
        <v>353</v>
      </c>
      <c r="D21" s="9" t="s">
        <v>366</v>
      </c>
      <c r="E21" s="36">
        <v>6295822</v>
      </c>
      <c r="F21" s="36">
        <v>6529510</v>
      </c>
      <c r="G21" s="36">
        <v>6825382</v>
      </c>
      <c r="H21" s="36">
        <v>6846094</v>
      </c>
      <c r="I21" s="36">
        <v>6940331</v>
      </c>
      <c r="J21" s="36">
        <v>8351521</v>
      </c>
      <c r="K21" s="36">
        <v>9317595</v>
      </c>
      <c r="L21" s="36">
        <v>9925865</v>
      </c>
      <c r="M21" s="36">
        <v>10272669</v>
      </c>
    </row>
    <row r="22" spans="1:13" ht="14.25" customHeight="1">
      <c r="A22" s="103">
        <f t="shared" si="1"/>
        <v>820</v>
      </c>
      <c r="C22" s="3" t="s">
        <v>354</v>
      </c>
      <c r="D22" s="9" t="s">
        <v>367</v>
      </c>
      <c r="E22" s="36">
        <v>460859</v>
      </c>
      <c r="F22" s="36">
        <v>92536</v>
      </c>
      <c r="G22" s="36">
        <v>221437</v>
      </c>
      <c r="H22" s="36">
        <v>259114</v>
      </c>
      <c r="I22" s="36">
        <v>767968</v>
      </c>
      <c r="J22" s="36">
        <v>265685</v>
      </c>
      <c r="K22" s="36">
        <v>234698</v>
      </c>
      <c r="L22" s="36">
        <v>77405</v>
      </c>
      <c r="M22" s="36">
        <v>117190</v>
      </c>
    </row>
    <row r="23" spans="1:13" ht="14.25" customHeight="1">
      <c r="A23" s="103">
        <f t="shared" si="1"/>
        <v>1099</v>
      </c>
      <c r="C23" s="3" t="s">
        <v>355</v>
      </c>
      <c r="D23" s="9" t="s">
        <v>368</v>
      </c>
      <c r="E23" s="36">
        <v>995910</v>
      </c>
      <c r="F23" s="36">
        <v>4805</v>
      </c>
      <c r="G23" s="36">
        <v>16897</v>
      </c>
      <c r="H23" s="36">
        <v>3558</v>
      </c>
      <c r="I23" s="36">
        <v>4403</v>
      </c>
      <c r="J23" s="36">
        <v>3340</v>
      </c>
      <c r="K23" s="36">
        <v>3559</v>
      </c>
      <c r="L23" s="36">
        <v>0</v>
      </c>
      <c r="M23" s="36">
        <v>0</v>
      </c>
    </row>
    <row r="24" spans="1:13" ht="14.25" customHeight="1">
      <c r="A24" s="103">
        <f t="shared" si="1"/>
        <v>1299</v>
      </c>
      <c r="C24" s="3" t="s">
        <v>356</v>
      </c>
      <c r="D24" s="9" t="s">
        <v>369</v>
      </c>
      <c r="E24" s="36">
        <v>3773945</v>
      </c>
      <c r="F24" s="36">
        <v>5464109</v>
      </c>
      <c r="G24" s="36">
        <v>5683480</v>
      </c>
      <c r="H24" s="36">
        <v>5631157</v>
      </c>
      <c r="I24" s="36">
        <v>5461014</v>
      </c>
      <c r="J24" s="36">
        <v>5850382</v>
      </c>
      <c r="K24" s="36">
        <v>6215528</v>
      </c>
      <c r="L24" s="36">
        <v>6459957</v>
      </c>
      <c r="M24" s="36">
        <v>6806534</v>
      </c>
    </row>
    <row r="25" spans="1:13" ht="14.25" customHeight="1">
      <c r="A25" s="103">
        <f t="shared" si="1"/>
        <v>1499</v>
      </c>
      <c r="C25" s="3" t="s">
        <v>357</v>
      </c>
      <c r="D25" s="9" t="s">
        <v>370</v>
      </c>
      <c r="E25" s="36">
        <v>136276</v>
      </c>
      <c r="F25" s="36">
        <v>761849</v>
      </c>
      <c r="G25" s="36">
        <v>997173</v>
      </c>
      <c r="H25" s="36">
        <v>1000796</v>
      </c>
      <c r="I25" s="36">
        <v>1156059</v>
      </c>
      <c r="J25" s="36">
        <v>1240021</v>
      </c>
      <c r="K25" s="36">
        <v>1116965</v>
      </c>
      <c r="L25" s="36">
        <v>1102970</v>
      </c>
      <c r="M25" s="36">
        <v>1156094</v>
      </c>
    </row>
    <row r="26" spans="1:13" ht="14.25" customHeight="1">
      <c r="A26" s="103">
        <f t="shared" si="1"/>
        <v>1699</v>
      </c>
      <c r="C26" s="3" t="s">
        <v>358</v>
      </c>
      <c r="D26" s="9" t="s">
        <v>371</v>
      </c>
      <c r="E26" s="36">
        <v>541402</v>
      </c>
      <c r="F26" s="36">
        <v>1158753</v>
      </c>
      <c r="G26" s="36">
        <v>990065</v>
      </c>
      <c r="H26" s="36">
        <v>751391</v>
      </c>
      <c r="I26" s="36">
        <v>1169860</v>
      </c>
      <c r="J26" s="36">
        <v>798178</v>
      </c>
      <c r="K26" s="36">
        <v>1215705</v>
      </c>
      <c r="L26" s="36">
        <v>912425</v>
      </c>
      <c r="M26" s="36">
        <v>864412</v>
      </c>
    </row>
    <row r="27" spans="1:13" ht="14.25" customHeight="1">
      <c r="A27" s="103">
        <f t="shared" si="1"/>
        <v>1899</v>
      </c>
      <c r="C27" s="3" t="s">
        <v>359</v>
      </c>
      <c r="D27" s="9" t="s">
        <v>372</v>
      </c>
      <c r="E27" s="36">
        <v>1098281</v>
      </c>
      <c r="F27" s="36">
        <v>2584460</v>
      </c>
      <c r="G27" s="36">
        <v>1405166</v>
      </c>
      <c r="H27" s="36">
        <v>2101319</v>
      </c>
      <c r="I27" s="36">
        <v>1818689</v>
      </c>
      <c r="J27" s="36">
        <v>1942289</v>
      </c>
      <c r="K27" s="36">
        <v>2103235</v>
      </c>
      <c r="L27" s="36">
        <v>2609026</v>
      </c>
      <c r="M27" s="36">
        <v>2741875</v>
      </c>
    </row>
    <row r="28" spans="1:13" ht="14.25" customHeight="1">
      <c r="A28" s="103">
        <f t="shared" si="1"/>
        <v>9910</v>
      </c>
      <c r="C28" s="4" t="s">
        <v>360</v>
      </c>
      <c r="D28" s="2" t="s">
        <v>373</v>
      </c>
      <c r="E28" s="36">
        <v>22221501</v>
      </c>
      <c r="F28" s="36">
        <v>26044186</v>
      </c>
      <c r="G28" s="36">
        <v>26157702</v>
      </c>
      <c r="H28" s="36">
        <v>27638913</v>
      </c>
      <c r="I28" s="36">
        <v>28615820</v>
      </c>
      <c r="J28" s="36">
        <v>30716797</v>
      </c>
      <c r="K28" s="36">
        <v>32682096</v>
      </c>
      <c r="L28" s="36">
        <v>34043525</v>
      </c>
      <c r="M28" s="36">
        <v>34993346</v>
      </c>
    </row>
    <row r="29" spans="1:13" ht="14.25" customHeight="1">
      <c r="A29" s="103">
        <f t="shared" si="1"/>
        <v>3010</v>
      </c>
      <c r="C29" s="3" t="s">
        <v>361</v>
      </c>
      <c r="D29" s="9" t="s">
        <v>374</v>
      </c>
      <c r="E29" s="36">
        <v>0</v>
      </c>
      <c r="F29" s="36">
        <v>0</v>
      </c>
      <c r="G29" s="36">
        <v>0</v>
      </c>
      <c r="H29" s="36">
        <v>0</v>
      </c>
      <c r="I29" s="36">
        <v>0</v>
      </c>
      <c r="J29" s="36">
        <v>1268447</v>
      </c>
      <c r="K29" s="36">
        <v>0</v>
      </c>
      <c r="L29" s="36">
        <v>0</v>
      </c>
      <c r="M29" s="36">
        <v>184682</v>
      </c>
    </row>
    <row r="30" spans="1:13" ht="27">
      <c r="A30" s="103">
        <f t="shared" si="1"/>
        <v>3020</v>
      </c>
      <c r="C30" s="8" t="s">
        <v>277</v>
      </c>
      <c r="D30" s="9" t="s">
        <v>40</v>
      </c>
      <c r="E30" s="36">
        <v>3106970</v>
      </c>
      <c r="F30" s="36">
        <v>1188235</v>
      </c>
      <c r="G30" s="36">
        <v>1606177</v>
      </c>
      <c r="H30" s="36">
        <v>2062616</v>
      </c>
      <c r="I30" s="36">
        <v>1615567</v>
      </c>
      <c r="J30" s="36">
        <v>1790725</v>
      </c>
      <c r="K30" s="36">
        <v>1190015</v>
      </c>
      <c r="L30" s="36">
        <v>576481</v>
      </c>
      <c r="M30" s="36">
        <v>492373</v>
      </c>
    </row>
    <row r="31" spans="1:13" ht="14.25" customHeight="1">
      <c r="A31" s="103">
        <f t="shared" si="1"/>
        <v>9930</v>
      </c>
      <c r="C31" s="4" t="s">
        <v>362</v>
      </c>
      <c r="D31" s="2" t="s">
        <v>41</v>
      </c>
      <c r="E31" s="36">
        <v>25328471</v>
      </c>
      <c r="F31" s="36">
        <v>27232421</v>
      </c>
      <c r="G31" s="36">
        <v>27763879</v>
      </c>
      <c r="H31" s="36">
        <v>29701529</v>
      </c>
      <c r="I31" s="36">
        <v>30231387</v>
      </c>
      <c r="J31" s="36">
        <v>33775969</v>
      </c>
      <c r="K31" s="36">
        <v>33872111</v>
      </c>
      <c r="L31" s="36">
        <v>34620006</v>
      </c>
      <c r="M31" s="36">
        <v>35670401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1394587</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359944</v>
      </c>
      <c r="F39" s="36">
        <v>917493</v>
      </c>
      <c r="G39" s="36">
        <v>812221</v>
      </c>
      <c r="H39" s="36">
        <v>296554</v>
      </c>
      <c r="I39" s="36">
        <v>-60501</v>
      </c>
      <c r="J39" s="36">
        <v>-483188</v>
      </c>
      <c r="K39" s="36">
        <v>-2234515</v>
      </c>
      <c r="L39" s="36">
        <v>-2436904</v>
      </c>
      <c r="M39" s="36">
        <v>-2712121</v>
      </c>
    </row>
    <row r="40" spans="1:13" ht="14.25" customHeight="1">
      <c r="A40" s="103">
        <f t="shared" si="2"/>
        <v>5020</v>
      </c>
      <c r="C40" s="3" t="s">
        <v>362</v>
      </c>
      <c r="D40" s="10" t="s">
        <v>465</v>
      </c>
      <c r="E40" s="71">
        <v>25328471</v>
      </c>
      <c r="F40" s="71">
        <v>27232421</v>
      </c>
      <c r="G40" s="36">
        <v>27763879</v>
      </c>
      <c r="H40" s="36">
        <v>29701529</v>
      </c>
      <c r="I40" s="36">
        <v>30231387</v>
      </c>
      <c r="J40" s="36">
        <v>33775969</v>
      </c>
      <c r="K40" s="36">
        <v>33872111</v>
      </c>
      <c r="L40" s="36">
        <v>34620006</v>
      </c>
      <c r="M40" s="36">
        <v>35670401</v>
      </c>
    </row>
    <row r="41" spans="1:13" ht="14.25" customHeight="1">
      <c r="A41" s="103">
        <f t="shared" si="2"/>
        <v>5042</v>
      </c>
      <c r="B41" s="216" t="s">
        <v>280</v>
      </c>
      <c r="C41" s="229"/>
      <c r="D41" s="10" t="s">
        <v>466</v>
      </c>
      <c r="E41" s="65">
        <v>24809587</v>
      </c>
      <c r="F41" s="65">
        <v>26421925</v>
      </c>
      <c r="G41" s="36">
        <v>28436846</v>
      </c>
      <c r="H41" s="36">
        <v>30058584</v>
      </c>
      <c r="I41" s="36">
        <v>31375888</v>
      </c>
      <c r="J41" s="36">
        <v>34631639</v>
      </c>
      <c r="K41" s="36">
        <v>34086214</v>
      </c>
      <c r="L41" s="36">
        <v>34897746</v>
      </c>
      <c r="M41" s="36">
        <v>35592739</v>
      </c>
    </row>
    <row r="42" spans="1:13" ht="14.25" customHeight="1">
      <c r="A42" s="103">
        <f t="shared" si="2"/>
        <v>5050</v>
      </c>
      <c r="C42" s="6" t="s">
        <v>281</v>
      </c>
      <c r="D42" s="10" t="s">
        <v>467</v>
      </c>
      <c r="E42" s="36">
        <v>38665</v>
      </c>
      <c r="F42" s="36">
        <v>0</v>
      </c>
      <c r="G42" s="36">
        <v>0</v>
      </c>
      <c r="H42" s="36">
        <v>0</v>
      </c>
      <c r="I42" s="36">
        <v>721814</v>
      </c>
      <c r="J42" s="36">
        <v>-721814</v>
      </c>
      <c r="K42" s="36">
        <v>11714</v>
      </c>
      <c r="L42" s="36">
        <v>2523</v>
      </c>
      <c r="M42" s="36">
        <v>0</v>
      </c>
    </row>
    <row r="43" spans="1:13" ht="14.25" customHeight="1">
      <c r="A43" s="103">
        <f t="shared" si="2"/>
        <v>5060</v>
      </c>
      <c r="C43" s="6" t="s">
        <v>282</v>
      </c>
      <c r="D43" s="10" t="s">
        <v>468</v>
      </c>
      <c r="E43" s="36">
        <v>0</v>
      </c>
      <c r="F43" s="36">
        <v>8227418</v>
      </c>
      <c r="G43" s="36">
        <v>157300</v>
      </c>
      <c r="H43" s="36">
        <v>0</v>
      </c>
      <c r="I43" s="36">
        <v>0</v>
      </c>
      <c r="J43" s="36">
        <v>-173843</v>
      </c>
      <c r="K43" s="36">
        <v>0</v>
      </c>
      <c r="L43" s="36">
        <v>0</v>
      </c>
      <c r="M43" s="36">
        <v>324533</v>
      </c>
    </row>
    <row r="44" spans="1:13" ht="14.25" customHeight="1">
      <c r="A44" s="103">
        <f t="shared" si="2"/>
        <v>5090</v>
      </c>
      <c r="B44" s="217" t="s">
        <v>283</v>
      </c>
      <c r="C44" s="229"/>
      <c r="D44" s="20" t="s">
        <v>469</v>
      </c>
      <c r="E44" s="36">
        <v>917493</v>
      </c>
      <c r="F44" s="36">
        <v>9955407</v>
      </c>
      <c r="G44" s="36">
        <v>296554</v>
      </c>
      <c r="H44" s="36">
        <v>-60501</v>
      </c>
      <c r="I44" s="36">
        <v>-483188</v>
      </c>
      <c r="J44" s="36">
        <v>-2234515</v>
      </c>
      <c r="K44" s="36">
        <v>-2436904</v>
      </c>
      <c r="L44" s="36">
        <v>-2712121</v>
      </c>
      <c r="M44" s="36">
        <v>-2309926</v>
      </c>
    </row>
    <row r="45" spans="1:5" ht="6" customHeight="1">
      <c r="A45" s="103"/>
      <c r="E45" s="46"/>
    </row>
    <row r="46" spans="1:13" ht="15">
      <c r="A46" s="103"/>
      <c r="B46" s="218" t="s">
        <v>284</v>
      </c>
      <c r="C46" s="219"/>
      <c r="D46" s="2" t="s">
        <v>334</v>
      </c>
      <c r="E46" s="61">
        <v>518884</v>
      </c>
      <c r="F46" s="61">
        <v>810496</v>
      </c>
      <c r="G46" s="61">
        <v>-672967</v>
      </c>
      <c r="H46" s="61">
        <v>-357055</v>
      </c>
      <c r="I46" s="61">
        <v>-1144501</v>
      </c>
      <c r="J46" s="61">
        <v>-855670</v>
      </c>
      <c r="K46" s="61">
        <v>-214103</v>
      </c>
      <c r="L46" s="61">
        <v>-277740</v>
      </c>
      <c r="M46" s="61">
        <v>77662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9143186</v>
      </c>
      <c r="H50" s="36">
        <v>9579960</v>
      </c>
      <c r="I50" s="36">
        <v>10009595</v>
      </c>
      <c r="J50" s="36">
        <v>8763820</v>
      </c>
      <c r="K50" s="36">
        <v>8731748</v>
      </c>
      <c r="L50" s="36">
        <v>8338883</v>
      </c>
      <c r="M50" s="36">
        <v>8112129</v>
      </c>
    </row>
    <row r="51" spans="1:13" ht="13.5">
      <c r="A51" s="103">
        <f>VALUE(MID(D51,8,4))</f>
        <v>6020</v>
      </c>
      <c r="C51" s="90" t="s">
        <v>263</v>
      </c>
      <c r="D51" s="9" t="s">
        <v>260</v>
      </c>
      <c r="E51" s="94"/>
      <c r="F51" s="95"/>
      <c r="G51" s="36">
        <v>886774</v>
      </c>
      <c r="H51" s="36">
        <v>58561</v>
      </c>
      <c r="I51" s="36">
        <v>-1245775</v>
      </c>
      <c r="J51" s="36">
        <v>-156105</v>
      </c>
      <c r="K51" s="36">
        <v>-392865</v>
      </c>
      <c r="L51" s="36">
        <v>-226754</v>
      </c>
      <c r="M51" s="36">
        <v>-1263025</v>
      </c>
    </row>
    <row r="52" spans="1:13" ht="13.5">
      <c r="A52" s="103">
        <f>VALUE(MID(D52,8,4))</f>
        <v>6060</v>
      </c>
      <c r="C52" s="90" t="s">
        <v>500</v>
      </c>
      <c r="D52" s="9" t="s">
        <v>261</v>
      </c>
      <c r="E52" s="94"/>
      <c r="F52" s="95"/>
      <c r="G52" s="36">
        <v>-450000</v>
      </c>
      <c r="H52" s="36">
        <v>371074</v>
      </c>
      <c r="I52" s="36">
        <v>0</v>
      </c>
      <c r="J52" s="36">
        <v>124033</v>
      </c>
      <c r="K52" s="36">
        <v>0</v>
      </c>
      <c r="L52" s="36">
        <v>0</v>
      </c>
      <c r="M52" s="36">
        <v>-1</v>
      </c>
    </row>
    <row r="53" spans="1:13" ht="13.5">
      <c r="A53" s="103">
        <f>VALUE(MID(D53,8,4))</f>
        <v>6090</v>
      </c>
      <c r="C53" s="89" t="s">
        <v>265</v>
      </c>
      <c r="D53" s="9" t="s">
        <v>262</v>
      </c>
      <c r="E53" s="94"/>
      <c r="F53" s="95"/>
      <c r="G53" s="36">
        <v>9579960</v>
      </c>
      <c r="H53" s="36">
        <v>10009595</v>
      </c>
      <c r="I53" s="36">
        <v>8763820</v>
      </c>
      <c r="J53" s="36">
        <v>8731748</v>
      </c>
      <c r="K53" s="36">
        <v>8338883</v>
      </c>
      <c r="L53" s="36">
        <v>8112129</v>
      </c>
      <c r="M53" s="36">
        <v>6849103</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7227556</v>
      </c>
      <c r="F57" s="36">
        <v>7741341</v>
      </c>
      <c r="G57" s="36">
        <v>11172178</v>
      </c>
      <c r="H57" s="36">
        <v>11625592</v>
      </c>
      <c r="I57" s="36">
        <v>12361544</v>
      </c>
      <c r="J57" s="36">
        <v>13318051</v>
      </c>
      <c r="K57" s="36">
        <v>14525191</v>
      </c>
      <c r="L57" s="36">
        <v>17436382</v>
      </c>
      <c r="M57" s="36">
        <v>18358855</v>
      </c>
    </row>
    <row r="58" spans="1:13" ht="14.25" customHeight="1">
      <c r="A58" s="103">
        <f t="shared" si="3"/>
        <v>9910</v>
      </c>
      <c r="C58" s="3" t="s">
        <v>396</v>
      </c>
      <c r="D58" s="9" t="s">
        <v>377</v>
      </c>
      <c r="E58" s="36">
        <v>123210</v>
      </c>
      <c r="F58" s="36">
        <v>136001</v>
      </c>
      <c r="G58" s="36">
        <v>69512</v>
      </c>
      <c r="H58" s="36">
        <v>56036</v>
      </c>
      <c r="I58" s="36">
        <v>41229</v>
      </c>
      <c r="J58" s="36">
        <v>24995</v>
      </c>
      <c r="K58" s="36">
        <v>414360</v>
      </c>
      <c r="L58" s="36">
        <v>692456</v>
      </c>
      <c r="M58" s="36">
        <v>834674</v>
      </c>
    </row>
    <row r="59" spans="1:13" ht="14.25" customHeight="1">
      <c r="A59" s="103">
        <f t="shared" si="3"/>
        <v>9910</v>
      </c>
      <c r="C59" s="3" t="s">
        <v>387</v>
      </c>
      <c r="D59" s="9" t="s">
        <v>378</v>
      </c>
      <c r="E59" s="36">
        <v>4577703</v>
      </c>
      <c r="F59" s="36">
        <v>4240223</v>
      </c>
      <c r="G59" s="36">
        <v>5988964</v>
      </c>
      <c r="H59" s="36">
        <v>6578490</v>
      </c>
      <c r="I59" s="36">
        <v>6464511</v>
      </c>
      <c r="J59" s="36">
        <v>6959700</v>
      </c>
      <c r="K59" s="36">
        <v>6659393</v>
      </c>
      <c r="L59" s="36">
        <v>7418478</v>
      </c>
      <c r="M59" s="36">
        <v>7693522</v>
      </c>
    </row>
    <row r="60" spans="1:13" ht="14.25" customHeight="1">
      <c r="A60" s="103">
        <f t="shared" si="3"/>
        <v>9910</v>
      </c>
      <c r="C60" s="3" t="s">
        <v>388</v>
      </c>
      <c r="D60" s="9" t="s">
        <v>379</v>
      </c>
      <c r="E60" s="36">
        <v>861926</v>
      </c>
      <c r="F60" s="36">
        <v>874580</v>
      </c>
      <c r="G60" s="36">
        <v>909837</v>
      </c>
      <c r="H60" s="36">
        <v>986071</v>
      </c>
      <c r="I60" s="36">
        <v>1327786</v>
      </c>
      <c r="J60" s="36">
        <v>1251692</v>
      </c>
      <c r="K60" s="36">
        <v>1297998</v>
      </c>
      <c r="L60" s="36">
        <v>1718397</v>
      </c>
      <c r="M60" s="36">
        <v>1774104</v>
      </c>
    </row>
    <row r="61" spans="1:13" ht="14.25" customHeight="1">
      <c r="A61" s="103">
        <f t="shared" si="3"/>
        <v>9910</v>
      </c>
      <c r="C61" s="3" t="s">
        <v>394</v>
      </c>
      <c r="D61" s="9" t="s">
        <v>380</v>
      </c>
      <c r="E61" s="36">
        <v>368857</v>
      </c>
      <c r="F61" s="36">
        <v>261828</v>
      </c>
      <c r="G61" s="36">
        <v>256471</v>
      </c>
      <c r="H61" s="36">
        <v>324971</v>
      </c>
      <c r="I61" s="36">
        <v>310806</v>
      </c>
      <c r="J61" s="36">
        <v>453787</v>
      </c>
      <c r="K61" s="36">
        <v>417291</v>
      </c>
      <c r="L61" s="36">
        <v>528855</v>
      </c>
      <c r="M61" s="36">
        <v>511353</v>
      </c>
    </row>
    <row r="62" spans="1:13" ht="14.25" customHeight="1">
      <c r="A62" s="103">
        <f t="shared" si="3"/>
        <v>9910</v>
      </c>
      <c r="C62" s="3" t="s">
        <v>395</v>
      </c>
      <c r="D62" s="9" t="s">
        <v>381</v>
      </c>
      <c r="E62" s="36">
        <v>8349710</v>
      </c>
      <c r="F62" s="36">
        <v>8901242</v>
      </c>
      <c r="G62" s="36">
        <v>5638378</v>
      </c>
      <c r="H62" s="36">
        <v>5457752</v>
      </c>
      <c r="I62" s="36">
        <v>5972136</v>
      </c>
      <c r="J62" s="36">
        <v>5945228</v>
      </c>
      <c r="K62" s="36">
        <v>6742199</v>
      </c>
      <c r="L62" s="36">
        <v>3935811</v>
      </c>
      <c r="M62" s="36">
        <v>4011598</v>
      </c>
    </row>
    <row r="63" spans="1:13" ht="14.25" customHeight="1">
      <c r="A63" s="103">
        <f t="shared" si="3"/>
        <v>9910</v>
      </c>
      <c r="C63" s="3" t="s">
        <v>397</v>
      </c>
      <c r="D63" s="9" t="s">
        <v>383</v>
      </c>
      <c r="E63" s="36">
        <v>170238</v>
      </c>
      <c r="F63" s="36">
        <v>402772</v>
      </c>
      <c r="G63" s="36">
        <v>170478</v>
      </c>
      <c r="H63" s="36">
        <v>183369</v>
      </c>
      <c r="I63" s="36">
        <v>198451</v>
      </c>
      <c r="J63" s="36">
        <v>208743</v>
      </c>
      <c r="K63" s="36">
        <v>473059</v>
      </c>
      <c r="L63" s="36">
        <v>550861</v>
      </c>
      <c r="M63" s="36">
        <v>839147</v>
      </c>
    </row>
    <row r="64" spans="1:13" ht="14.25" customHeight="1">
      <c r="A64" s="103">
        <f t="shared" si="3"/>
        <v>9910</v>
      </c>
      <c r="C64" s="3" t="s">
        <v>398</v>
      </c>
      <c r="D64" s="9" t="s">
        <v>384</v>
      </c>
      <c r="E64" s="36">
        <v>3130387</v>
      </c>
      <c r="F64" s="36">
        <v>3863938</v>
      </c>
      <c r="G64" s="36">
        <v>4231028</v>
      </c>
      <c r="H64" s="36">
        <v>4846303</v>
      </c>
      <c r="I64" s="36">
        <v>4699425</v>
      </c>
      <c r="J64" s="36">
        <v>6469443</v>
      </c>
      <c r="K64" s="36">
        <v>3556723</v>
      </c>
      <c r="L64" s="36">
        <v>2616506</v>
      </c>
      <c r="M64" s="36">
        <v>1569486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53750</v>
      </c>
      <c r="H67" s="36">
        <v>553433</v>
      </c>
      <c r="I67" s="36">
        <v>163412</v>
      </c>
      <c r="J67" s="36">
        <v>-581960</v>
      </c>
      <c r="K67" s="36">
        <v>127719</v>
      </c>
      <c r="L67" s="36">
        <v>258833</v>
      </c>
      <c r="M67" s="36">
        <v>465946</v>
      </c>
    </row>
    <row r="68" spans="1:13" ht="14.25" customHeight="1">
      <c r="A68" s="103">
        <f t="shared" si="3"/>
        <v>9910</v>
      </c>
      <c r="B68" s="5"/>
      <c r="C68" s="4" t="s">
        <v>614</v>
      </c>
      <c r="D68" s="2" t="s">
        <v>93</v>
      </c>
      <c r="E68" s="36">
        <v>24809587</v>
      </c>
      <c r="F68" s="36">
        <v>26421925</v>
      </c>
      <c r="G68" s="36">
        <v>28490596</v>
      </c>
      <c r="H68" s="36">
        <v>30612017</v>
      </c>
      <c r="I68" s="36">
        <v>31539300</v>
      </c>
      <c r="J68" s="36">
        <v>34049679</v>
      </c>
      <c r="K68" s="36">
        <v>34213933</v>
      </c>
      <c r="L68" s="36">
        <v>35156579</v>
      </c>
      <c r="M68" s="36">
        <v>36058685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875881</v>
      </c>
      <c r="F71" s="36">
        <v>1359714</v>
      </c>
      <c r="G71" s="36">
        <v>2851562</v>
      </c>
      <c r="H71" s="36">
        <v>3520074</v>
      </c>
      <c r="I71" s="36">
        <v>3306255</v>
      </c>
      <c r="J71" s="36">
        <v>4331756</v>
      </c>
      <c r="K71" s="36">
        <v>3976355</v>
      </c>
      <c r="L71" s="36">
        <v>3734842</v>
      </c>
      <c r="M71" s="36">
        <v>2501502</v>
      </c>
    </row>
    <row r="72" spans="1:13" ht="14.25" customHeight="1">
      <c r="A72" s="103">
        <f t="shared" si="4"/>
        <v>499</v>
      </c>
      <c r="C72" s="3" t="s">
        <v>96</v>
      </c>
      <c r="D72" s="9" t="s">
        <v>271</v>
      </c>
      <c r="E72" s="36">
        <v>3009884</v>
      </c>
      <c r="F72" s="36">
        <v>4306152</v>
      </c>
      <c r="G72" s="36">
        <v>3782957</v>
      </c>
      <c r="H72" s="36">
        <v>3965651</v>
      </c>
      <c r="I72" s="36">
        <v>4305549</v>
      </c>
      <c r="J72" s="36">
        <v>5041809</v>
      </c>
      <c r="K72" s="36">
        <v>5085001</v>
      </c>
      <c r="L72" s="36">
        <v>5187132</v>
      </c>
      <c r="M72" s="36">
        <v>5336416</v>
      </c>
    </row>
    <row r="73" spans="1:13" ht="14.25" customHeight="1">
      <c r="A73" s="103">
        <f t="shared" si="4"/>
        <v>699</v>
      </c>
      <c r="C73" s="6" t="s">
        <v>97</v>
      </c>
      <c r="D73" s="9" t="s">
        <v>272</v>
      </c>
      <c r="E73" s="36">
        <v>3627663</v>
      </c>
      <c r="F73" s="36">
        <v>3043072</v>
      </c>
      <c r="G73" s="36">
        <v>3372747</v>
      </c>
      <c r="H73" s="36">
        <v>3834436</v>
      </c>
      <c r="I73" s="36">
        <v>3660297</v>
      </c>
      <c r="J73" s="36">
        <v>3228836</v>
      </c>
      <c r="K73" s="36">
        <v>3174242</v>
      </c>
      <c r="L73" s="36">
        <v>3530506</v>
      </c>
      <c r="M73" s="36">
        <v>3394424</v>
      </c>
    </row>
    <row r="74" spans="1:13" ht="14.25" customHeight="1">
      <c r="A74" s="103">
        <f t="shared" si="4"/>
        <v>899</v>
      </c>
      <c r="C74" s="6" t="s">
        <v>98</v>
      </c>
      <c r="D74" s="9" t="s">
        <v>273</v>
      </c>
      <c r="E74" s="36">
        <v>2448748</v>
      </c>
      <c r="F74" s="36">
        <v>2561386</v>
      </c>
      <c r="G74" s="36">
        <v>2880267</v>
      </c>
      <c r="H74" s="36">
        <v>3519843</v>
      </c>
      <c r="I74" s="36">
        <v>3769172</v>
      </c>
      <c r="J74" s="36">
        <v>3718458</v>
      </c>
      <c r="K74" s="36">
        <v>3485672</v>
      </c>
      <c r="L74" s="36">
        <v>3312117</v>
      </c>
      <c r="M74" s="36">
        <v>4408875</v>
      </c>
    </row>
    <row r="75" spans="1:13" ht="14.25" customHeight="1">
      <c r="A75" s="103">
        <f t="shared" si="4"/>
        <v>1099</v>
      </c>
      <c r="C75" s="6" t="s">
        <v>99</v>
      </c>
      <c r="D75" s="9" t="s">
        <v>105</v>
      </c>
      <c r="E75" s="36">
        <v>1766655</v>
      </c>
      <c r="F75" s="36">
        <v>2167561</v>
      </c>
      <c r="G75" s="36">
        <v>2268878</v>
      </c>
      <c r="H75" s="36">
        <v>2560096</v>
      </c>
      <c r="I75" s="36">
        <v>3012690</v>
      </c>
      <c r="J75" s="36">
        <v>3296329</v>
      </c>
      <c r="K75" s="36">
        <v>3381811</v>
      </c>
      <c r="L75" s="36">
        <v>3696579</v>
      </c>
      <c r="M75" s="36">
        <v>3957893</v>
      </c>
    </row>
    <row r="76" spans="1:13" ht="14.25" customHeight="1">
      <c r="A76" s="103">
        <f t="shared" si="4"/>
        <v>1299</v>
      </c>
      <c r="C76" s="6" t="s">
        <v>100</v>
      </c>
      <c r="D76" s="9" t="s">
        <v>106</v>
      </c>
      <c r="E76" s="36">
        <v>8727068</v>
      </c>
      <c r="F76" s="36">
        <v>8037624</v>
      </c>
      <c r="G76" s="36">
        <v>8065720</v>
      </c>
      <c r="H76" s="36">
        <v>7885692</v>
      </c>
      <c r="I76" s="36">
        <v>8680096</v>
      </c>
      <c r="J76" s="36">
        <v>8153093</v>
      </c>
      <c r="K76" s="36">
        <v>9929820</v>
      </c>
      <c r="L76" s="36">
        <v>10218189</v>
      </c>
      <c r="M76" s="36">
        <v>10832651</v>
      </c>
    </row>
    <row r="77" spans="1:13" ht="14.25" customHeight="1">
      <c r="A77" s="103">
        <f t="shared" si="4"/>
        <v>1499</v>
      </c>
      <c r="C77" s="6" t="s">
        <v>101</v>
      </c>
      <c r="D77" s="9" t="s">
        <v>107</v>
      </c>
      <c r="E77" s="36">
        <v>515761</v>
      </c>
      <c r="F77" s="36">
        <v>1425424</v>
      </c>
      <c r="G77" s="36">
        <v>1506114</v>
      </c>
      <c r="H77" s="36">
        <v>1545925</v>
      </c>
      <c r="I77" s="36">
        <v>1471471</v>
      </c>
      <c r="J77" s="36">
        <v>1501044</v>
      </c>
      <c r="K77" s="36">
        <v>1478171</v>
      </c>
      <c r="L77" s="36">
        <v>1611947</v>
      </c>
      <c r="M77" s="36">
        <v>1510021</v>
      </c>
    </row>
    <row r="78" spans="1:13" ht="14.25" customHeight="1">
      <c r="A78" s="103">
        <f t="shared" si="4"/>
        <v>1699</v>
      </c>
      <c r="C78" s="6" t="s">
        <v>102</v>
      </c>
      <c r="D78" s="9" t="s">
        <v>108</v>
      </c>
      <c r="E78" s="36">
        <v>2716576</v>
      </c>
      <c r="F78" s="36">
        <v>2293022</v>
      </c>
      <c r="G78" s="36">
        <v>2616634</v>
      </c>
      <c r="H78" s="36">
        <v>2927513</v>
      </c>
      <c r="I78" s="36">
        <v>2726760</v>
      </c>
      <c r="J78" s="36">
        <v>3522835</v>
      </c>
      <c r="K78" s="36">
        <v>3490597</v>
      </c>
      <c r="L78" s="36">
        <v>3468205</v>
      </c>
      <c r="M78" s="36">
        <v>3378231</v>
      </c>
    </row>
    <row r="79" spans="1:13" ht="14.25" customHeight="1">
      <c r="A79" s="103">
        <f t="shared" si="4"/>
        <v>1899</v>
      </c>
      <c r="C79" s="6" t="s">
        <v>103</v>
      </c>
      <c r="D79" s="9" t="s">
        <v>109</v>
      </c>
      <c r="E79" s="36">
        <v>1121351</v>
      </c>
      <c r="F79" s="36">
        <v>1227970</v>
      </c>
      <c r="G79" s="36">
        <v>1145717</v>
      </c>
      <c r="H79" s="36">
        <v>852787</v>
      </c>
      <c r="I79" s="36">
        <v>607010</v>
      </c>
      <c r="J79" s="36">
        <v>1255519</v>
      </c>
      <c r="K79" s="36">
        <v>212264</v>
      </c>
      <c r="L79" s="36">
        <v>397062</v>
      </c>
      <c r="M79" s="36">
        <v>738672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24809587</v>
      </c>
      <c r="F82" s="36">
        <v>26421925</v>
      </c>
      <c r="G82" s="36">
        <v>28490596</v>
      </c>
      <c r="H82" s="36">
        <v>30612017</v>
      </c>
      <c r="I82" s="36">
        <v>31539300</v>
      </c>
      <c r="J82" s="36">
        <v>34049679</v>
      </c>
      <c r="K82" s="36">
        <v>34213933</v>
      </c>
      <c r="L82" s="36">
        <v>35156579</v>
      </c>
      <c r="M82" s="36">
        <v>36058685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1189170</v>
      </c>
      <c r="H87" s="54">
        <v>1942465</v>
      </c>
      <c r="I87" s="54">
        <v>1696477</v>
      </c>
      <c r="J87" s="54">
        <v>3624850</v>
      </c>
      <c r="K87" s="54">
        <v>2128357</v>
      </c>
      <c r="L87" s="54">
        <v>1058649</v>
      </c>
      <c r="M87" s="54">
        <v>1250599</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3540000</v>
      </c>
      <c r="G91" s="54">
        <v>513264</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607959</v>
      </c>
      <c r="J94" s="54">
        <v>598711</v>
      </c>
      <c r="K94" s="54">
        <v>244996</v>
      </c>
      <c r="L94" s="54">
        <v>265447</v>
      </c>
      <c r="M94" s="54">
        <v>3587</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5080000</v>
      </c>
      <c r="K98" s="54">
        <v>0</v>
      </c>
      <c r="L98" s="54">
        <v>4000000</v>
      </c>
      <c r="M98" s="54">
        <v>0</v>
      </c>
    </row>
    <row r="99" spans="1:13" ht="13.5">
      <c r="A99" s="103">
        <f>VALUE(MID(D99,8,4))</f>
        <v>2010</v>
      </c>
      <c r="C99" s="3" t="s">
        <v>65</v>
      </c>
      <c r="D99" s="9" t="s">
        <v>66</v>
      </c>
      <c r="E99" s="54">
        <v>2106981</v>
      </c>
      <c r="F99" s="54">
        <v>2081600</v>
      </c>
      <c r="G99" s="54">
        <v>2613611</v>
      </c>
      <c r="H99" s="54">
        <v>3344324</v>
      </c>
      <c r="I99" s="54">
        <v>3461116</v>
      </c>
      <c r="J99" s="54">
        <v>4309581</v>
      </c>
      <c r="K99" s="54">
        <v>2064708</v>
      </c>
      <c r="L99" s="54">
        <v>1438785</v>
      </c>
      <c r="M99" s="54">
        <v>1353497</v>
      </c>
    </row>
    <row r="100" spans="1:13" ht="13.5">
      <c r="A100" s="103">
        <f>VALUE(MID(D100,8,4))</f>
        <v>2020</v>
      </c>
      <c r="C100" s="3" t="s">
        <v>516</v>
      </c>
      <c r="D100" s="9" t="s">
        <v>67</v>
      </c>
      <c r="E100" s="54">
        <v>0</v>
      </c>
      <c r="F100" s="54">
        <v>0</v>
      </c>
      <c r="G100" s="54">
        <v>0</v>
      </c>
      <c r="H100" s="54">
        <v>0</v>
      </c>
      <c r="I100" s="54">
        <v>0</v>
      </c>
      <c r="J100" s="54">
        <v>0</v>
      </c>
      <c r="K100" s="54">
        <v>941109</v>
      </c>
      <c r="L100" s="54">
        <v>1197133</v>
      </c>
      <c r="M100" s="54">
        <v>213026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2106981</v>
      </c>
      <c r="F102" s="59">
        <v>5621600</v>
      </c>
      <c r="G102" s="59">
        <v>4316045</v>
      </c>
      <c r="H102" s="59">
        <v>5286789</v>
      </c>
      <c r="I102" s="59">
        <v>5765552</v>
      </c>
      <c r="J102" s="59">
        <v>13613142</v>
      </c>
      <c r="K102" s="59">
        <v>5379170</v>
      </c>
      <c r="L102" s="59">
        <v>7960014</v>
      </c>
      <c r="M102" s="59">
        <v>2820709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99488</v>
      </c>
      <c r="F105" s="54">
        <v>142340</v>
      </c>
      <c r="G105" s="54">
        <v>349241</v>
      </c>
      <c r="H105" s="54">
        <v>1271923</v>
      </c>
      <c r="I105" s="54">
        <v>1709490</v>
      </c>
      <c r="J105" s="54">
        <v>282598</v>
      </c>
      <c r="K105" s="54">
        <v>556289</v>
      </c>
      <c r="L105" s="54">
        <v>434736</v>
      </c>
      <c r="M105" s="54">
        <v>361606</v>
      </c>
    </row>
    <row r="106" spans="1:13" ht="13.5">
      <c r="A106" s="103">
        <f t="shared" si="6"/>
        <v>499</v>
      </c>
      <c r="C106" s="3" t="s">
        <v>72</v>
      </c>
      <c r="D106" s="9" t="s">
        <v>73</v>
      </c>
      <c r="E106" s="54">
        <v>57043</v>
      </c>
      <c r="F106" s="54">
        <v>307988</v>
      </c>
      <c r="G106" s="54">
        <v>114118</v>
      </c>
      <c r="H106" s="54">
        <v>2345524</v>
      </c>
      <c r="I106" s="54">
        <v>708200</v>
      </c>
      <c r="J106" s="54">
        <v>1043006</v>
      </c>
      <c r="K106" s="54">
        <v>327512</v>
      </c>
      <c r="L106" s="54">
        <v>156840</v>
      </c>
      <c r="M106" s="54">
        <v>114853</v>
      </c>
    </row>
    <row r="107" spans="1:13" ht="13.5">
      <c r="A107" s="103">
        <f t="shared" si="6"/>
        <v>699</v>
      </c>
      <c r="C107" s="3" t="s">
        <v>74</v>
      </c>
      <c r="D107" s="9" t="s">
        <v>75</v>
      </c>
      <c r="E107" s="54">
        <v>1065659</v>
      </c>
      <c r="F107" s="54">
        <v>693039</v>
      </c>
      <c r="G107" s="54">
        <v>1656712</v>
      </c>
      <c r="H107" s="54">
        <v>2276672</v>
      </c>
      <c r="I107" s="54">
        <v>1049239</v>
      </c>
      <c r="J107" s="54">
        <v>3207155</v>
      </c>
      <c r="K107" s="54">
        <v>2133092</v>
      </c>
      <c r="L107" s="54">
        <v>838903</v>
      </c>
      <c r="M107" s="54">
        <v>330681</v>
      </c>
    </row>
    <row r="108" spans="1:13" ht="13.5">
      <c r="A108" s="103">
        <f t="shared" si="6"/>
        <v>899</v>
      </c>
      <c r="C108" s="3" t="s">
        <v>76</v>
      </c>
      <c r="D108" s="9" t="s">
        <v>77</v>
      </c>
      <c r="E108" s="54">
        <v>162379</v>
      </c>
      <c r="F108" s="54">
        <v>453231</v>
      </c>
      <c r="G108" s="54">
        <v>359488</v>
      </c>
      <c r="H108" s="54">
        <v>571362</v>
      </c>
      <c r="I108" s="54">
        <v>825632</v>
      </c>
      <c r="J108" s="54">
        <v>568505</v>
      </c>
      <c r="K108" s="54">
        <v>3832071</v>
      </c>
      <c r="L108" s="54">
        <v>1370634</v>
      </c>
      <c r="M108" s="54">
        <v>1218328</v>
      </c>
    </row>
    <row r="109" spans="1:13" ht="13.5">
      <c r="A109" s="103">
        <f t="shared" si="6"/>
        <v>1099</v>
      </c>
      <c r="C109" s="3" t="s">
        <v>78</v>
      </c>
      <c r="D109" s="9" t="s">
        <v>79</v>
      </c>
      <c r="E109" s="54">
        <v>18730</v>
      </c>
      <c r="F109" s="54">
        <v>17217</v>
      </c>
      <c r="G109" s="54">
        <v>6841</v>
      </c>
      <c r="H109" s="54">
        <v>87532</v>
      </c>
      <c r="I109" s="54">
        <v>44137</v>
      </c>
      <c r="J109" s="54">
        <v>135252</v>
      </c>
      <c r="K109" s="54">
        <v>84967</v>
      </c>
      <c r="L109" s="54">
        <v>102397</v>
      </c>
      <c r="M109" s="54">
        <v>145249</v>
      </c>
    </row>
    <row r="110" spans="1:13" ht="13.5">
      <c r="A110" s="103">
        <f t="shared" si="6"/>
        <v>1299</v>
      </c>
      <c r="C110" s="3" t="s">
        <v>80</v>
      </c>
      <c r="D110" s="9" t="s">
        <v>81</v>
      </c>
      <c r="E110" s="54">
        <v>19483</v>
      </c>
      <c r="F110" s="54">
        <v>20961</v>
      </c>
      <c r="G110" s="54">
        <v>170637</v>
      </c>
      <c r="H110" s="54">
        <v>193055</v>
      </c>
      <c r="I110" s="54">
        <v>1366168</v>
      </c>
      <c r="J110" s="54">
        <v>1003304</v>
      </c>
      <c r="K110" s="54">
        <v>657640</v>
      </c>
      <c r="L110" s="54">
        <v>172781</v>
      </c>
      <c r="M110" s="54">
        <v>128021</v>
      </c>
    </row>
    <row r="111" spans="1:13" ht="13.5">
      <c r="A111" s="103">
        <f t="shared" si="6"/>
        <v>1499</v>
      </c>
      <c r="C111" s="3" t="s">
        <v>82</v>
      </c>
      <c r="D111" s="9" t="s">
        <v>83</v>
      </c>
      <c r="E111" s="54">
        <v>0</v>
      </c>
      <c r="F111" s="54">
        <v>0</v>
      </c>
      <c r="G111" s="54">
        <v>0</v>
      </c>
      <c r="H111" s="54">
        <v>0</v>
      </c>
      <c r="I111" s="54">
        <v>0</v>
      </c>
      <c r="J111" s="54">
        <v>0</v>
      </c>
      <c r="K111" s="54">
        <v>0</v>
      </c>
      <c r="L111" s="54">
        <v>472825</v>
      </c>
      <c r="M111" s="54">
        <v>146775</v>
      </c>
    </row>
    <row r="112" spans="1:13" ht="13.5">
      <c r="A112" s="103">
        <f t="shared" si="6"/>
        <v>1699</v>
      </c>
      <c r="C112" s="3" t="s">
        <v>84</v>
      </c>
      <c r="D112" s="9" t="s">
        <v>85</v>
      </c>
      <c r="E112" s="54">
        <v>72572</v>
      </c>
      <c r="F112" s="54">
        <v>111161</v>
      </c>
      <c r="G112" s="54">
        <v>728307</v>
      </c>
      <c r="H112" s="54">
        <v>480010</v>
      </c>
      <c r="I112" s="54">
        <v>271807</v>
      </c>
      <c r="J112" s="54">
        <v>644077</v>
      </c>
      <c r="K112" s="54">
        <v>636961</v>
      </c>
      <c r="L112" s="54">
        <v>1061051</v>
      </c>
      <c r="M112" s="54">
        <v>263694</v>
      </c>
    </row>
    <row r="113" spans="1:13" ht="13.5">
      <c r="A113" s="103">
        <f t="shared" si="6"/>
        <v>1899</v>
      </c>
      <c r="C113" s="3" t="s">
        <v>86</v>
      </c>
      <c r="D113" s="9" t="s">
        <v>87</v>
      </c>
      <c r="E113" s="54">
        <v>611627</v>
      </c>
      <c r="F113" s="54">
        <v>335663</v>
      </c>
      <c r="G113" s="54">
        <v>574737</v>
      </c>
      <c r="H113" s="54">
        <v>501185</v>
      </c>
      <c r="I113" s="54">
        <v>1161958</v>
      </c>
      <c r="J113" s="54">
        <v>1527120</v>
      </c>
      <c r="K113" s="54">
        <v>227564</v>
      </c>
      <c r="L113" s="54">
        <v>304375</v>
      </c>
      <c r="M113" s="54">
        <v>150280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2106981</v>
      </c>
      <c r="F117" s="59">
        <v>2081600</v>
      </c>
      <c r="G117" s="59">
        <v>3960081</v>
      </c>
      <c r="H117" s="59">
        <v>7727263</v>
      </c>
      <c r="I117" s="59">
        <v>7136631</v>
      </c>
      <c r="J117" s="59">
        <v>8411017</v>
      </c>
      <c r="K117" s="59">
        <v>8456096</v>
      </c>
      <c r="L117" s="59">
        <v>4914542</v>
      </c>
      <c r="M117" s="59">
        <v>2859487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-2440474</v>
      </c>
      <c r="J120" s="54">
        <v>-3811553</v>
      </c>
      <c r="K120" s="54">
        <v>-80689</v>
      </c>
      <c r="L120" s="54">
        <v>-3210322</v>
      </c>
      <c r="M120" s="54">
        <v>-225254</v>
      </c>
    </row>
    <row r="121" spans="1:13" ht="13.5">
      <c r="A121" s="103">
        <f t="shared" si="7"/>
        <v>5020</v>
      </c>
      <c r="C121" s="4" t="s">
        <v>497</v>
      </c>
      <c r="D121" s="9" t="s">
        <v>326</v>
      </c>
      <c r="E121" s="54">
        <v>2106981</v>
      </c>
      <c r="F121" s="54">
        <v>5621600</v>
      </c>
      <c r="G121" s="54">
        <v>4316045</v>
      </c>
      <c r="H121" s="54">
        <v>5286789</v>
      </c>
      <c r="I121" s="54">
        <v>5765552</v>
      </c>
      <c r="J121" s="54">
        <v>13613142</v>
      </c>
      <c r="K121" s="54">
        <v>5379170</v>
      </c>
      <c r="L121" s="54">
        <v>7960014</v>
      </c>
      <c r="M121" s="54">
        <v>2820709</v>
      </c>
    </row>
    <row r="122" spans="1:13" ht="13.5">
      <c r="A122" s="103">
        <f t="shared" si="7"/>
        <v>5040</v>
      </c>
      <c r="B122" s="228" t="s">
        <v>498</v>
      </c>
      <c r="C122" s="229"/>
      <c r="D122" s="9" t="s">
        <v>154</v>
      </c>
      <c r="E122" s="54">
        <v>2106981</v>
      </c>
      <c r="F122" s="54">
        <v>5621600</v>
      </c>
      <c r="G122" s="54">
        <v>4473345</v>
      </c>
      <c r="H122" s="54">
        <v>7727263</v>
      </c>
      <c r="I122" s="54">
        <v>7136631</v>
      </c>
      <c r="J122" s="54">
        <v>9882278</v>
      </c>
      <c r="K122" s="54">
        <v>8513188</v>
      </c>
      <c r="L122" s="54">
        <v>4977262</v>
      </c>
      <c r="M122" s="54">
        <v>3111650</v>
      </c>
    </row>
    <row r="123" spans="1:13" ht="13.5">
      <c r="A123" s="103">
        <f t="shared" si="7"/>
        <v>5050</v>
      </c>
      <c r="C123" s="4" t="s">
        <v>499</v>
      </c>
      <c r="D123" s="9" t="s">
        <v>155</v>
      </c>
      <c r="E123" s="54">
        <v>0</v>
      </c>
      <c r="F123" s="54">
        <v>0</v>
      </c>
      <c r="G123" s="54">
        <v>0</v>
      </c>
      <c r="H123" s="54">
        <v>0</v>
      </c>
      <c r="I123" s="54">
        <v>0</v>
      </c>
      <c r="J123" s="54">
        <v>0</v>
      </c>
      <c r="K123" s="54">
        <v>4385</v>
      </c>
      <c r="L123" s="54">
        <v>2316</v>
      </c>
      <c r="M123" s="54">
        <v>895</v>
      </c>
    </row>
    <row r="124" spans="1:13" ht="13.5">
      <c r="A124" s="103">
        <f t="shared" si="7"/>
        <v>5060</v>
      </c>
      <c r="C124" s="4" t="s">
        <v>500</v>
      </c>
      <c r="D124" s="9" t="s">
        <v>156</v>
      </c>
      <c r="E124" s="54">
        <v>0</v>
      </c>
      <c r="F124" s="54">
        <v>0</v>
      </c>
      <c r="G124" s="54">
        <v>157300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-2440474</v>
      </c>
      <c r="I125" s="54">
        <v>-3811553</v>
      </c>
      <c r="J125" s="54">
        <v>-80689</v>
      </c>
      <c r="K125" s="54">
        <v>-3210322</v>
      </c>
      <c r="L125" s="54">
        <v>-225254</v>
      </c>
      <c r="M125" s="54">
        <v>-515300</v>
      </c>
    </row>
    <row r="126" spans="1:6" ht="6" customHeight="1">
      <c r="A126" s="103"/>
      <c r="C126" s="3"/>
      <c r="D126" s="38"/>
      <c r="E126" s="46"/>
      <c r="F126" s="46"/>
    </row>
    <row r="127" spans="1:13" ht="13.5">
      <c r="A127" s="103"/>
      <c r="C127" s="3" t="s">
        <v>159</v>
      </c>
      <c r="D127" s="9" t="s">
        <v>334</v>
      </c>
      <c r="E127" s="55">
        <v>0</v>
      </c>
      <c r="F127" s="55">
        <v>0</v>
      </c>
      <c r="G127" s="55">
        <v>0</v>
      </c>
      <c r="H127" s="55">
        <v>-2440474</v>
      </c>
      <c r="I127" s="55">
        <v>-1371079</v>
      </c>
      <c r="J127" s="55">
        <v>3730864</v>
      </c>
      <c r="K127" s="55">
        <v>-3129633</v>
      </c>
      <c r="L127" s="55">
        <v>2985068</v>
      </c>
      <c r="M127" s="55">
        <v>-290046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-2440474</v>
      </c>
      <c r="I130" s="54">
        <v>-3811553</v>
      </c>
      <c r="J130" s="54">
        <v>-80689</v>
      </c>
      <c r="K130" s="54">
        <v>-3210322</v>
      </c>
      <c r="L130" s="54">
        <v>-225254</v>
      </c>
      <c r="M130" s="54">
        <v>-515300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-2440474</v>
      </c>
      <c r="I138" s="54">
        <v>-3811553</v>
      </c>
      <c r="J138" s="54">
        <v>-80689</v>
      </c>
      <c r="K138" s="54">
        <v>-3210322</v>
      </c>
      <c r="L138" s="54">
        <v>-225254</v>
      </c>
      <c r="M138" s="54">
        <v>-515300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6068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311733</v>
      </c>
      <c r="M144" s="54">
        <v>56509</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47911</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90750</v>
      </c>
    </row>
    <row r="148" spans="1:13" ht="13.5">
      <c r="A148" s="103"/>
      <c r="B148" s="231" t="s">
        <v>573</v>
      </c>
      <c r="C148" s="229"/>
      <c r="D148" s="9" t="s">
        <v>334</v>
      </c>
      <c r="E148" s="54">
        <v>0</v>
      </c>
      <c r="F148" s="54">
        <v>0</v>
      </c>
      <c r="G148" s="54">
        <v>0</v>
      </c>
      <c r="H148" s="54">
        <v>0</v>
      </c>
      <c r="I148" s="54">
        <v>0</v>
      </c>
      <c r="J148" s="54">
        <v>0</v>
      </c>
      <c r="K148" s="54">
        <v>0</v>
      </c>
      <c r="L148" s="54">
        <v>-311733</v>
      </c>
      <c r="M148" s="54">
        <v>82152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923110</v>
      </c>
    </row>
    <row r="151" spans="1:13" ht="13.5">
      <c r="A151" s="103">
        <f>VALUE(MID(D151,8,4))</f>
        <v>2099</v>
      </c>
      <c r="B151" s="231" t="s">
        <v>175</v>
      </c>
      <c r="C151" s="229"/>
      <c r="D151" s="9" t="s">
        <v>176</v>
      </c>
      <c r="E151" s="54">
        <v>0</v>
      </c>
      <c r="F151" s="54">
        <v>0</v>
      </c>
      <c r="G151" s="54">
        <v>0</v>
      </c>
      <c r="H151" s="54">
        <v>0</v>
      </c>
      <c r="I151" s="54">
        <v>0</v>
      </c>
      <c r="J151" s="54">
        <v>0</v>
      </c>
      <c r="K151" s="54">
        <v>0</v>
      </c>
      <c r="L151" s="54">
        <v>923110</v>
      </c>
      <c r="M151" s="54">
        <v>847026</v>
      </c>
    </row>
    <row r="152" spans="1:13" ht="13.5">
      <c r="A152" s="103"/>
      <c r="B152" s="231" t="s">
        <v>177</v>
      </c>
      <c r="C152" s="229"/>
      <c r="D152" s="9" t="s">
        <v>334</v>
      </c>
      <c r="E152" s="55">
        <v>0</v>
      </c>
      <c r="F152" s="55">
        <v>0</v>
      </c>
      <c r="G152" s="55">
        <v>0</v>
      </c>
      <c r="H152" s="55">
        <v>0</v>
      </c>
      <c r="I152" s="55">
        <v>0</v>
      </c>
      <c r="J152" s="55">
        <v>0</v>
      </c>
      <c r="K152" s="55">
        <v>0</v>
      </c>
      <c r="L152" s="55">
        <v>923110</v>
      </c>
      <c r="M152" s="55">
        <v>-76084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137072</v>
      </c>
      <c r="F156" s="55">
        <v>127490</v>
      </c>
      <c r="G156" s="55">
        <v>58113</v>
      </c>
      <c r="H156" s="55">
        <v>187713</v>
      </c>
      <c r="I156" s="55">
        <v>185307</v>
      </c>
      <c r="J156" s="55">
        <v>191628</v>
      </c>
      <c r="K156" s="55">
        <v>195027</v>
      </c>
      <c r="L156" s="55">
        <v>201877</v>
      </c>
      <c r="M156" s="55">
        <v>218391</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1023407</v>
      </c>
      <c r="F158" s="54">
        <v>1782338</v>
      </c>
      <c r="G158" s="54">
        <v>1617417</v>
      </c>
      <c r="H158" s="54">
        <v>1501979</v>
      </c>
      <c r="I158" s="54">
        <v>1238309</v>
      </c>
      <c r="J158" s="54">
        <v>2159862</v>
      </c>
      <c r="K158" s="54">
        <v>1492015</v>
      </c>
      <c r="L158" s="54">
        <v>865988</v>
      </c>
      <c r="M158" s="54">
        <v>159480</v>
      </c>
    </row>
    <row r="159" spans="1:13" ht="13.5">
      <c r="A159" s="103">
        <f>VALUE(MID(D159,8,4))</f>
        <v>420</v>
      </c>
      <c r="B159" s="231" t="s">
        <v>402</v>
      </c>
      <c r="C159" s="229"/>
      <c r="D159" s="9" t="s">
        <v>153</v>
      </c>
      <c r="E159" s="54">
        <v>0</v>
      </c>
      <c r="F159" s="54">
        <v>3540000</v>
      </c>
      <c r="G159" s="54">
        <v>513264</v>
      </c>
      <c r="H159" s="54">
        <v>0</v>
      </c>
      <c r="I159" s="54">
        <v>0</v>
      </c>
      <c r="J159" s="54">
        <v>202814</v>
      </c>
      <c r="K159" s="54">
        <v>57092</v>
      </c>
      <c r="L159" s="54">
        <v>62720</v>
      </c>
      <c r="M159" s="54">
        <v>67481</v>
      </c>
    </row>
    <row r="160" spans="1:13" ht="13.5">
      <c r="A160" s="103">
        <f>VALUE(MID(D160,8,4))</f>
        <v>1020</v>
      </c>
      <c r="B160" s="231" t="s">
        <v>403</v>
      </c>
      <c r="C160" s="229"/>
      <c r="D160" s="9" t="s">
        <v>574</v>
      </c>
      <c r="E160" s="54">
        <v>3106970</v>
      </c>
      <c r="F160" s="54">
        <v>1188235</v>
      </c>
      <c r="G160" s="54">
        <v>1606177</v>
      </c>
      <c r="H160" s="54">
        <v>2062616</v>
      </c>
      <c r="I160" s="54">
        <v>1615567</v>
      </c>
      <c r="J160" s="54">
        <v>1790725</v>
      </c>
      <c r="K160" s="54">
        <v>1190015</v>
      </c>
      <c r="L160" s="54">
        <v>576481</v>
      </c>
      <c r="M160" s="54">
        <v>444462</v>
      </c>
    </row>
    <row r="161" spans="1:13" ht="13.5">
      <c r="A161" s="103">
        <f>VALUE(MID(D161,8,4))</f>
        <v>1010</v>
      </c>
      <c r="B161" s="231" t="s">
        <v>0</v>
      </c>
      <c r="C161" s="229"/>
      <c r="D161" s="9" t="s">
        <v>575</v>
      </c>
      <c r="E161" s="54">
        <v>0</v>
      </c>
      <c r="F161" s="54">
        <v>0</v>
      </c>
      <c r="G161" s="54">
        <v>0</v>
      </c>
      <c r="H161" s="54">
        <v>0</v>
      </c>
      <c r="I161" s="54">
        <v>0</v>
      </c>
      <c r="J161" s="54">
        <v>0</v>
      </c>
      <c r="K161" s="54">
        <v>838127</v>
      </c>
      <c r="L161" s="54">
        <v>1197133</v>
      </c>
      <c r="M161" s="54">
        <v>122276</v>
      </c>
    </row>
    <row r="162" spans="1:13" ht="13.5">
      <c r="A162" s="103"/>
      <c r="B162" s="231" t="s">
        <v>573</v>
      </c>
      <c r="C162" s="229"/>
      <c r="D162" s="9" t="s">
        <v>334</v>
      </c>
      <c r="E162" s="54">
        <v>2083563</v>
      </c>
      <c r="F162" s="54">
        <v>-4134103</v>
      </c>
      <c r="G162" s="54">
        <v>-524504</v>
      </c>
      <c r="H162" s="54">
        <v>560637</v>
      </c>
      <c r="I162" s="54">
        <v>377258</v>
      </c>
      <c r="J162" s="54">
        <v>-571951</v>
      </c>
      <c r="K162" s="54">
        <v>479035</v>
      </c>
      <c r="L162" s="54">
        <v>844906</v>
      </c>
      <c r="M162" s="54">
        <v>339777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3842900</v>
      </c>
      <c r="F164" s="54">
        <v>2356735</v>
      </c>
      <c r="G164" s="54">
        <v>6611139</v>
      </c>
      <c r="H164" s="54">
        <v>7216792</v>
      </c>
      <c r="I164" s="54">
        <v>6843868</v>
      </c>
      <c r="J164" s="54">
        <v>6651917</v>
      </c>
      <c r="K164" s="54">
        <v>7312514</v>
      </c>
      <c r="L164" s="54">
        <v>7028506</v>
      </c>
      <c r="M164" s="54">
        <v>5827913</v>
      </c>
    </row>
    <row r="165" spans="1:13" ht="13.5">
      <c r="A165" s="103">
        <f>VALUE(MID(D165,8,4))</f>
        <v>2099</v>
      </c>
      <c r="C165" s="3" t="s">
        <v>180</v>
      </c>
      <c r="D165" s="9" t="s">
        <v>181</v>
      </c>
      <c r="E165" s="54">
        <v>2356735</v>
      </c>
      <c r="F165" s="54">
        <v>6611139</v>
      </c>
      <c r="G165" s="54">
        <v>7216792</v>
      </c>
      <c r="H165" s="54">
        <v>6843868</v>
      </c>
      <c r="I165" s="54">
        <v>6651917</v>
      </c>
      <c r="J165" s="54">
        <v>7415496</v>
      </c>
      <c r="K165" s="54">
        <v>7028506</v>
      </c>
      <c r="L165" s="54">
        <v>5827913</v>
      </c>
      <c r="M165" s="54">
        <v>5710210</v>
      </c>
    </row>
    <row r="166" spans="1:13" ht="13.5">
      <c r="A166" s="103"/>
      <c r="C166" s="3" t="s">
        <v>182</v>
      </c>
      <c r="D166" s="9" t="s">
        <v>334</v>
      </c>
      <c r="E166" s="55">
        <v>-1486165</v>
      </c>
      <c r="F166" s="55">
        <v>4254404</v>
      </c>
      <c r="G166" s="55">
        <v>605653</v>
      </c>
      <c r="H166" s="55">
        <v>-372924</v>
      </c>
      <c r="I166" s="55">
        <v>-191951</v>
      </c>
      <c r="J166" s="55">
        <v>763579</v>
      </c>
      <c r="K166" s="55">
        <v>-284008</v>
      </c>
      <c r="L166" s="55">
        <v>-1200593</v>
      </c>
      <c r="M166" s="55">
        <v>-117703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1578</v>
      </c>
      <c r="F173" s="55">
        <v>1887</v>
      </c>
      <c r="G173" s="55">
        <v>2075</v>
      </c>
      <c r="H173" s="55">
        <v>914</v>
      </c>
      <c r="I173" s="55">
        <v>707</v>
      </c>
      <c r="J173" s="55">
        <v>1319</v>
      </c>
      <c r="K173" s="55">
        <v>1823</v>
      </c>
      <c r="L173" s="55">
        <v>2136</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102982</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102982</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41374</v>
      </c>
      <c r="F185" s="54">
        <v>42952</v>
      </c>
      <c r="G185" s="54">
        <v>44839</v>
      </c>
      <c r="H185" s="54">
        <v>46914</v>
      </c>
      <c r="I185" s="54">
        <v>47828</v>
      </c>
      <c r="J185" s="54">
        <v>48535</v>
      </c>
      <c r="K185" s="54">
        <v>152836</v>
      </c>
      <c r="L185" s="54">
        <v>51677</v>
      </c>
      <c r="M185" s="54">
        <v>0</v>
      </c>
    </row>
    <row r="186" spans="1:13" ht="13.5">
      <c r="A186" s="103">
        <f>VALUE(MID(D186,8,4))</f>
        <v>2099</v>
      </c>
      <c r="B186" s="231" t="s">
        <v>185</v>
      </c>
      <c r="C186" s="229"/>
      <c r="D186" s="56" t="s">
        <v>186</v>
      </c>
      <c r="E186" s="54">
        <v>42952</v>
      </c>
      <c r="F186" s="54">
        <v>44839</v>
      </c>
      <c r="G186" s="54">
        <v>46914</v>
      </c>
      <c r="H186" s="54">
        <v>47828</v>
      </c>
      <c r="I186" s="54">
        <v>48535</v>
      </c>
      <c r="J186" s="54">
        <v>49854</v>
      </c>
      <c r="K186" s="54">
        <v>51677</v>
      </c>
      <c r="L186" s="54">
        <v>0</v>
      </c>
      <c r="M186" s="54">
        <v>0</v>
      </c>
    </row>
    <row r="187" spans="1:13" ht="13.5">
      <c r="A187" s="103"/>
      <c r="B187" s="231" t="s">
        <v>187</v>
      </c>
      <c r="C187" s="229"/>
      <c r="D187" s="9" t="s">
        <v>334</v>
      </c>
      <c r="E187" s="55">
        <v>1578</v>
      </c>
      <c r="F187" s="55">
        <v>1887</v>
      </c>
      <c r="G187" s="55">
        <v>2075</v>
      </c>
      <c r="H187" s="55">
        <v>914</v>
      </c>
      <c r="I187" s="55">
        <v>707</v>
      </c>
      <c r="J187" s="55">
        <v>1319</v>
      </c>
      <c r="K187" s="55">
        <v>-101159</v>
      </c>
      <c r="L187" s="55">
        <v>-51677</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584335</v>
      </c>
      <c r="F191" s="55">
        <v>584335</v>
      </c>
      <c r="G191" s="55">
        <v>741635</v>
      </c>
      <c r="H191" s="55">
        <v>1090527</v>
      </c>
      <c r="I191" s="55">
        <v>1126360</v>
      </c>
      <c r="J191" s="55">
        <v>1311623</v>
      </c>
      <c r="K191" s="55">
        <v>1163835</v>
      </c>
      <c r="L191" s="55">
        <v>1306776</v>
      </c>
      <c r="M191" s="55">
        <v>1171857</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166816</v>
      </c>
      <c r="F196" s="55">
        <v>174408</v>
      </c>
      <c r="G196" s="55">
        <v>182000</v>
      </c>
      <c r="H196" s="55">
        <v>0</v>
      </c>
      <c r="I196" s="55">
        <v>0</v>
      </c>
      <c r="J196" s="55">
        <v>0</v>
      </c>
      <c r="K196" s="55">
        <v>0</v>
      </c>
      <c r="L196" s="55">
        <v>0</v>
      </c>
      <c r="M196" s="55">
        <v>0</v>
      </c>
    </row>
    <row r="197" spans="1:13" ht="13.5">
      <c r="A197" s="161">
        <v>5060</v>
      </c>
      <c r="C197" s="145" t="s">
        <v>540</v>
      </c>
      <c r="D197" s="9" t="s">
        <v>334</v>
      </c>
      <c r="E197" s="55">
        <v>260888</v>
      </c>
      <c r="F197" s="55">
        <v>140162</v>
      </c>
      <c r="G197" s="55">
        <v>179530</v>
      </c>
      <c r="H197" s="55">
        <v>181646</v>
      </c>
      <c r="I197" s="55">
        <v>197026</v>
      </c>
      <c r="J197" s="55">
        <v>165908</v>
      </c>
      <c r="K197" s="55">
        <v>144922</v>
      </c>
      <c r="L197" s="55">
        <v>147703</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5598</v>
      </c>
      <c r="M199" s="55">
        <v>23669</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4406</v>
      </c>
      <c r="F207" s="55">
        <v>4406</v>
      </c>
      <c r="G207" s="55">
        <v>4406</v>
      </c>
      <c r="H207" s="55">
        <v>91793</v>
      </c>
      <c r="I207" s="55">
        <v>22475</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1500</v>
      </c>
      <c r="F210" s="55">
        <v>1500</v>
      </c>
      <c r="G210" s="55">
        <v>1500</v>
      </c>
      <c r="H210" s="55">
        <v>1500</v>
      </c>
      <c r="I210" s="55">
        <v>0</v>
      </c>
      <c r="J210" s="55">
        <v>0</v>
      </c>
      <c r="K210" s="55">
        <v>0</v>
      </c>
      <c r="L210" s="55">
        <v>89260</v>
      </c>
      <c r="M210" s="55">
        <v>75527</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16252</v>
      </c>
      <c r="G213" s="55">
        <v>0</v>
      </c>
      <c r="H213" s="55">
        <v>0</v>
      </c>
      <c r="I213" s="55">
        <v>0</v>
      </c>
      <c r="J213" s="55">
        <v>16252</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136542</v>
      </c>
      <c r="I218" s="55">
        <v>0</v>
      </c>
      <c r="J218" s="55">
        <v>328990</v>
      </c>
      <c r="K218" s="55">
        <v>0</v>
      </c>
      <c r="L218" s="55">
        <v>305183</v>
      </c>
      <c r="M218" s="55">
        <v>218176</v>
      </c>
    </row>
    <row r="219" spans="1:13" ht="13.5">
      <c r="A219" s="162">
        <v>5255</v>
      </c>
      <c r="C219" s="156" t="s">
        <v>562</v>
      </c>
      <c r="D219" s="9" t="s">
        <v>334</v>
      </c>
      <c r="E219" s="55">
        <v>0</v>
      </c>
      <c r="F219" s="55">
        <v>0</v>
      </c>
      <c r="G219" s="55">
        <v>0</v>
      </c>
      <c r="H219" s="55">
        <v>0</v>
      </c>
      <c r="I219" s="55">
        <v>0</v>
      </c>
      <c r="J219" s="55">
        <v>148263</v>
      </c>
      <c r="K219" s="55">
        <v>0</v>
      </c>
      <c r="L219" s="55">
        <v>0</v>
      </c>
      <c r="M219" s="55">
        <v>0</v>
      </c>
    </row>
    <row r="220" spans="1:13" ht="13.5">
      <c r="A220" s="162">
        <v>5260</v>
      </c>
      <c r="C220" s="156" t="s">
        <v>548</v>
      </c>
      <c r="D220" s="9" t="s">
        <v>334</v>
      </c>
      <c r="E220" s="55">
        <v>0</v>
      </c>
      <c r="F220" s="55">
        <v>0</v>
      </c>
      <c r="G220" s="55">
        <v>0</v>
      </c>
      <c r="H220" s="55">
        <v>169620</v>
      </c>
      <c r="I220" s="55">
        <v>0</v>
      </c>
      <c r="J220" s="55">
        <v>209496</v>
      </c>
      <c r="K220" s="55">
        <v>0</v>
      </c>
      <c r="L220" s="55">
        <v>168562</v>
      </c>
      <c r="M220" s="55">
        <v>201318</v>
      </c>
    </row>
    <row r="221" spans="1:3" ht="13.5">
      <c r="A221" s="162"/>
      <c r="C221" s="156" t="s">
        <v>533</v>
      </c>
    </row>
    <row r="222" spans="1:13" ht="13.5">
      <c r="A222" s="162">
        <v>5265</v>
      </c>
      <c r="C222" s="148" t="s">
        <v>563</v>
      </c>
      <c r="D222" s="9" t="s">
        <v>334</v>
      </c>
      <c r="E222" s="55">
        <v>0</v>
      </c>
      <c r="F222" s="55">
        <v>0</v>
      </c>
      <c r="G222" s="55">
        <v>0</v>
      </c>
      <c r="H222" s="55">
        <v>177953</v>
      </c>
      <c r="I222" s="55">
        <v>0</v>
      </c>
      <c r="J222" s="55">
        <v>0</v>
      </c>
      <c r="K222" s="55">
        <v>0</v>
      </c>
      <c r="L222" s="55">
        <v>0</v>
      </c>
      <c r="M222" s="55">
        <v>0</v>
      </c>
    </row>
    <row r="223" spans="1:13" ht="13.5">
      <c r="A223" s="162" t="s">
        <v>490</v>
      </c>
      <c r="C223" s="148" t="s">
        <v>491</v>
      </c>
      <c r="D223" s="9" t="s">
        <v>334</v>
      </c>
      <c r="E223" s="55">
        <v>0</v>
      </c>
      <c r="F223" s="55">
        <v>0</v>
      </c>
      <c r="G223" s="55">
        <v>0</v>
      </c>
      <c r="H223" s="55">
        <v>206059</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600026</v>
      </c>
      <c r="F231" s="55">
        <v>338105</v>
      </c>
      <c r="G231" s="55">
        <v>0</v>
      </c>
      <c r="H231" s="55">
        <v>0</v>
      </c>
      <c r="I231" s="55">
        <v>0</v>
      </c>
      <c r="J231" s="55">
        <v>0</v>
      </c>
      <c r="K231" s="55">
        <v>328750</v>
      </c>
      <c r="L231" s="55">
        <v>0</v>
      </c>
      <c r="M231" s="55">
        <v>0</v>
      </c>
    </row>
    <row r="232" spans="1:13" ht="13.5">
      <c r="A232" s="162">
        <v>5410</v>
      </c>
      <c r="C232" s="155" t="s">
        <v>566</v>
      </c>
      <c r="D232" s="9" t="s">
        <v>334</v>
      </c>
      <c r="E232" s="55">
        <v>0</v>
      </c>
      <c r="F232" s="55">
        <v>0</v>
      </c>
      <c r="G232" s="55">
        <v>0</v>
      </c>
      <c r="H232" s="55">
        <v>0</v>
      </c>
      <c r="I232" s="55">
        <v>13250</v>
      </c>
      <c r="J232" s="55">
        <v>14750</v>
      </c>
      <c r="K232" s="55">
        <v>1500</v>
      </c>
      <c r="L232" s="55">
        <v>0</v>
      </c>
      <c r="M232" s="55">
        <v>0</v>
      </c>
    </row>
    <row r="233" spans="1:3" ht="13.5">
      <c r="A233" s="162"/>
      <c r="C233" s="155" t="s">
        <v>447</v>
      </c>
    </row>
    <row r="234" spans="1:13" ht="13.5">
      <c r="A234" s="162">
        <v>5415</v>
      </c>
      <c r="C234" s="152" t="s">
        <v>567</v>
      </c>
      <c r="D234" s="9" t="s">
        <v>334</v>
      </c>
      <c r="E234" s="55">
        <v>168529</v>
      </c>
      <c r="F234" s="55">
        <v>178251</v>
      </c>
      <c r="G234" s="55">
        <v>183417</v>
      </c>
      <c r="H234" s="55">
        <v>0</v>
      </c>
      <c r="I234" s="55">
        <v>170504</v>
      </c>
      <c r="J234" s="55">
        <v>174615</v>
      </c>
      <c r="K234" s="55">
        <v>181584</v>
      </c>
      <c r="L234" s="55">
        <v>0</v>
      </c>
      <c r="M234" s="55">
        <v>0</v>
      </c>
    </row>
    <row r="235" spans="1:13" ht="13.5">
      <c r="A235" s="162">
        <v>5420</v>
      </c>
      <c r="C235" s="151" t="s">
        <v>568</v>
      </c>
      <c r="D235" s="9" t="s">
        <v>334</v>
      </c>
      <c r="E235" s="55">
        <v>203465</v>
      </c>
      <c r="F235" s="55">
        <v>204928</v>
      </c>
      <c r="G235" s="55">
        <v>205635</v>
      </c>
      <c r="H235" s="55">
        <v>0</v>
      </c>
      <c r="I235" s="55">
        <v>216321</v>
      </c>
      <c r="J235" s="55">
        <v>0</v>
      </c>
      <c r="K235" s="55">
        <v>0</v>
      </c>
      <c r="L235" s="55">
        <v>0</v>
      </c>
      <c r="M235" s="55">
        <v>0</v>
      </c>
    </row>
    <row r="236" spans="1:3" ht="13.5">
      <c r="A236" s="162"/>
      <c r="C236" s="153" t="s">
        <v>448</v>
      </c>
    </row>
    <row r="237" spans="1:13" ht="13.5">
      <c r="A237" s="162">
        <v>5425</v>
      </c>
      <c r="C237" s="152" t="s">
        <v>556</v>
      </c>
      <c r="D237" s="9" t="s">
        <v>334</v>
      </c>
      <c r="E237" s="55">
        <v>16252</v>
      </c>
      <c r="F237" s="55">
        <v>0</v>
      </c>
      <c r="G237" s="55">
        <v>0</v>
      </c>
      <c r="H237" s="55">
        <v>0</v>
      </c>
      <c r="I237" s="55">
        <v>16252</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110000</v>
      </c>
      <c r="J239" s="55">
        <v>110000</v>
      </c>
      <c r="K239" s="55">
        <v>110000</v>
      </c>
      <c r="L239" s="55">
        <v>110000</v>
      </c>
      <c r="M239" s="55">
        <v>110000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16252</v>
      </c>
      <c r="H241" s="55">
        <v>0</v>
      </c>
      <c r="I241" s="55">
        <v>65960</v>
      </c>
      <c r="J241" s="55">
        <v>0</v>
      </c>
      <c r="K241" s="55">
        <v>0</v>
      </c>
      <c r="L241" s="55">
        <v>0</v>
      </c>
      <c r="M241" s="55">
        <v>0</v>
      </c>
    </row>
    <row r="242" spans="1:13" ht="13.5">
      <c r="A242" s="162">
        <v>5450</v>
      </c>
      <c r="C242" s="155" t="s">
        <v>561</v>
      </c>
      <c r="D242" s="9" t="s">
        <v>334</v>
      </c>
      <c r="E242" s="55">
        <v>53781</v>
      </c>
      <c r="F242" s="55">
        <v>55691</v>
      </c>
      <c r="G242" s="55">
        <v>46877</v>
      </c>
      <c r="H242" s="55">
        <v>44342</v>
      </c>
      <c r="I242" s="55">
        <v>237239</v>
      </c>
      <c r="J242" s="55">
        <v>0</v>
      </c>
      <c r="K242" s="55">
        <v>465667</v>
      </c>
      <c r="L242" s="55">
        <v>301339</v>
      </c>
      <c r="M242" s="55">
        <v>322672</v>
      </c>
    </row>
    <row r="243" spans="1:13" ht="13.5">
      <c r="A243" s="162">
        <v>5455</v>
      </c>
      <c r="C243" s="155" t="s">
        <v>562</v>
      </c>
      <c r="D243" s="9" t="s">
        <v>334</v>
      </c>
      <c r="E243" s="55">
        <v>155908</v>
      </c>
      <c r="F243" s="55">
        <v>154937</v>
      </c>
      <c r="G243" s="55">
        <v>155499</v>
      </c>
      <c r="H243" s="55">
        <v>130631</v>
      </c>
      <c r="I243" s="55">
        <v>157372</v>
      </c>
      <c r="J243" s="55">
        <v>0</v>
      </c>
      <c r="K243" s="55">
        <v>141196</v>
      </c>
      <c r="L243" s="55">
        <v>140976</v>
      </c>
      <c r="M243" s="55">
        <v>329569</v>
      </c>
    </row>
    <row r="244" spans="1:13" ht="13.5">
      <c r="A244" s="162">
        <v>5460</v>
      </c>
      <c r="C244" s="155" t="s">
        <v>548</v>
      </c>
      <c r="D244" s="9" t="s">
        <v>334</v>
      </c>
      <c r="E244" s="55">
        <v>96725</v>
      </c>
      <c r="F244" s="55">
        <v>0</v>
      </c>
      <c r="G244" s="55">
        <v>0</v>
      </c>
      <c r="H244" s="55">
        <v>25623</v>
      </c>
      <c r="I244" s="55">
        <v>184730</v>
      </c>
      <c r="J244" s="55">
        <v>0</v>
      </c>
      <c r="K244" s="55">
        <v>225004</v>
      </c>
      <c r="L244" s="55">
        <v>211777</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44104</v>
      </c>
      <c r="F247" s="55">
        <v>45483</v>
      </c>
      <c r="G247" s="55">
        <v>46199</v>
      </c>
      <c r="H247" s="55">
        <v>34501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38040</v>
      </c>
      <c r="K249" s="55">
        <v>38417</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17436</v>
      </c>
    </row>
    <row r="252" spans="1:13" ht="13.5">
      <c r="A252" s="162" t="s">
        <v>446</v>
      </c>
      <c r="C252" s="153" t="s">
        <v>90</v>
      </c>
      <c r="D252" s="9" t="s">
        <v>334</v>
      </c>
      <c r="E252" s="55">
        <v>0</v>
      </c>
      <c r="F252" s="55">
        <v>4712681</v>
      </c>
      <c r="G252" s="55">
        <v>5453842</v>
      </c>
      <c r="H252" s="55">
        <v>4553131</v>
      </c>
      <c r="I252" s="55">
        <v>4134428</v>
      </c>
      <c r="J252" s="55">
        <v>4897559</v>
      </c>
      <c r="K252" s="55">
        <v>4227631</v>
      </c>
      <c r="L252" s="55">
        <v>3963849</v>
      </c>
      <c r="M252" s="55">
        <v>4087012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42952</v>
      </c>
      <c r="F260" s="55">
        <v>44839</v>
      </c>
      <c r="G260" s="55">
        <v>46914</v>
      </c>
      <c r="H260" s="55">
        <v>47828</v>
      </c>
      <c r="I260" s="55">
        <v>48535</v>
      </c>
      <c r="J260" s="55">
        <v>49854</v>
      </c>
      <c r="K260" s="55">
        <v>51677</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42952</v>
      </c>
      <c r="F269" s="55">
        <v>44839</v>
      </c>
      <c r="G269" s="55">
        <v>46914</v>
      </c>
      <c r="H269" s="55">
        <v>47828</v>
      </c>
      <c r="I269" s="55">
        <v>48535</v>
      </c>
      <c r="J269" s="55">
        <v>49854</v>
      </c>
      <c r="K269" s="55">
        <v>51677</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2493472</v>
      </c>
      <c r="F275" s="54">
        <v>8820172</v>
      </c>
      <c r="G275" s="54">
        <v>7713332</v>
      </c>
      <c r="H275" s="54">
        <v>6658750</v>
      </c>
      <c r="I275" s="54">
        <v>3932472</v>
      </c>
      <c r="J275" s="54">
        <v>4800142</v>
      </c>
      <c r="K275" s="54">
        <v>5123220</v>
      </c>
      <c r="L275" s="54">
        <v>7908485</v>
      </c>
      <c r="M275" s="54">
        <v>7434871</v>
      </c>
    </row>
    <row r="276" spans="1:13" ht="13.5">
      <c r="A276" s="103">
        <f t="shared" si="10"/>
        <v>499</v>
      </c>
      <c r="C276" s="3" t="s">
        <v>608</v>
      </c>
      <c r="D276" s="9" t="s">
        <v>125</v>
      </c>
      <c r="E276" s="54">
        <v>3285637</v>
      </c>
      <c r="F276" s="54">
        <v>1971142</v>
      </c>
      <c r="G276" s="54">
        <v>4483308</v>
      </c>
      <c r="H276" s="54">
        <v>4144117</v>
      </c>
      <c r="I276" s="54">
        <v>5703079</v>
      </c>
      <c r="J276" s="54">
        <v>4213863</v>
      </c>
      <c r="K276" s="54">
        <v>3510140</v>
      </c>
      <c r="L276" s="54">
        <v>1959984</v>
      </c>
      <c r="M276" s="54">
        <v>3007350</v>
      </c>
    </row>
    <row r="277" spans="1:13" ht="13.5">
      <c r="A277" s="103">
        <f t="shared" si="10"/>
        <v>699</v>
      </c>
      <c r="C277" s="3" t="s">
        <v>609</v>
      </c>
      <c r="D277" s="9" t="s">
        <v>233</v>
      </c>
      <c r="E277" s="54">
        <v>1086100</v>
      </c>
      <c r="F277" s="54">
        <v>1044760</v>
      </c>
      <c r="G277" s="54">
        <v>1021990</v>
      </c>
      <c r="H277" s="54">
        <v>830753</v>
      </c>
      <c r="I277" s="54">
        <v>573780</v>
      </c>
      <c r="J277" s="54">
        <v>531433</v>
      </c>
      <c r="K277" s="54">
        <v>753794</v>
      </c>
      <c r="L277" s="54">
        <v>589602</v>
      </c>
      <c r="M277" s="54">
        <v>588365</v>
      </c>
    </row>
    <row r="278" spans="1:13" ht="13.5">
      <c r="A278" s="103">
        <f t="shared" si="10"/>
        <v>829</v>
      </c>
      <c r="C278" s="3" t="s">
        <v>286</v>
      </c>
      <c r="D278" s="9" t="s">
        <v>290</v>
      </c>
      <c r="E278" s="54">
        <v>0</v>
      </c>
      <c r="F278" s="54">
        <v>9696946</v>
      </c>
      <c r="G278" s="54">
        <v>10605291</v>
      </c>
      <c r="H278" s="54">
        <v>9911559</v>
      </c>
      <c r="I278" s="54">
        <v>8279559</v>
      </c>
      <c r="J278" s="54">
        <v>8107092</v>
      </c>
      <c r="K278" s="54">
        <v>7103340</v>
      </c>
      <c r="L278" s="54">
        <v>6358892</v>
      </c>
      <c r="M278" s="54">
        <v>6284006</v>
      </c>
    </row>
    <row r="279" spans="1:13" s="23" customFormat="1" ht="15">
      <c r="A279" s="103">
        <f t="shared" si="10"/>
        <v>845</v>
      </c>
      <c r="B279" s="115"/>
      <c r="C279" s="3" t="s">
        <v>287</v>
      </c>
      <c r="D279" s="9" t="s">
        <v>291</v>
      </c>
      <c r="E279" s="54">
        <v>56266</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428394</v>
      </c>
      <c r="F280" s="54">
        <v>399337</v>
      </c>
      <c r="G280" s="54">
        <v>0</v>
      </c>
      <c r="H280" s="54">
        <v>0</v>
      </c>
      <c r="I280" s="54">
        <v>1257673</v>
      </c>
      <c r="J280" s="54">
        <v>7648393</v>
      </c>
      <c r="K280" s="54">
        <v>7854246</v>
      </c>
      <c r="L280" s="54">
        <v>7967458</v>
      </c>
      <c r="M280" s="54">
        <v>7485169</v>
      </c>
    </row>
    <row r="281" spans="1:13" s="23" customFormat="1" ht="15">
      <c r="A281" s="103">
        <f t="shared" si="10"/>
        <v>9920</v>
      </c>
      <c r="B281" s="115"/>
      <c r="C281" s="3" t="s">
        <v>289</v>
      </c>
      <c r="D281" s="9" t="s">
        <v>293</v>
      </c>
      <c r="E281" s="54">
        <v>3797</v>
      </c>
      <c r="F281" s="54">
        <v>10143</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7353666</v>
      </c>
      <c r="F282" s="54">
        <v>21942500</v>
      </c>
      <c r="G282" s="54">
        <v>23823921</v>
      </c>
      <c r="H282" s="54">
        <v>21545179</v>
      </c>
      <c r="I282" s="54">
        <v>19746563</v>
      </c>
      <c r="J282" s="54">
        <v>25300923</v>
      </c>
      <c r="K282" s="54">
        <v>24344740</v>
      </c>
      <c r="L282" s="54">
        <v>24784421</v>
      </c>
      <c r="M282" s="54">
        <v>24799761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106030</v>
      </c>
      <c r="F284" s="54">
        <v>0</v>
      </c>
      <c r="G284" s="54">
        <v>182585</v>
      </c>
      <c r="H284" s="54">
        <v>2002540</v>
      </c>
      <c r="I284" s="54">
        <v>4849206</v>
      </c>
      <c r="J284" s="54">
        <v>8002646</v>
      </c>
      <c r="K284" s="54">
        <v>2553234</v>
      </c>
      <c r="L284" s="54">
        <v>1810636</v>
      </c>
      <c r="M284" s="54">
        <v>1622975</v>
      </c>
    </row>
    <row r="285" spans="1:13" s="23" customFormat="1" ht="15">
      <c r="A285" s="103">
        <f t="shared" si="11"/>
        <v>2299</v>
      </c>
      <c r="B285" s="115"/>
      <c r="C285" s="3" t="s">
        <v>295</v>
      </c>
      <c r="D285" s="9" t="s">
        <v>254</v>
      </c>
      <c r="E285" s="54">
        <v>2091272</v>
      </c>
      <c r="F285" s="54">
        <v>3355398</v>
      </c>
      <c r="G285" s="54">
        <v>4739412</v>
      </c>
      <c r="H285" s="54">
        <v>3257571</v>
      </c>
      <c r="I285" s="54">
        <v>3339142</v>
      </c>
      <c r="J285" s="54">
        <v>2912055</v>
      </c>
      <c r="K285" s="54">
        <v>4351780</v>
      </c>
      <c r="L285" s="54">
        <v>3444155</v>
      </c>
      <c r="M285" s="54">
        <v>4489064</v>
      </c>
    </row>
    <row r="286" spans="1:13" s="23" customFormat="1" ht="13.5">
      <c r="A286" s="103">
        <f t="shared" si="11"/>
        <v>2410</v>
      </c>
      <c r="B286" s="231" t="s">
        <v>194</v>
      </c>
      <c r="C286" s="229"/>
      <c r="D286" s="9" t="s">
        <v>255</v>
      </c>
      <c r="E286" s="54">
        <v>42952</v>
      </c>
      <c r="F286" s="54">
        <v>44839</v>
      </c>
      <c r="G286" s="54">
        <v>46914</v>
      </c>
      <c r="H286" s="54">
        <v>47828</v>
      </c>
      <c r="I286" s="54">
        <v>48535</v>
      </c>
      <c r="J286" s="54">
        <v>49854</v>
      </c>
      <c r="K286" s="54">
        <v>51677</v>
      </c>
      <c r="L286" s="54">
        <v>0</v>
      </c>
      <c r="M286" s="54">
        <v>0</v>
      </c>
    </row>
    <row r="287" spans="1:13" s="23" customFormat="1" ht="15">
      <c r="A287" s="103">
        <f t="shared" si="11"/>
        <v>2490</v>
      </c>
      <c r="B287" s="115"/>
      <c r="C287" s="3" t="s">
        <v>296</v>
      </c>
      <c r="D287" s="9" t="s">
        <v>256</v>
      </c>
      <c r="E287" s="54">
        <v>1881086</v>
      </c>
      <c r="F287" s="54">
        <v>2002335</v>
      </c>
      <c r="G287" s="54">
        <v>1776296</v>
      </c>
      <c r="H287" s="54">
        <v>1894939</v>
      </c>
      <c r="I287" s="54">
        <v>455911</v>
      </c>
      <c r="J287" s="54">
        <v>350618</v>
      </c>
      <c r="K287" s="54">
        <v>676215</v>
      </c>
      <c r="L287" s="54">
        <v>546049</v>
      </c>
      <c r="M287" s="54">
        <v>1800864</v>
      </c>
    </row>
    <row r="288" spans="1:13" s="23" customFormat="1" ht="15">
      <c r="A288" s="103">
        <f t="shared" si="11"/>
        <v>2699</v>
      </c>
      <c r="B288" s="115"/>
      <c r="C288" s="3" t="s">
        <v>610</v>
      </c>
      <c r="D288" s="9" t="s">
        <v>122</v>
      </c>
      <c r="E288" s="54">
        <v>1362638</v>
      </c>
      <c r="F288" s="54">
        <v>934196</v>
      </c>
      <c r="G288" s="54">
        <v>725511</v>
      </c>
      <c r="H288" s="54">
        <v>542143</v>
      </c>
      <c r="I288" s="54">
        <v>1003662</v>
      </c>
      <c r="J288" s="54">
        <v>5214948</v>
      </c>
      <c r="K288" s="54">
        <v>11568647</v>
      </c>
      <c r="L288" s="54">
        <v>16884892</v>
      </c>
      <c r="M288" s="54">
        <v>15373986</v>
      </c>
    </row>
    <row r="289" spans="1:13" s="23" customFormat="1" ht="15">
      <c r="A289" s="103">
        <f t="shared" si="11"/>
        <v>2799</v>
      </c>
      <c r="B289" s="115"/>
      <c r="C289" s="3" t="s">
        <v>611</v>
      </c>
      <c r="D289" s="9" t="s">
        <v>123</v>
      </c>
      <c r="E289" s="54"/>
      <c r="F289" s="54">
        <v>0</v>
      </c>
      <c r="G289" s="54">
        <v>0</v>
      </c>
      <c r="H289" s="54">
        <v>181744</v>
      </c>
      <c r="I289" s="54">
        <v>235882</v>
      </c>
      <c r="J289" s="54">
        <v>293276</v>
      </c>
      <c r="K289" s="54">
        <v>374022</v>
      </c>
      <c r="L289" s="54">
        <v>406787</v>
      </c>
      <c r="M289" s="54">
        <v>590514</v>
      </c>
    </row>
    <row r="290" spans="1:13" s="23" customFormat="1" ht="15">
      <c r="A290" s="103">
        <f t="shared" si="11"/>
        <v>2899</v>
      </c>
      <c r="B290" s="115"/>
      <c r="C290" s="3" t="s">
        <v>612</v>
      </c>
      <c r="D290" s="9" t="s">
        <v>124</v>
      </c>
      <c r="E290" s="54">
        <v>668262</v>
      </c>
      <c r="F290" s="54">
        <v>250744</v>
      </c>
      <c r="G290" s="54">
        <v>543045</v>
      </c>
      <c r="H290" s="54">
        <v>857706</v>
      </c>
      <c r="I290" s="54">
        <v>971785</v>
      </c>
      <c r="J290" s="54">
        <v>1213338</v>
      </c>
      <c r="K290" s="54">
        <v>1271511</v>
      </c>
      <c r="L290" s="54">
        <v>1353133</v>
      </c>
      <c r="M290" s="54">
        <v>1289438</v>
      </c>
    </row>
    <row r="291" spans="1:13" s="23" customFormat="1" ht="15">
      <c r="A291" s="103">
        <f t="shared" si="11"/>
        <v>9940</v>
      </c>
      <c r="B291" s="115"/>
      <c r="C291" s="4" t="s">
        <v>239</v>
      </c>
      <c r="D291" s="2" t="s">
        <v>240</v>
      </c>
      <c r="E291" s="54">
        <v>6152240</v>
      </c>
      <c r="F291" s="54">
        <v>6587512</v>
      </c>
      <c r="G291" s="54">
        <v>8013763</v>
      </c>
      <c r="H291" s="54">
        <v>8784471</v>
      </c>
      <c r="I291" s="54">
        <v>10904123</v>
      </c>
      <c r="J291" s="54">
        <v>18036735</v>
      </c>
      <c r="K291" s="54">
        <v>20847086</v>
      </c>
      <c r="L291" s="54">
        <v>24445652</v>
      </c>
      <c r="M291" s="54">
        <v>25166841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1201426</v>
      </c>
      <c r="F294" s="59">
        <v>15354988</v>
      </c>
      <c r="G294" s="59">
        <v>15810158</v>
      </c>
      <c r="H294" s="59">
        <v>12760708</v>
      </c>
      <c r="I294" s="59">
        <v>8842440</v>
      </c>
      <c r="J294" s="59">
        <v>7264188</v>
      </c>
      <c r="K294" s="59">
        <v>3497654</v>
      </c>
      <c r="L294" s="59">
        <v>338769</v>
      </c>
      <c r="M294" s="59">
        <v>-367080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917493</v>
      </c>
      <c r="F297" s="54">
        <v>9955407</v>
      </c>
      <c r="G297" s="54">
        <v>296554</v>
      </c>
      <c r="H297" s="54">
        <v>-60501</v>
      </c>
      <c r="I297" s="54">
        <v>-483188</v>
      </c>
      <c r="J297" s="54">
        <v>-2234515</v>
      </c>
      <c r="K297" s="54">
        <v>-2436904</v>
      </c>
      <c r="L297" s="54">
        <v>-2712121</v>
      </c>
      <c r="M297" s="54">
        <v>-2309926</v>
      </c>
    </row>
    <row r="298" spans="1:13" ht="13.5">
      <c r="A298" s="103">
        <f t="shared" si="12"/>
        <v>5299</v>
      </c>
      <c r="C298" s="3" t="s">
        <v>323</v>
      </c>
      <c r="D298" s="9" t="s">
        <v>191</v>
      </c>
      <c r="E298" s="54">
        <v>0</v>
      </c>
      <c r="F298" s="54">
        <v>0</v>
      </c>
      <c r="G298" s="54">
        <v>0</v>
      </c>
      <c r="H298" s="54">
        <v>-2440474</v>
      </c>
      <c r="I298" s="54">
        <v>-3811553</v>
      </c>
      <c r="J298" s="54">
        <v>-80689</v>
      </c>
      <c r="K298" s="54">
        <v>-3210322</v>
      </c>
      <c r="L298" s="54">
        <v>-225254</v>
      </c>
      <c r="M298" s="54">
        <v>-515300</v>
      </c>
    </row>
    <row r="299" spans="1:13" ht="13.5">
      <c r="A299" s="103">
        <f t="shared" si="12"/>
        <v>5499</v>
      </c>
      <c r="B299" s="231" t="s">
        <v>192</v>
      </c>
      <c r="C299" s="229"/>
      <c r="D299" s="9" t="s">
        <v>193</v>
      </c>
      <c r="E299" s="54">
        <v>2356735</v>
      </c>
      <c r="F299" s="54">
        <v>6611139</v>
      </c>
      <c r="G299" s="54">
        <v>7216792</v>
      </c>
      <c r="H299" s="54">
        <v>6843868</v>
      </c>
      <c r="I299" s="54">
        <v>6651917</v>
      </c>
      <c r="J299" s="54">
        <v>7415496</v>
      </c>
      <c r="K299" s="54">
        <v>7028506</v>
      </c>
      <c r="L299" s="54">
        <v>6751023</v>
      </c>
      <c r="M299" s="54">
        <v>6557236</v>
      </c>
    </row>
    <row r="300" spans="1:13" ht="13.5">
      <c r="A300" s="103">
        <f t="shared" si="12"/>
        <v>5080</v>
      </c>
      <c r="C300" s="3" t="s">
        <v>88</v>
      </c>
      <c r="D300" s="9" t="s">
        <v>195</v>
      </c>
      <c r="E300" s="54">
        <v>0</v>
      </c>
      <c r="F300" s="54">
        <v>9143186</v>
      </c>
      <c r="G300" s="54">
        <v>9579960</v>
      </c>
      <c r="H300" s="54">
        <v>10009595</v>
      </c>
      <c r="I300" s="54">
        <v>8763820</v>
      </c>
      <c r="J300" s="54">
        <v>8731748</v>
      </c>
      <c r="K300" s="54">
        <v>8338883</v>
      </c>
      <c r="L300" s="54">
        <v>8112129</v>
      </c>
      <c r="M300" s="54">
        <v>6849103</v>
      </c>
    </row>
    <row r="301" spans="1:13" ht="13.5">
      <c r="A301" s="103">
        <f t="shared" si="12"/>
        <v>9950</v>
      </c>
      <c r="C301" s="3" t="s">
        <v>321</v>
      </c>
      <c r="D301" s="9" t="s">
        <v>236</v>
      </c>
      <c r="E301" s="54">
        <v>3274228</v>
      </c>
      <c r="F301" s="54">
        <v>16566546</v>
      </c>
      <c r="G301" s="54">
        <v>17093306</v>
      </c>
      <c r="H301" s="54">
        <v>14352488</v>
      </c>
      <c r="I301" s="54">
        <v>11120996</v>
      </c>
      <c r="J301" s="54">
        <v>13832040</v>
      </c>
      <c r="K301" s="54">
        <v>9720163</v>
      </c>
      <c r="L301" s="54">
        <v>11925777</v>
      </c>
      <c r="M301" s="54">
        <v>10581113</v>
      </c>
    </row>
    <row r="302" spans="1:4" ht="6" customHeight="1">
      <c r="A302" s="103"/>
      <c r="C302" s="3"/>
      <c r="D302" s="38"/>
    </row>
    <row r="303" spans="1:13" ht="15">
      <c r="A303" s="103">
        <f t="shared" si="12"/>
        <v>5699</v>
      </c>
      <c r="C303" s="112" t="s">
        <v>297</v>
      </c>
      <c r="D303" s="9" t="s">
        <v>298</v>
      </c>
      <c r="E303" s="54">
        <v>2072802</v>
      </c>
      <c r="F303" s="54">
        <v>1211558</v>
      </c>
      <c r="G303" s="54">
        <v>1283148</v>
      </c>
      <c r="H303" s="54">
        <v>1591780</v>
      </c>
      <c r="I303" s="54">
        <v>2278556</v>
      </c>
      <c r="J303" s="54">
        <v>6567852</v>
      </c>
      <c r="K303" s="54">
        <v>6222509</v>
      </c>
      <c r="L303" s="54">
        <v>11587008</v>
      </c>
      <c r="M303" s="54">
        <v>10948193</v>
      </c>
    </row>
    <row r="304" spans="1:4" ht="6" customHeight="1">
      <c r="A304" s="103"/>
      <c r="C304" s="3"/>
      <c r="D304" s="38"/>
    </row>
    <row r="305" spans="1:13" ht="13.5">
      <c r="A305" s="103">
        <f>VALUE(MID(D305,8,4))</f>
        <v>6099</v>
      </c>
      <c r="C305" s="4" t="s">
        <v>188</v>
      </c>
      <c r="D305" s="2" t="s">
        <v>502</v>
      </c>
      <c r="E305" s="54">
        <v>1201426</v>
      </c>
      <c r="F305" s="54">
        <v>15354988</v>
      </c>
      <c r="G305" s="54">
        <v>15810158</v>
      </c>
      <c r="H305" s="54">
        <v>12760708</v>
      </c>
      <c r="I305" s="54">
        <v>8842440</v>
      </c>
      <c r="J305" s="54">
        <v>7264188</v>
      </c>
      <c r="K305" s="54">
        <v>3497654</v>
      </c>
      <c r="L305" s="54">
        <v>338769</v>
      </c>
      <c r="M305" s="54">
        <v>-367080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1362638</v>
      </c>
      <c r="F308" s="54">
        <v>934196</v>
      </c>
      <c r="G308" s="54">
        <v>725511</v>
      </c>
      <c r="H308" s="54">
        <v>542143</v>
      </c>
      <c r="I308" s="54">
        <v>343692</v>
      </c>
      <c r="J308" s="54">
        <v>5214948</v>
      </c>
      <c r="K308" s="54">
        <v>11568647</v>
      </c>
      <c r="L308" s="54">
        <v>16884892</v>
      </c>
      <c r="M308" s="54">
        <v>15373986</v>
      </c>
    </row>
    <row r="309" spans="1:13" ht="13.5">
      <c r="A309" s="103">
        <f t="shared" si="13"/>
        <v>499</v>
      </c>
      <c r="C309" s="3" t="s">
        <v>242</v>
      </c>
      <c r="D309" s="9" t="s">
        <v>243</v>
      </c>
      <c r="E309" s="54">
        <v>0</v>
      </c>
      <c r="F309" s="54">
        <v>0</v>
      </c>
      <c r="G309" s="54">
        <v>0</v>
      </c>
      <c r="H309" s="54">
        <v>0</v>
      </c>
      <c r="I309" s="54">
        <v>659970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1362638</v>
      </c>
      <c r="F313" s="54">
        <v>934196</v>
      </c>
      <c r="G313" s="54">
        <v>725511</v>
      </c>
      <c r="H313" s="54">
        <v>542143</v>
      </c>
      <c r="I313" s="54">
        <v>1003662</v>
      </c>
      <c r="J313" s="54">
        <v>5214948</v>
      </c>
      <c r="K313" s="54">
        <v>11568647</v>
      </c>
      <c r="L313" s="54">
        <v>16884892</v>
      </c>
      <c r="M313" s="54">
        <v>15373986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589307</v>
      </c>
      <c r="F317" s="54">
        <v>304216</v>
      </c>
      <c r="G317" s="54">
        <v>261419</v>
      </c>
      <c r="H317" s="54">
        <v>215733</v>
      </c>
      <c r="I317" s="54">
        <v>166964</v>
      </c>
      <c r="J317" s="54">
        <v>3494118</v>
      </c>
      <c r="K317" s="54">
        <v>896514</v>
      </c>
      <c r="L317" s="54">
        <v>2820017</v>
      </c>
      <c r="M317" s="54">
        <v>2520829</v>
      </c>
    </row>
    <row r="318" spans="1:13" ht="13.5">
      <c r="A318" s="103">
        <f t="shared" si="14"/>
        <v>1410</v>
      </c>
      <c r="C318" s="3" t="s">
        <v>72</v>
      </c>
      <c r="D318" s="9" t="s">
        <v>127</v>
      </c>
      <c r="E318" s="54">
        <v>0</v>
      </c>
      <c r="F318" s="54">
        <v>0</v>
      </c>
      <c r="G318" s="54">
        <v>0</v>
      </c>
      <c r="H318" s="54">
        <v>0</v>
      </c>
      <c r="I318" s="54">
        <v>0</v>
      </c>
      <c r="J318" s="54">
        <v>910844</v>
      </c>
      <c r="K318" s="54">
        <v>3105951</v>
      </c>
      <c r="L318" s="54">
        <v>760116</v>
      </c>
      <c r="M318" s="54">
        <v>679472</v>
      </c>
    </row>
    <row r="319" spans="1:13" ht="13.5">
      <c r="A319" s="103">
        <f t="shared" si="14"/>
        <v>1415</v>
      </c>
      <c r="C319" s="3" t="s">
        <v>518</v>
      </c>
      <c r="D319" s="9" t="s">
        <v>128</v>
      </c>
      <c r="E319" s="54">
        <v>125493</v>
      </c>
      <c r="F319" s="54">
        <v>104258</v>
      </c>
      <c r="G319" s="54">
        <v>81111</v>
      </c>
      <c r="H319" s="54">
        <v>56050</v>
      </c>
      <c r="I319" s="54">
        <v>28695</v>
      </c>
      <c r="J319" s="54">
        <v>0</v>
      </c>
      <c r="K319" s="54">
        <v>0</v>
      </c>
      <c r="L319" s="54">
        <v>6682</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48019</v>
      </c>
      <c r="F321" s="54">
        <v>39894</v>
      </c>
      <c r="G321" s="54">
        <v>31037</v>
      </c>
      <c r="H321" s="54">
        <v>21448</v>
      </c>
      <c r="I321" s="54">
        <v>10980</v>
      </c>
      <c r="J321" s="54">
        <v>291084</v>
      </c>
      <c r="K321" s="54">
        <v>458515</v>
      </c>
      <c r="L321" s="54">
        <v>4242915</v>
      </c>
      <c r="M321" s="54">
        <v>3903979</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109224</v>
      </c>
      <c r="F323" s="54">
        <v>90743</v>
      </c>
      <c r="G323" s="54">
        <v>70596</v>
      </c>
      <c r="H323" s="54">
        <v>48785</v>
      </c>
      <c r="I323" s="54">
        <v>24975</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437139</v>
      </c>
      <c r="F327" s="54">
        <v>348311</v>
      </c>
      <c r="G327" s="54">
        <v>241256</v>
      </c>
      <c r="H327" s="54">
        <v>166717</v>
      </c>
      <c r="I327" s="54">
        <v>745320</v>
      </c>
      <c r="J327" s="54">
        <v>0</v>
      </c>
      <c r="K327" s="54">
        <v>6826758</v>
      </c>
      <c r="L327" s="54">
        <v>7063968</v>
      </c>
      <c r="M327" s="54">
        <v>6387487</v>
      </c>
    </row>
    <row r="328" spans="1:13" ht="13.5">
      <c r="A328" s="103">
        <f t="shared" si="14"/>
        <v>1460</v>
      </c>
      <c r="C328" s="3" t="s">
        <v>82</v>
      </c>
      <c r="D328" s="9" t="s">
        <v>439</v>
      </c>
      <c r="E328" s="54">
        <v>0</v>
      </c>
      <c r="F328" s="54">
        <v>0</v>
      </c>
      <c r="G328" s="54">
        <v>0</v>
      </c>
      <c r="H328" s="54">
        <v>0</v>
      </c>
      <c r="I328" s="54">
        <v>0</v>
      </c>
      <c r="J328" s="54">
        <v>0</v>
      </c>
      <c r="K328" s="54">
        <v>0</v>
      </c>
      <c r="L328" s="54">
        <v>1574889</v>
      </c>
      <c r="M328" s="54">
        <v>1510082</v>
      </c>
    </row>
    <row r="329" spans="1:13" ht="13.5">
      <c r="A329" s="103"/>
      <c r="C329" s="3" t="s">
        <v>526</v>
      </c>
      <c r="D329" s="9" t="s">
        <v>334</v>
      </c>
      <c r="E329" s="54">
        <v>0</v>
      </c>
      <c r="F329" s="54">
        <v>0</v>
      </c>
      <c r="G329" s="54">
        <v>0</v>
      </c>
      <c r="H329" s="54">
        <v>0</v>
      </c>
      <c r="I329" s="54">
        <v>0</v>
      </c>
      <c r="J329" s="54">
        <v>498856</v>
      </c>
      <c r="K329" s="54">
        <v>267545</v>
      </c>
      <c r="L329" s="54">
        <v>416305</v>
      </c>
      <c r="M329" s="54">
        <v>372137</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53456</v>
      </c>
      <c r="F331" s="54">
        <v>46774</v>
      </c>
      <c r="G331" s="54">
        <v>40092</v>
      </c>
      <c r="H331" s="54">
        <v>33410</v>
      </c>
      <c r="I331" s="54">
        <v>26728</v>
      </c>
      <c r="J331" s="54">
        <v>20046</v>
      </c>
      <c r="K331" s="54">
        <v>13364</v>
      </c>
      <c r="L331" s="54">
        <v>0</v>
      </c>
      <c r="M331" s="54">
        <v>0</v>
      </c>
    </row>
    <row r="332" spans="1:13" ht="13.5">
      <c r="A332" s="103">
        <v>9930</v>
      </c>
      <c r="C332" s="4" t="s">
        <v>590</v>
      </c>
      <c r="D332" s="9" t="s">
        <v>43</v>
      </c>
      <c r="E332" s="54">
        <v>1362638</v>
      </c>
      <c r="F332" s="54">
        <v>934196</v>
      </c>
      <c r="G332" s="54">
        <v>725511</v>
      </c>
      <c r="H332" s="54">
        <v>542143</v>
      </c>
      <c r="I332" s="54">
        <v>1003662</v>
      </c>
      <c r="J332" s="54">
        <v>5214948</v>
      </c>
      <c r="K332" s="54">
        <v>11568647</v>
      </c>
      <c r="L332" s="54">
        <v>16884892</v>
      </c>
      <c r="M332" s="54">
        <v>15373986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170238</v>
      </c>
      <c r="F336" s="54">
        <v>402772</v>
      </c>
      <c r="G336" s="54">
        <v>170478</v>
      </c>
      <c r="H336" s="54">
        <v>183369</v>
      </c>
      <c r="I336" s="54">
        <v>198451</v>
      </c>
      <c r="J336" s="54">
        <v>208743</v>
      </c>
      <c r="K336" s="54">
        <v>473059</v>
      </c>
      <c r="L336" s="54">
        <v>550861</v>
      </c>
      <c r="M336" s="54">
        <v>839147</v>
      </c>
    </row>
    <row r="337" spans="1:13" ht="13.5">
      <c r="A337" s="103">
        <f>VALUE(MID(D337,8,4))</f>
        <v>3099</v>
      </c>
      <c r="C337" s="3" t="s">
        <v>437</v>
      </c>
      <c r="D337" s="9" t="s">
        <v>438</v>
      </c>
      <c r="E337" s="54">
        <v>123210</v>
      </c>
      <c r="F337" s="54">
        <v>136001</v>
      </c>
      <c r="G337" s="54">
        <v>69512</v>
      </c>
      <c r="H337" s="54">
        <v>56036</v>
      </c>
      <c r="I337" s="54">
        <v>41229</v>
      </c>
      <c r="J337" s="54">
        <v>24995</v>
      </c>
      <c r="K337" s="54">
        <v>414360</v>
      </c>
      <c r="L337" s="54">
        <v>692456</v>
      </c>
      <c r="M337" s="54">
        <v>834674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1362638</v>
      </c>
      <c r="F340" s="54">
        <v>934196</v>
      </c>
      <c r="G340" s="54">
        <v>725511</v>
      </c>
      <c r="H340" s="54">
        <v>542143</v>
      </c>
      <c r="I340" s="54">
        <v>343692</v>
      </c>
      <c r="J340" s="54">
        <v>5214948</v>
      </c>
      <c r="K340" s="54">
        <v>11568647</v>
      </c>
      <c r="L340" s="54">
        <v>16884892</v>
      </c>
      <c r="M340" s="54">
        <v>15373986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659970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6852449</v>
      </c>
      <c r="F358" s="54">
        <v>6938153</v>
      </c>
      <c r="G358" s="54">
        <v>7770362</v>
      </c>
      <c r="H358" s="54">
        <v>8778401</v>
      </c>
      <c r="I358" s="54">
        <v>9072624</v>
      </c>
      <c r="J358" s="54">
        <v>9460185</v>
      </c>
      <c r="K358" s="54">
        <v>9607117</v>
      </c>
      <c r="L358" s="54">
        <v>9957816</v>
      </c>
      <c r="M358" s="54">
        <v>10148803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7085413</v>
      </c>
      <c r="F360" s="54">
        <v>6136968</v>
      </c>
      <c r="G360" s="54">
        <v>5885470</v>
      </c>
      <c r="H360" s="54">
        <v>5913706</v>
      </c>
      <c r="I360" s="54">
        <v>5796837</v>
      </c>
      <c r="J360" s="54">
        <v>6035979</v>
      </c>
      <c r="K360" s="54">
        <v>5661361</v>
      </c>
      <c r="L360" s="54">
        <v>5641507</v>
      </c>
      <c r="M360" s="54">
        <v>5113724</v>
      </c>
    </row>
    <row r="361" spans="1:13" ht="13.5">
      <c r="A361" s="103">
        <f>VALUE(MID(D361,8,4))</f>
        <v>9199</v>
      </c>
      <c r="C361" s="4" t="s">
        <v>200</v>
      </c>
      <c r="D361" s="2" t="s">
        <v>201</v>
      </c>
      <c r="E361" s="59">
        <v>13937862</v>
      </c>
      <c r="F361" s="59">
        <v>13075121</v>
      </c>
      <c r="G361" s="59">
        <v>13655832</v>
      </c>
      <c r="H361" s="59">
        <v>14692107</v>
      </c>
      <c r="I361" s="59">
        <v>14869461</v>
      </c>
      <c r="J361" s="59">
        <v>15496164</v>
      </c>
      <c r="K361" s="59">
        <v>15268478</v>
      </c>
      <c r="L361" s="59">
        <v>15599323</v>
      </c>
      <c r="M361" s="59">
        <v>15262527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173704</v>
      </c>
      <c r="F364" s="54">
        <v>242840</v>
      </c>
      <c r="G364" s="54">
        <v>191727</v>
      </c>
      <c r="H364" s="54">
        <v>202012</v>
      </c>
      <c r="I364" s="54">
        <v>210530</v>
      </c>
      <c r="J364" s="54">
        <v>229050</v>
      </c>
      <c r="K364" s="54">
        <v>229118</v>
      </c>
      <c r="L364" s="54">
        <v>238706</v>
      </c>
      <c r="M364" s="54">
        <v>241133</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78510</v>
      </c>
      <c r="F366" s="54">
        <v>17531</v>
      </c>
      <c r="G366" s="54">
        <v>8679</v>
      </c>
      <c r="H366" s="54">
        <v>5470</v>
      </c>
      <c r="I366" s="54">
        <v>8920</v>
      </c>
      <c r="J366" s="54">
        <v>11838</v>
      </c>
      <c r="K366" s="54">
        <v>12224</v>
      </c>
      <c r="L366" s="54">
        <v>12059</v>
      </c>
      <c r="M366" s="54">
        <v>9573</v>
      </c>
    </row>
    <row r="367" spans="1:13" ht="13.5" customHeight="1">
      <c r="A367" s="103">
        <f>VALUE(MID(D367,8,4))</f>
        <v>9299</v>
      </c>
      <c r="C367" s="4" t="s">
        <v>507</v>
      </c>
      <c r="D367" s="2" t="s">
        <v>511</v>
      </c>
      <c r="E367" s="59">
        <v>252214</v>
      </c>
      <c r="F367" s="59">
        <v>260371</v>
      </c>
      <c r="G367" s="59">
        <v>200406</v>
      </c>
      <c r="H367" s="59">
        <v>207482</v>
      </c>
      <c r="I367" s="59">
        <v>219450</v>
      </c>
      <c r="J367" s="59">
        <v>240888</v>
      </c>
      <c r="K367" s="59">
        <v>241342</v>
      </c>
      <c r="L367" s="59">
        <v>250765</v>
      </c>
      <c r="M367" s="59">
        <v>250706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371364397</v>
      </c>
      <c r="H370" s="62">
        <v>386955625</v>
      </c>
      <c r="I370" s="62">
        <v>391026782</v>
      </c>
      <c r="J370" s="62">
        <v>393441341</v>
      </c>
      <c r="K370" s="62">
        <v>415347078</v>
      </c>
      <c r="L370" s="62">
        <v>417897843</v>
      </c>
      <c r="M370" s="62">
        <v>418678443</v>
      </c>
    </row>
    <row r="371" spans="1:13" ht="13.5">
      <c r="A371" s="103"/>
      <c r="C371" s="3" t="s">
        <v>202</v>
      </c>
      <c r="D371" s="9" t="s">
        <v>334</v>
      </c>
      <c r="E371" s="63"/>
      <c r="F371" s="63"/>
      <c r="G371" s="62">
        <v>188654608</v>
      </c>
      <c r="H371" s="62">
        <v>198525710</v>
      </c>
      <c r="I371" s="62">
        <v>205163593</v>
      </c>
      <c r="J371" s="62">
        <v>208539934</v>
      </c>
      <c r="K371" s="62">
        <v>203605935</v>
      </c>
      <c r="L371" s="62">
        <v>202388525</v>
      </c>
      <c r="M371" s="62">
        <v>201538425</v>
      </c>
    </row>
    <row r="372" spans="1:13" ht="13.5">
      <c r="A372" s="103">
        <f>VALUE(MID(D372,8,4))</f>
        <v>9199</v>
      </c>
      <c r="C372" s="4" t="s">
        <v>203</v>
      </c>
      <c r="D372" s="2" t="s">
        <v>501</v>
      </c>
      <c r="E372" s="72"/>
      <c r="F372" s="72"/>
      <c r="G372" s="73">
        <v>560019005</v>
      </c>
      <c r="H372" s="73">
        <v>585481335</v>
      </c>
      <c r="I372" s="73">
        <v>596190375</v>
      </c>
      <c r="J372" s="73">
        <v>601981275</v>
      </c>
      <c r="K372" s="73">
        <v>618953013</v>
      </c>
      <c r="L372" s="73">
        <v>620286368</v>
      </c>
      <c r="M372" s="73">
        <v>620216868</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91700</v>
      </c>
      <c r="H376" s="62">
        <v>154200</v>
      </c>
      <c r="I376" s="62">
        <v>234400</v>
      </c>
      <c r="J376" s="62">
        <v>234400</v>
      </c>
      <c r="K376" s="62">
        <v>185700</v>
      </c>
      <c r="L376" s="62">
        <v>123300</v>
      </c>
      <c r="M376" s="62">
        <v>123300</v>
      </c>
    </row>
    <row r="377" spans="1:13" ht="13.5">
      <c r="A377" s="103"/>
      <c r="C377" s="3" t="s">
        <v>202</v>
      </c>
      <c r="D377" s="9" t="s">
        <v>334</v>
      </c>
      <c r="E377" s="63"/>
      <c r="F377" s="63"/>
      <c r="G377" s="62">
        <v>5660000</v>
      </c>
      <c r="H377" s="62">
        <v>8610700</v>
      </c>
      <c r="I377" s="62">
        <v>8670500</v>
      </c>
      <c r="J377" s="62">
        <v>8603500</v>
      </c>
      <c r="K377" s="62">
        <v>8618925</v>
      </c>
      <c r="L377" s="62">
        <v>8643670</v>
      </c>
      <c r="M377" s="62">
        <v>8575070</v>
      </c>
    </row>
    <row r="378" spans="1:13" ht="13.5">
      <c r="A378" s="103">
        <f>VALUE(MID(D378,8,4))</f>
        <v>9299</v>
      </c>
      <c r="C378" s="4" t="s">
        <v>329</v>
      </c>
      <c r="D378" s="2" t="s">
        <v>330</v>
      </c>
      <c r="E378" s="72"/>
      <c r="F378" s="72"/>
      <c r="G378" s="73">
        <v>5751700</v>
      </c>
      <c r="H378" s="73">
        <v>8764900</v>
      </c>
      <c r="I378" s="73">
        <v>8904900</v>
      </c>
      <c r="J378" s="73">
        <v>8837900</v>
      </c>
      <c r="K378" s="73">
        <v>8804625</v>
      </c>
      <c r="L378" s="73">
        <v>8766970</v>
      </c>
      <c r="M378" s="73">
        <v>8698370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350616080</v>
      </c>
      <c r="F382" s="62">
        <v>371219817</v>
      </c>
      <c r="G382" s="62">
        <v>386069903</v>
      </c>
      <c r="H382" s="62">
        <v>401207167</v>
      </c>
      <c r="I382" s="62">
        <v>401242812</v>
      </c>
      <c r="J382" s="62">
        <v>403660357</v>
      </c>
      <c r="K382" s="62">
        <v>425725481</v>
      </c>
      <c r="L382" s="62">
        <v>428276246</v>
      </c>
      <c r="M382" s="62">
        <v>429056846</v>
      </c>
    </row>
    <row r="383" spans="1:13" ht="13.5">
      <c r="A383" s="103"/>
      <c r="C383" s="3" t="s">
        <v>202</v>
      </c>
      <c r="D383" s="9" t="s">
        <v>334</v>
      </c>
      <c r="E383" s="62">
        <v>547111985</v>
      </c>
      <c r="F383" s="62">
        <v>474118967</v>
      </c>
      <c r="G383" s="62">
        <v>442021591</v>
      </c>
      <c r="H383" s="62">
        <v>457166888</v>
      </c>
      <c r="I383" s="62">
        <v>446905585</v>
      </c>
      <c r="J383" s="62">
        <v>442090610</v>
      </c>
      <c r="K383" s="62">
        <v>426931704</v>
      </c>
      <c r="L383" s="62">
        <v>424425663</v>
      </c>
      <c r="M383" s="62">
        <v>419277842</v>
      </c>
    </row>
    <row r="384" spans="1:13" ht="13.5">
      <c r="A384" s="103">
        <f>VALUE(MID(D384,8,4))</f>
        <v>9199</v>
      </c>
      <c r="C384" s="4" t="s">
        <v>427</v>
      </c>
      <c r="D384" s="2" t="s">
        <v>204</v>
      </c>
      <c r="E384" s="73">
        <v>897728065</v>
      </c>
      <c r="F384" s="73">
        <v>845338784</v>
      </c>
      <c r="G384" s="73">
        <v>828091494</v>
      </c>
      <c r="H384" s="73">
        <v>858374055</v>
      </c>
      <c r="I384" s="73">
        <v>848148397</v>
      </c>
      <c r="J384" s="73">
        <v>845750967</v>
      </c>
      <c r="K384" s="73">
        <v>852657185</v>
      </c>
      <c r="L384" s="73">
        <v>852701909</v>
      </c>
      <c r="M384" s="73">
        <v>848334688</v>
      </c>
    </row>
    <row r="385" spans="1:4" ht="6" customHeight="1">
      <c r="A385" s="103"/>
      <c r="C385" s="3"/>
      <c r="D385" s="38"/>
    </row>
    <row r="386" spans="1:13" ht="13.5">
      <c r="A386" s="103"/>
      <c r="B386" s="228" t="s">
        <v>428</v>
      </c>
      <c r="C386" s="232"/>
      <c r="D386" s="75" t="s">
        <v>334</v>
      </c>
      <c r="E386" s="74">
        <v>0.3905593393696564</v>
      </c>
      <c r="F386" s="74">
        <v>0.4391373305309035</v>
      </c>
      <c r="G386" s="74">
        <v>0.46621648187102377</v>
      </c>
      <c r="H386" s="74">
        <v>0.4674036507312654</v>
      </c>
      <c r="I386" s="74">
        <v>0.47308090591132723</v>
      </c>
      <c r="J386" s="74">
        <v>0.47728039665368777</v>
      </c>
      <c r="K386" s="74">
        <v>0.49929266824861157</v>
      </c>
      <c r="L386" s="74">
        <v>0.5022578716896012</v>
      </c>
      <c r="M386" s="74">
        <v>0.5057636473778142</v>
      </c>
    </row>
    <row r="387" spans="1:13" ht="13.5">
      <c r="A387" s="103"/>
      <c r="B387" s="228" t="s">
        <v>429</v>
      </c>
      <c r="C387" s="232"/>
      <c r="D387" s="75" t="s">
        <v>334</v>
      </c>
      <c r="E387" s="74">
        <v>0.6094406606303435</v>
      </c>
      <c r="F387" s="74">
        <v>0.5608626694690966</v>
      </c>
      <c r="G387" s="74">
        <v>0.5337835181289762</v>
      </c>
      <c r="H387" s="74">
        <v>0.5325963492687346</v>
      </c>
      <c r="I387" s="74">
        <v>0.5269190940886728</v>
      </c>
      <c r="J387" s="74">
        <v>0.5227196033463122</v>
      </c>
      <c r="K387" s="74">
        <v>0.5007073317513885</v>
      </c>
      <c r="L387" s="74">
        <v>0.4977421283103988</v>
      </c>
      <c r="M387" s="74">
        <v>0.49423635262218585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256127.8359486448</v>
      </c>
      <c r="F389" s="59">
        <v>239812.4209929078</v>
      </c>
      <c r="G389" s="59">
        <v>233396.70067643744</v>
      </c>
      <c r="H389" s="59">
        <v>241455.43037974683</v>
      </c>
      <c r="I389" s="59">
        <v>236846.80173135994</v>
      </c>
      <c r="J389" s="59">
        <v>235716.54598662208</v>
      </c>
      <c r="K389" s="59">
        <v>238105.88802010613</v>
      </c>
      <c r="L389" s="59">
        <v>236730.12465297058</v>
      </c>
      <c r="M389" s="59">
        <v>236766.58889198996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6756399</v>
      </c>
      <c r="F392" s="62">
        <v>4110818</v>
      </c>
      <c r="G392" s="62">
        <v>91700</v>
      </c>
      <c r="H392" s="62">
        <v>154200</v>
      </c>
      <c r="I392" s="62">
        <v>234400</v>
      </c>
      <c r="J392" s="62">
        <v>234400</v>
      </c>
      <c r="K392" s="62">
        <v>185700</v>
      </c>
      <c r="L392" s="62">
        <v>123300</v>
      </c>
      <c r="M392" s="62">
        <v>123300</v>
      </c>
    </row>
    <row r="393" spans="1:13" ht="13.5">
      <c r="A393" s="103"/>
      <c r="C393" s="3" t="s">
        <v>202</v>
      </c>
      <c r="D393" s="9" t="s">
        <v>334</v>
      </c>
      <c r="E393" s="62">
        <v>17093380</v>
      </c>
      <c r="F393" s="62">
        <v>14895639</v>
      </c>
      <c r="G393" s="62">
        <v>10103832</v>
      </c>
      <c r="H393" s="62">
        <v>15477438</v>
      </c>
      <c r="I393" s="62">
        <v>15577350</v>
      </c>
      <c r="J393" s="62">
        <v>15440495</v>
      </c>
      <c r="K393" s="62">
        <v>15461482</v>
      </c>
      <c r="L393" s="62">
        <v>15505914</v>
      </c>
      <c r="M393" s="62">
        <v>15374003</v>
      </c>
    </row>
    <row r="394" spans="1:13" ht="13.5">
      <c r="A394" s="103">
        <f>VALUE(MID(D394,8,4))</f>
        <v>9299</v>
      </c>
      <c r="C394" s="4" t="s">
        <v>46</v>
      </c>
      <c r="D394" s="2" t="s">
        <v>416</v>
      </c>
      <c r="E394" s="73">
        <v>23849779</v>
      </c>
      <c r="F394" s="73">
        <v>19006457</v>
      </c>
      <c r="G394" s="73">
        <v>10195532</v>
      </c>
      <c r="H394" s="73">
        <v>15631638</v>
      </c>
      <c r="I394" s="73">
        <v>15811750</v>
      </c>
      <c r="J394" s="73">
        <v>15674895</v>
      </c>
      <c r="K394" s="73">
        <v>15647182</v>
      </c>
      <c r="L394" s="73">
        <v>15629214</v>
      </c>
      <c r="M394" s="73">
        <v>15497303</v>
      </c>
    </row>
    <row r="395" spans="1:4" ht="6" customHeight="1">
      <c r="A395" s="103"/>
      <c r="C395" s="3"/>
      <c r="D395" s="38"/>
    </row>
    <row r="396" spans="1:13" ht="13.5">
      <c r="A396" s="103"/>
      <c r="B396" s="228" t="s">
        <v>512</v>
      </c>
      <c r="C396" s="229"/>
      <c r="D396" s="2" t="s">
        <v>334</v>
      </c>
      <c r="E396" s="74">
        <v>0.28328979484463984</v>
      </c>
      <c r="F396" s="74">
        <v>0.2162853392402382</v>
      </c>
      <c r="G396" s="74">
        <v>0.008994135862650424</v>
      </c>
      <c r="H396" s="74">
        <v>0.009864609198345049</v>
      </c>
      <c r="I396" s="74">
        <v>0.01482441854949642</v>
      </c>
      <c r="J396" s="74">
        <v>0.014953848175697509</v>
      </c>
      <c r="K396" s="74">
        <v>0.011867951686124697</v>
      </c>
      <c r="L396" s="74">
        <v>0.007889072348743833</v>
      </c>
      <c r="M396" s="74">
        <v>0.007956223092495513</v>
      </c>
    </row>
    <row r="397" spans="1:13" ht="13.5">
      <c r="A397" s="103"/>
      <c r="B397" s="228" t="s">
        <v>44</v>
      </c>
      <c r="C397" s="229"/>
      <c r="D397" s="2" t="s">
        <v>334</v>
      </c>
      <c r="E397" s="74">
        <v>0.7167102051553601</v>
      </c>
      <c r="F397" s="74">
        <v>0.7837146607597618</v>
      </c>
      <c r="G397" s="74">
        <v>0.9910058641373496</v>
      </c>
      <c r="H397" s="74">
        <v>0.9901353908016549</v>
      </c>
      <c r="I397" s="74">
        <v>0.9851755814505035</v>
      </c>
      <c r="J397" s="74">
        <v>0.9850461518243024</v>
      </c>
      <c r="K397" s="74">
        <v>0.9881320483138754</v>
      </c>
      <c r="L397" s="74">
        <v>0.9921109276512562</v>
      </c>
      <c r="M397" s="74">
        <v>0.9920437769075044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6804.501854493581</v>
      </c>
      <c r="F399" s="59">
        <v>5391.902695035461</v>
      </c>
      <c r="G399" s="59">
        <v>2873.599774520857</v>
      </c>
      <c r="H399" s="59">
        <v>4397.08523206751</v>
      </c>
      <c r="I399" s="59">
        <v>4415.456576375314</v>
      </c>
      <c r="J399" s="59">
        <v>4368.69983277592</v>
      </c>
      <c r="K399" s="59">
        <v>4369.500698129014</v>
      </c>
      <c r="L399" s="59">
        <v>4339.037756801777</v>
      </c>
      <c r="M399" s="59">
        <v>4325.231091264303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6816805</v>
      </c>
      <c r="F402" s="54">
        <v>6904832</v>
      </c>
      <c r="G402" s="54">
        <v>7738234</v>
      </c>
      <c r="H402" s="54">
        <v>8735320</v>
      </c>
      <c r="I402" s="54">
        <v>9058380</v>
      </c>
      <c r="J402" s="54">
        <v>9454457</v>
      </c>
      <c r="K402" s="54">
        <v>9603269</v>
      </c>
      <c r="L402" s="54">
        <v>9956132</v>
      </c>
      <c r="M402" s="54">
        <v>10147119</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7085413</v>
      </c>
      <c r="F404" s="54">
        <v>6136968</v>
      </c>
      <c r="G404" s="54">
        <v>5885470</v>
      </c>
      <c r="H404" s="54">
        <v>5875892</v>
      </c>
      <c r="I404" s="54">
        <v>5792308</v>
      </c>
      <c r="J404" s="54">
        <v>6035979</v>
      </c>
      <c r="K404" s="54">
        <v>5661361</v>
      </c>
      <c r="L404" s="54">
        <v>5641507</v>
      </c>
      <c r="M404" s="54">
        <v>5113724</v>
      </c>
    </row>
    <row r="405" spans="1:13" ht="13.5">
      <c r="A405" s="103">
        <f>VALUE(MID(D405,8,4))</f>
        <v>9180</v>
      </c>
      <c r="C405" s="4" t="s">
        <v>211</v>
      </c>
      <c r="D405" s="2" t="s">
        <v>212</v>
      </c>
      <c r="E405" s="59">
        <v>13902218</v>
      </c>
      <c r="F405" s="59">
        <v>13041800</v>
      </c>
      <c r="G405" s="59">
        <v>13623704</v>
      </c>
      <c r="H405" s="59">
        <v>14611212</v>
      </c>
      <c r="I405" s="59">
        <v>14850688</v>
      </c>
      <c r="J405" s="59">
        <v>15490436</v>
      </c>
      <c r="K405" s="59">
        <v>15264630</v>
      </c>
      <c r="L405" s="59">
        <v>15597639</v>
      </c>
      <c r="M405" s="59">
        <v>15260843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35644</v>
      </c>
      <c r="F408" s="54">
        <v>33321</v>
      </c>
      <c r="G408" s="54">
        <v>32128</v>
      </c>
      <c r="H408" s="54">
        <v>7618</v>
      </c>
      <c r="I408" s="54">
        <v>7618</v>
      </c>
      <c r="J408" s="54">
        <v>5728</v>
      </c>
      <c r="K408" s="54">
        <v>3848</v>
      </c>
      <c r="L408" s="54">
        <v>1684</v>
      </c>
      <c r="M408" s="54">
        <v>1684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35644</v>
      </c>
      <c r="F411" s="59">
        <v>33321</v>
      </c>
      <c r="G411" s="59">
        <v>32128</v>
      </c>
      <c r="H411" s="59">
        <v>7618</v>
      </c>
      <c r="I411" s="59">
        <v>7618</v>
      </c>
      <c r="J411" s="59">
        <v>5728</v>
      </c>
      <c r="K411" s="59">
        <v>3848</v>
      </c>
      <c r="L411" s="59">
        <v>1684</v>
      </c>
      <c r="M411" s="59">
        <v>1684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6852449</v>
      </c>
      <c r="F414" s="54">
        <v>6938153</v>
      </c>
      <c r="G414" s="54">
        <v>7770362</v>
      </c>
      <c r="H414" s="54">
        <v>8778401</v>
      </c>
      <c r="I414" s="54">
        <v>9072624</v>
      </c>
      <c r="J414" s="54">
        <v>9460185</v>
      </c>
      <c r="K414" s="54">
        <v>9607117</v>
      </c>
      <c r="L414" s="54">
        <v>9957816</v>
      </c>
      <c r="M414" s="54">
        <v>10148803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7085413</v>
      </c>
      <c r="F416" s="54">
        <v>6136968</v>
      </c>
      <c r="G416" s="54">
        <v>5885470</v>
      </c>
      <c r="H416" s="54">
        <v>5913706</v>
      </c>
      <c r="I416" s="54">
        <v>5796837</v>
      </c>
      <c r="J416" s="54">
        <v>6035979</v>
      </c>
      <c r="K416" s="54">
        <v>5661361</v>
      </c>
      <c r="L416" s="54">
        <v>5641507</v>
      </c>
      <c r="M416" s="54">
        <v>5113724</v>
      </c>
    </row>
    <row r="417" spans="1:13" ht="13.5">
      <c r="A417" s="103">
        <f>VALUE(MID(D417,8,4))</f>
        <v>9199</v>
      </c>
      <c r="C417" s="4" t="s">
        <v>218</v>
      </c>
      <c r="D417" s="2" t="s">
        <v>201</v>
      </c>
      <c r="E417" s="59">
        <v>13937862</v>
      </c>
      <c r="F417" s="59">
        <v>13075121</v>
      </c>
      <c r="G417" s="59">
        <v>13655832</v>
      </c>
      <c r="H417" s="59">
        <v>14692107</v>
      </c>
      <c r="I417" s="59">
        <v>14869461</v>
      </c>
      <c r="J417" s="59">
        <v>15496164</v>
      </c>
      <c r="K417" s="59">
        <v>15268478</v>
      </c>
      <c r="L417" s="59">
        <v>15599323</v>
      </c>
      <c r="M417" s="59">
        <v>15262527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254147</v>
      </c>
      <c r="F420" s="54">
        <v>0</v>
      </c>
      <c r="G420" s="54">
        <v>66987</v>
      </c>
      <c r="H420" s="54">
        <v>57929</v>
      </c>
      <c r="I420" s="54">
        <v>108658</v>
      </c>
      <c r="J420" s="54">
        <v>186037</v>
      </c>
      <c r="K420" s="54">
        <v>43142</v>
      </c>
      <c r="L420" s="54">
        <v>56392</v>
      </c>
      <c r="M420" s="54">
        <v>435596</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6598302</v>
      </c>
      <c r="F424" s="54">
        <v>6938153</v>
      </c>
      <c r="G424" s="54">
        <v>7703375</v>
      </c>
      <c r="H424" s="54">
        <v>8720472</v>
      </c>
      <c r="I424" s="54">
        <v>8963966</v>
      </c>
      <c r="J424" s="54">
        <v>9274148</v>
      </c>
      <c r="K424" s="54">
        <v>9563975</v>
      </c>
      <c r="L424" s="54">
        <v>9901424</v>
      </c>
      <c r="M424" s="54">
        <v>9713207</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361275</v>
      </c>
      <c r="F428" s="54">
        <v>516880</v>
      </c>
      <c r="G428" s="54">
        <v>483433</v>
      </c>
      <c r="H428" s="54">
        <v>573303</v>
      </c>
      <c r="I428" s="54">
        <v>360224</v>
      </c>
      <c r="J428" s="54">
        <v>280621</v>
      </c>
      <c r="K428" s="54">
        <v>370167</v>
      </c>
      <c r="L428" s="54">
        <v>422740</v>
      </c>
      <c r="M428" s="54">
        <v>385973</v>
      </c>
    </row>
    <row r="429" spans="1:13" ht="13.5">
      <c r="A429" s="103">
        <f t="shared" si="16"/>
        <v>620</v>
      </c>
      <c r="C429" s="3" t="s">
        <v>225</v>
      </c>
      <c r="D429" s="9" t="s">
        <v>226</v>
      </c>
      <c r="E429" s="54">
        <v>316632</v>
      </c>
      <c r="F429" s="54">
        <v>221212</v>
      </c>
      <c r="G429" s="54">
        <v>288082</v>
      </c>
      <c r="H429" s="54">
        <v>122213</v>
      </c>
      <c r="I429" s="54">
        <v>139226</v>
      </c>
      <c r="J429" s="54">
        <v>116932</v>
      </c>
      <c r="K429" s="54">
        <v>152271</v>
      </c>
      <c r="L429" s="54">
        <v>129227</v>
      </c>
      <c r="M429" s="54">
        <v>170592</v>
      </c>
    </row>
    <row r="430" spans="1:13" ht="13.5">
      <c r="A430" s="103">
        <f t="shared" si="16"/>
        <v>630</v>
      </c>
      <c r="C430" s="3" t="s">
        <v>227</v>
      </c>
      <c r="D430" s="9" t="s">
        <v>228</v>
      </c>
      <c r="E430" s="54">
        <v>311636</v>
      </c>
      <c r="F430" s="54">
        <v>218389</v>
      </c>
      <c r="G430" s="54">
        <v>154693</v>
      </c>
      <c r="H430" s="54">
        <v>88990</v>
      </c>
      <c r="I430" s="54">
        <v>53489</v>
      </c>
      <c r="J430" s="54">
        <v>97976</v>
      </c>
      <c r="K430" s="54">
        <v>146417</v>
      </c>
      <c r="L430" s="54">
        <v>10620</v>
      </c>
      <c r="M430" s="54">
        <v>12144</v>
      </c>
    </row>
    <row r="431" spans="1:13" ht="13.5">
      <c r="A431" s="103">
        <f t="shared" si="16"/>
        <v>640</v>
      </c>
      <c r="C431" s="3" t="s">
        <v>229</v>
      </c>
      <c r="D431" s="9" t="s">
        <v>230</v>
      </c>
      <c r="E431" s="54">
        <v>96557</v>
      </c>
      <c r="F431" s="54">
        <v>88279</v>
      </c>
      <c r="G431" s="54">
        <v>95782</v>
      </c>
      <c r="H431" s="54">
        <v>46247</v>
      </c>
      <c r="I431" s="54">
        <v>20841</v>
      </c>
      <c r="J431" s="54">
        <v>35904</v>
      </c>
      <c r="K431" s="54">
        <v>84939</v>
      </c>
      <c r="L431" s="54">
        <v>27015</v>
      </c>
      <c r="M431" s="54">
        <v>19656</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1086100</v>
      </c>
      <c r="F433" s="54">
        <v>1044760</v>
      </c>
      <c r="G433" s="54">
        <v>1021990</v>
      </c>
      <c r="H433" s="54">
        <v>830753</v>
      </c>
      <c r="I433" s="54">
        <v>573780</v>
      </c>
      <c r="J433" s="54">
        <v>531433</v>
      </c>
      <c r="K433" s="54">
        <v>753794</v>
      </c>
      <c r="L433" s="54">
        <v>589602</v>
      </c>
      <c r="M433" s="54">
        <v>588365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173704</v>
      </c>
      <c r="F436" s="54">
        <v>179645</v>
      </c>
      <c r="G436" s="54">
        <v>91917</v>
      </c>
      <c r="H436" s="54">
        <v>148985</v>
      </c>
      <c r="I436" s="54">
        <v>159743</v>
      </c>
      <c r="J436" s="54">
        <v>173561</v>
      </c>
      <c r="K436" s="54">
        <v>175852</v>
      </c>
      <c r="L436" s="54">
        <v>182568</v>
      </c>
      <c r="M436" s="54">
        <v>185248</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78510</v>
      </c>
      <c r="F438" s="54">
        <v>0</v>
      </c>
      <c r="G438" s="54">
        <v>0</v>
      </c>
      <c r="H438" s="54">
        <v>5470</v>
      </c>
      <c r="I438" s="54">
        <v>8920</v>
      </c>
      <c r="J438" s="54">
        <v>9141</v>
      </c>
      <c r="K438" s="54">
        <v>9527</v>
      </c>
      <c r="L438" s="54">
        <v>9362</v>
      </c>
      <c r="M438" s="54">
        <v>6876</v>
      </c>
    </row>
    <row r="439" spans="1:13" ht="13.5">
      <c r="A439" s="103">
        <f>VALUE(MID(D439,8,4))</f>
        <v>9280</v>
      </c>
      <c r="C439" s="4" t="s">
        <v>347</v>
      </c>
      <c r="D439" s="2" t="s">
        <v>338</v>
      </c>
      <c r="E439" s="59">
        <v>252214</v>
      </c>
      <c r="F439" s="59">
        <v>179645</v>
      </c>
      <c r="G439" s="59">
        <v>91917</v>
      </c>
      <c r="H439" s="59">
        <v>154455</v>
      </c>
      <c r="I439" s="59">
        <v>168663</v>
      </c>
      <c r="J439" s="59">
        <v>182702</v>
      </c>
      <c r="K439" s="59">
        <v>185379</v>
      </c>
      <c r="L439" s="59">
        <v>191930</v>
      </c>
      <c r="M439" s="59">
        <v>192124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63195</v>
      </c>
      <c r="G442" s="54">
        <v>0</v>
      </c>
      <c r="H442" s="54">
        <v>48452</v>
      </c>
      <c r="I442" s="54">
        <v>45912</v>
      </c>
      <c r="J442" s="54">
        <v>42992</v>
      </c>
      <c r="K442" s="54">
        <v>40994</v>
      </c>
      <c r="L442" s="54">
        <v>44541</v>
      </c>
      <c r="M442" s="54">
        <v>44213</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17531</v>
      </c>
      <c r="G444" s="54">
        <v>0</v>
      </c>
      <c r="H444" s="54">
        <v>0</v>
      </c>
      <c r="I444" s="54">
        <v>0</v>
      </c>
      <c r="J444" s="54">
        <v>0</v>
      </c>
      <c r="K444" s="54">
        <v>0</v>
      </c>
      <c r="L444" s="54">
        <v>0</v>
      </c>
      <c r="M444" s="54">
        <v>0</v>
      </c>
    </row>
    <row r="445" spans="1:13" ht="13.5">
      <c r="A445" s="103">
        <f>VALUE(MID(D445,8,4))</f>
        <v>9290</v>
      </c>
      <c r="C445" s="4" t="s">
        <v>216</v>
      </c>
      <c r="D445" s="2" t="s">
        <v>342</v>
      </c>
      <c r="E445" s="59">
        <v>0</v>
      </c>
      <c r="F445" s="59">
        <v>80726</v>
      </c>
      <c r="G445" s="59">
        <v>0</v>
      </c>
      <c r="H445" s="59">
        <v>48452</v>
      </c>
      <c r="I445" s="59">
        <v>45912</v>
      </c>
      <c r="J445" s="59">
        <v>42992</v>
      </c>
      <c r="K445" s="59">
        <v>40994</v>
      </c>
      <c r="L445" s="59">
        <v>44541</v>
      </c>
      <c r="M445" s="59">
        <v>44213</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99810</v>
      </c>
      <c r="H448" s="54">
        <v>4575</v>
      </c>
      <c r="I448" s="54">
        <v>4875</v>
      </c>
      <c r="J448" s="54">
        <v>12497</v>
      </c>
      <c r="K448" s="54">
        <v>12272</v>
      </c>
      <c r="L448" s="54">
        <v>11597</v>
      </c>
      <c r="M448" s="54">
        <v>11672</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8679</v>
      </c>
      <c r="H450" s="54">
        <v>0</v>
      </c>
      <c r="I450" s="54">
        <v>0</v>
      </c>
      <c r="J450" s="54">
        <v>2697</v>
      </c>
      <c r="K450" s="54">
        <v>2697</v>
      </c>
      <c r="L450" s="54">
        <v>2697</v>
      </c>
      <c r="M450" s="54">
        <v>2697</v>
      </c>
    </row>
    <row r="451" spans="1:13" ht="13.5">
      <c r="A451" s="103">
        <f>VALUE(MID(D451,8,4))</f>
        <v>9292</v>
      </c>
      <c r="C451" s="4" t="s">
        <v>346</v>
      </c>
      <c r="D451" s="2" t="s">
        <v>348</v>
      </c>
      <c r="E451" s="137"/>
      <c r="F451" s="137"/>
      <c r="G451" s="59">
        <v>108489</v>
      </c>
      <c r="H451" s="59">
        <v>4575</v>
      </c>
      <c r="I451" s="59">
        <v>4875</v>
      </c>
      <c r="J451" s="59">
        <v>15194</v>
      </c>
      <c r="K451" s="59">
        <v>14969</v>
      </c>
      <c r="L451" s="59">
        <v>14294</v>
      </c>
      <c r="M451" s="59">
        <v>14369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3505</v>
      </c>
      <c r="F456" s="54">
        <v>3525</v>
      </c>
      <c r="G456" s="54">
        <v>3548</v>
      </c>
      <c r="H456" s="54">
        <v>3555</v>
      </c>
      <c r="I456" s="54">
        <v>3581</v>
      </c>
      <c r="J456" s="54">
        <v>3588</v>
      </c>
      <c r="K456" s="54">
        <v>3581</v>
      </c>
      <c r="L456" s="54">
        <v>3602</v>
      </c>
      <c r="M456" s="54">
        <v>3583</v>
      </c>
    </row>
    <row r="457" spans="1:13" ht="13.5">
      <c r="A457" s="103">
        <f>VALUE(MID(D457,8,4))</f>
        <v>41</v>
      </c>
      <c r="C457" s="3" t="s">
        <v>514</v>
      </c>
      <c r="D457" s="9" t="s">
        <v>37</v>
      </c>
      <c r="E457" s="54">
        <v>7731</v>
      </c>
      <c r="F457" s="54">
        <v>7587</v>
      </c>
      <c r="G457" s="54">
        <v>7587</v>
      </c>
      <c r="H457" s="54">
        <v>7587</v>
      </c>
      <c r="I457" s="54">
        <v>7143</v>
      </c>
      <c r="J457" s="54">
        <v>7143</v>
      </c>
      <c r="K457" s="54">
        <v>7143</v>
      </c>
      <c r="L457" s="54">
        <v>7232</v>
      </c>
      <c r="M457" s="54">
        <v>7232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131</v>
      </c>
      <c r="F460" s="79">
        <v>131</v>
      </c>
      <c r="G460" s="79">
        <v>131</v>
      </c>
      <c r="H460" s="79">
        <v>135</v>
      </c>
      <c r="I460" s="79">
        <v>155</v>
      </c>
      <c r="J460" s="79">
        <v>152</v>
      </c>
      <c r="K460" s="79">
        <v>168</v>
      </c>
      <c r="L460" s="79">
        <v>168</v>
      </c>
      <c r="M460" s="79">
        <v>168</v>
      </c>
    </row>
    <row r="461" spans="1:13" ht="13.5">
      <c r="A461" s="103">
        <v>298</v>
      </c>
      <c r="C461" s="3" t="s">
        <v>450</v>
      </c>
      <c r="D461" s="9" t="s">
        <v>32</v>
      </c>
      <c r="E461" s="79">
        <v>221</v>
      </c>
      <c r="F461" s="79">
        <v>222</v>
      </c>
      <c r="G461" s="79">
        <v>213</v>
      </c>
      <c r="H461" s="79">
        <v>215</v>
      </c>
      <c r="I461" s="79">
        <v>199</v>
      </c>
      <c r="J461" s="79">
        <v>114</v>
      </c>
      <c r="K461" s="79">
        <v>84</v>
      </c>
      <c r="L461" s="79">
        <v>84</v>
      </c>
      <c r="M461" s="79">
        <v>83</v>
      </c>
    </row>
    <row r="462" spans="1:13" ht="13.5">
      <c r="A462" s="103">
        <v>298</v>
      </c>
      <c r="C462" s="3" t="s">
        <v>451</v>
      </c>
      <c r="D462" s="9" t="s">
        <v>33</v>
      </c>
      <c r="E462" s="79">
        <v>19</v>
      </c>
      <c r="F462" s="79">
        <v>0</v>
      </c>
      <c r="G462" s="79">
        <v>0</v>
      </c>
      <c r="H462" s="79">
        <v>0</v>
      </c>
      <c r="I462" s="79">
        <v>9</v>
      </c>
      <c r="J462" s="79">
        <v>9</v>
      </c>
      <c r="K462" s="79">
        <v>13</v>
      </c>
      <c r="L462" s="79">
        <v>13</v>
      </c>
      <c r="M462" s="79">
        <v>13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3735000</v>
      </c>
      <c r="F465" s="54">
        <v>3965850</v>
      </c>
      <c r="G465" s="54">
        <v>5813000</v>
      </c>
      <c r="H465" s="54">
        <v>3757000</v>
      </c>
      <c r="I465" s="54">
        <v>1356000</v>
      </c>
      <c r="J465" s="54">
        <v>2238000</v>
      </c>
      <c r="K465" s="54">
        <v>720500</v>
      </c>
      <c r="L465" s="54">
        <v>1107700</v>
      </c>
      <c r="M465" s="54">
        <v>1302000</v>
      </c>
    </row>
    <row r="466" spans="1:13" ht="13.5">
      <c r="A466" s="103">
        <v>1220</v>
      </c>
      <c r="C466" s="3" t="s">
        <v>619</v>
      </c>
      <c r="D466" s="9" t="s">
        <v>622</v>
      </c>
      <c r="E466" s="54">
        <v>0</v>
      </c>
      <c r="F466" s="54">
        <v>0</v>
      </c>
      <c r="G466" s="54">
        <v>250000</v>
      </c>
      <c r="H466" s="54">
        <v>0</v>
      </c>
      <c r="I466" s="54">
        <v>0</v>
      </c>
      <c r="J466" s="54">
        <v>0</v>
      </c>
      <c r="K466" s="54">
        <v>0</v>
      </c>
      <c r="L466" s="54">
        <v>0</v>
      </c>
      <c r="M466" s="54">
        <v>0</v>
      </c>
    </row>
    <row r="467" spans="1:13" ht="13.5">
      <c r="A467" s="103">
        <v>1230</v>
      </c>
      <c r="C467" s="3" t="s">
        <v>620</v>
      </c>
      <c r="D467" s="9" t="s">
        <v>623</v>
      </c>
      <c r="E467" s="54">
        <v>6583000</v>
      </c>
      <c r="F467" s="54">
        <v>5935650</v>
      </c>
      <c r="G467" s="54">
        <v>43292000</v>
      </c>
      <c r="H467" s="54">
        <v>13814000</v>
      </c>
      <c r="I467" s="54">
        <v>2376900</v>
      </c>
      <c r="J467" s="54">
        <v>4567500</v>
      </c>
      <c r="K467" s="54">
        <v>5561018</v>
      </c>
      <c r="L467" s="54">
        <v>2487500</v>
      </c>
      <c r="M467" s="54">
        <v>4979518</v>
      </c>
    </row>
    <row r="468" spans="1:13" ht="13.5">
      <c r="A468" s="103">
        <f>VALUE(MID(D468,8,4))</f>
        <v>1299</v>
      </c>
      <c r="C468" s="3" t="s">
        <v>452</v>
      </c>
      <c r="D468" s="9" t="s">
        <v>453</v>
      </c>
      <c r="E468" s="54">
        <v>10318000</v>
      </c>
      <c r="F468" s="54">
        <v>9901500</v>
      </c>
      <c r="G468" s="54">
        <v>49355000</v>
      </c>
      <c r="H468" s="54">
        <v>17571000</v>
      </c>
      <c r="I468" s="54">
        <v>3732900</v>
      </c>
      <c r="J468" s="54">
        <v>6805500</v>
      </c>
      <c r="K468" s="54">
        <v>6281518</v>
      </c>
      <c r="L468" s="54">
        <v>3595200</v>
      </c>
      <c r="M468" s="54">
        <v>6281518</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164782</v>
      </c>
      <c r="G470" s="54">
        <v>0</v>
      </c>
      <c r="H470" s="54">
        <v>538383</v>
      </c>
      <c r="I470" s="54">
        <v>899367</v>
      </c>
      <c r="J470" s="54">
        <v>327300</v>
      </c>
      <c r="K470" s="54">
        <v>497808</v>
      </c>
      <c r="L470" s="54">
        <v>393867</v>
      </c>
      <c r="M470" s="54">
        <v>398000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1955.0496433666192</v>
      </c>
      <c r="F480" s="206">
        <v>1968.270354609929</v>
      </c>
      <c r="G480" s="206">
        <v>2190.068207440812</v>
      </c>
      <c r="H480" s="206">
        <v>2469.311111111111</v>
      </c>
      <c r="I480" s="206">
        <v>2533.5448198827144</v>
      </c>
      <c r="J480" s="206">
        <v>2636.617892976589</v>
      </c>
      <c r="K480" s="206">
        <v>2682.802848366378</v>
      </c>
      <c r="L480" s="206">
        <v>2764.5241532481955</v>
      </c>
      <c r="M480" s="206">
        <v>2832.4875802400225</v>
      </c>
    </row>
    <row r="481" spans="1:13" ht="13.5">
      <c r="A481" s="142"/>
      <c r="C481" s="3" t="s">
        <v>433</v>
      </c>
      <c r="D481" s="9" t="s">
        <v>334</v>
      </c>
      <c r="E481" s="206">
        <v>3976.5654778887306</v>
      </c>
      <c r="F481" s="206">
        <v>3709.254184397163</v>
      </c>
      <c r="G481" s="206">
        <v>3848.881623449831</v>
      </c>
      <c r="H481" s="206">
        <v>4132.800843881857</v>
      </c>
      <c r="I481" s="206">
        <v>4152.320860094946</v>
      </c>
      <c r="J481" s="206">
        <v>4318.886287625418</v>
      </c>
      <c r="K481" s="206">
        <v>4263.746998045239</v>
      </c>
      <c r="L481" s="206">
        <v>4330.739311493615</v>
      </c>
      <c r="M481" s="206">
        <v>4259.706112196483</v>
      </c>
    </row>
    <row r="482" spans="1:13" ht="13.5">
      <c r="A482" s="142"/>
      <c r="C482" s="3" t="s">
        <v>301</v>
      </c>
      <c r="D482" s="9" t="s">
        <v>334</v>
      </c>
      <c r="E482" s="206">
        <v>399.4339514978602</v>
      </c>
      <c r="F482" s="206">
        <v>406.0967375886525</v>
      </c>
      <c r="G482" s="206">
        <v>524.9433483652762</v>
      </c>
      <c r="H482" s="206">
        <v>600.132770745429</v>
      </c>
      <c r="I482" s="206">
        <v>623.0611561016476</v>
      </c>
      <c r="J482" s="206">
        <v>718.819397993311</v>
      </c>
      <c r="K482" s="206">
        <v>832.203574420553</v>
      </c>
      <c r="L482" s="206">
        <v>871.4772348695169</v>
      </c>
      <c r="M482" s="206">
        <v>955.1529444599497</v>
      </c>
    </row>
    <row r="483" spans="1:13" ht="13.5">
      <c r="A483" s="142"/>
      <c r="C483" s="3" t="s">
        <v>434</v>
      </c>
      <c r="D483" s="9" t="s">
        <v>334</v>
      </c>
      <c r="E483" s="206">
        <v>677.2978601997147</v>
      </c>
      <c r="F483" s="206">
        <v>1144.0051063829787</v>
      </c>
      <c r="G483" s="206">
        <v>1076.9394024802705</v>
      </c>
      <c r="H483" s="206">
        <v>983.8776371308016</v>
      </c>
      <c r="I483" s="206">
        <v>901.9357721306898</v>
      </c>
      <c r="J483" s="206">
        <v>911.721850613155</v>
      </c>
      <c r="K483" s="206">
        <v>903.4925998324491</v>
      </c>
      <c r="L483" s="206">
        <v>921.9589117157135</v>
      </c>
      <c r="M483" s="206">
        <v>944.5216299190622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8442822</v>
      </c>
      <c r="F486" s="54">
        <v>8799510</v>
      </c>
      <c r="G486" s="54">
        <v>8948382</v>
      </c>
      <c r="H486" s="54">
        <v>8969094</v>
      </c>
      <c r="I486" s="54">
        <v>9063331</v>
      </c>
      <c r="J486" s="54">
        <v>11117617</v>
      </c>
      <c r="K486" s="54">
        <v>12012166</v>
      </c>
      <c r="L486" s="54">
        <v>12744504</v>
      </c>
      <c r="M486" s="54">
        <v>13367077</v>
      </c>
    </row>
    <row r="487" spans="1:13" ht="13.5">
      <c r="A487" s="142"/>
      <c r="C487" s="3" t="s">
        <v>303</v>
      </c>
      <c r="D487" s="9" t="s">
        <v>334</v>
      </c>
      <c r="E487" s="54">
        <v>460859</v>
      </c>
      <c r="F487" s="54">
        <v>92536</v>
      </c>
      <c r="G487" s="54">
        <v>221437</v>
      </c>
      <c r="H487" s="54">
        <v>259114</v>
      </c>
      <c r="I487" s="54">
        <v>767968</v>
      </c>
      <c r="J487" s="54">
        <v>265685</v>
      </c>
      <c r="K487" s="54">
        <v>234698</v>
      </c>
      <c r="L487" s="54">
        <v>77405</v>
      </c>
      <c r="M487" s="54">
        <v>117190</v>
      </c>
    </row>
    <row r="488" spans="1:13" ht="13.5">
      <c r="A488" s="142"/>
      <c r="C488" s="3" t="s">
        <v>311</v>
      </c>
      <c r="D488" s="9" t="s">
        <v>334</v>
      </c>
      <c r="E488" s="77">
        <v>0.33333326753123</v>
      </c>
      <c r="F488" s="77">
        <v>0.3231262472036548</v>
      </c>
      <c r="G488" s="77">
        <v>0.322303018248999</v>
      </c>
      <c r="H488" s="77">
        <v>0.30197415089303986</v>
      </c>
      <c r="I488" s="77">
        <v>0.2997987158180999</v>
      </c>
      <c r="J488" s="77">
        <v>0.32915760314678166</v>
      </c>
      <c r="K488" s="77">
        <v>0.354632930908853</v>
      </c>
      <c r="L488" s="77">
        <v>0.36812541280322136</v>
      </c>
      <c r="M488" s="77">
        <v>0.3747386243288939</v>
      </c>
    </row>
    <row r="489" spans="1:13" ht="13.5">
      <c r="A489" s="142"/>
      <c r="C489" s="3" t="s">
        <v>304</v>
      </c>
      <c r="D489" s="9" t="s">
        <v>334</v>
      </c>
      <c r="E489" s="206">
        <v>2408.7937232524964</v>
      </c>
      <c r="F489" s="206">
        <v>2496.3148936170214</v>
      </c>
      <c r="G489" s="206">
        <v>2522.0918827508453</v>
      </c>
      <c r="H489" s="206">
        <v>2522.951898734177</v>
      </c>
      <c r="I489" s="206">
        <v>2530.9497347109746</v>
      </c>
      <c r="J489" s="206">
        <v>3098.555462653289</v>
      </c>
      <c r="K489" s="206">
        <v>3354.4166433956993</v>
      </c>
      <c r="L489" s="206">
        <v>3538.174347584675</v>
      </c>
      <c r="M489" s="206">
        <v>3730.6941110801004</v>
      </c>
    </row>
    <row r="490" spans="1:13" ht="13.5">
      <c r="A490" s="142"/>
      <c r="C490" s="3" t="s">
        <v>305</v>
      </c>
      <c r="D490" s="9" t="s">
        <v>334</v>
      </c>
      <c r="E490" s="206">
        <v>131.48616262482167</v>
      </c>
      <c r="F490" s="206">
        <v>26.251347517730498</v>
      </c>
      <c r="G490" s="206">
        <v>62.411781285231115</v>
      </c>
      <c r="H490" s="206">
        <v>72.8872011251758</v>
      </c>
      <c r="I490" s="206">
        <v>214.45629712370845</v>
      </c>
      <c r="J490" s="206">
        <v>74.04821627647715</v>
      </c>
      <c r="K490" s="206">
        <v>65.53979335381179</v>
      </c>
      <c r="L490" s="206">
        <v>21.489450305385898</v>
      </c>
      <c r="M490" s="206">
        <v>32.70722857940274</v>
      </c>
    </row>
    <row r="491" spans="1:4" ht="6" customHeight="1">
      <c r="A491" s="142"/>
      <c r="C491" s="3"/>
      <c r="D491" s="68"/>
    </row>
    <row r="492" spans="1:4" ht="15">
      <c r="A492" s="142"/>
      <c r="B492" s="16" t="s">
        <v>315</v>
      </c>
      <c r="C492" s="3"/>
      <c r="D492" s="57"/>
    </row>
    <row r="493" spans="1:13" ht="13.5">
      <c r="A493" s="142"/>
      <c r="C493" s="6" t="s">
        <v>317</v>
      </c>
      <c r="D493" s="9" t="s">
        <v>334</v>
      </c>
      <c r="E493" s="77">
        <v>0.12266709664393086</v>
      </c>
      <c r="F493" s="77">
        <v>0.04363310188249513</v>
      </c>
      <c r="G493" s="77">
        <v>0.0578513182541964</v>
      </c>
      <c r="H493" s="77">
        <v>0.06944477504844952</v>
      </c>
      <c r="I493" s="77">
        <v>0.05344005552904337</v>
      </c>
      <c r="J493" s="77">
        <v>0.053017723932657565</v>
      </c>
      <c r="K493" s="77">
        <v>0.03513259034844329</v>
      </c>
      <c r="L493" s="77">
        <v>0.016651672446272827</v>
      </c>
      <c r="M493" s="77">
        <v>0.013803405237860937</v>
      </c>
    </row>
    <row r="494" spans="1:13" ht="13.5">
      <c r="A494" s="142"/>
      <c r="C494" s="6" t="s">
        <v>312</v>
      </c>
      <c r="D494" s="9" t="s">
        <v>334</v>
      </c>
      <c r="E494" s="77">
        <v>0</v>
      </c>
      <c r="F494" s="77">
        <v>0</v>
      </c>
      <c r="G494" s="77">
        <v>0</v>
      </c>
      <c r="H494" s="77">
        <v>0</v>
      </c>
      <c r="I494" s="77">
        <v>0</v>
      </c>
      <c r="J494" s="77">
        <v>0.03755471826729827</v>
      </c>
      <c r="K494" s="77">
        <v>0</v>
      </c>
      <c r="L494" s="77">
        <v>0</v>
      </c>
      <c r="M494" s="77">
        <v>0.0051774579153175205</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0.29693322696788127</v>
      </c>
      <c r="F497" s="207">
        <v>0.26639930309206056</v>
      </c>
      <c r="G497" s="207">
        <v>0.2944973912463717</v>
      </c>
      <c r="H497" s="207">
        <v>0.3155142895815042</v>
      </c>
      <c r="I497" s="207">
        <v>0.3132521101963879</v>
      </c>
      <c r="J497" s="207">
        <v>0.3019243184763047</v>
      </c>
      <c r="K497" s="207">
        <v>0.2926365249034211</v>
      </c>
      <c r="L497" s="207">
        <v>0.29084602725481573</v>
      </c>
      <c r="M497" s="207">
        <v>0.2775729705870367</v>
      </c>
    </row>
    <row r="498" spans="1:13" ht="13.5">
      <c r="A498" s="142"/>
      <c r="B498" s="231" t="s">
        <v>351</v>
      </c>
      <c r="C498" s="229"/>
      <c r="D498" s="9" t="s">
        <v>334</v>
      </c>
      <c r="E498" s="207">
        <v>0.007816933698583188</v>
      </c>
      <c r="F498" s="207">
        <v>0.009215530867426611</v>
      </c>
      <c r="G498" s="207">
        <v>0.007329657628181558</v>
      </c>
      <c r="H498" s="207">
        <v>0.007308970508355376</v>
      </c>
      <c r="I498" s="207">
        <v>0.00735711924383086</v>
      </c>
      <c r="J498" s="207">
        <v>0.007329442584785126</v>
      </c>
      <c r="K498" s="207">
        <v>0.006617231648790212</v>
      </c>
      <c r="L498" s="207">
        <v>0.0069268385104068984</v>
      </c>
      <c r="M498" s="207">
        <v>0.006485718742071707</v>
      </c>
    </row>
    <row r="499" spans="1:13" ht="13.5">
      <c r="A499" s="142"/>
      <c r="C499" s="3" t="s">
        <v>352</v>
      </c>
      <c r="D499" s="9" t="s">
        <v>334</v>
      </c>
      <c r="E499" s="207">
        <v>0.09661813574159549</v>
      </c>
      <c r="F499" s="207">
        <v>0.0871595679742112</v>
      </c>
      <c r="G499" s="207">
        <v>0.08116156381015427</v>
      </c>
      <c r="H499" s="207">
        <v>0.0768119932936581</v>
      </c>
      <c r="I499" s="207">
        <v>0.0741897314143016</v>
      </c>
      <c r="J499" s="207">
        <v>0.09005157666666873</v>
      </c>
      <c r="K499" s="207">
        <v>0.08244792500456519</v>
      </c>
      <c r="L499" s="207">
        <v>0.08279515708200018</v>
      </c>
      <c r="M499" s="207">
        <v>0.08842846865801286</v>
      </c>
    </row>
    <row r="500" spans="1:13" ht="13.5">
      <c r="A500" s="142"/>
      <c r="C500" s="3" t="s">
        <v>353</v>
      </c>
      <c r="D500" s="9" t="s">
        <v>334</v>
      </c>
      <c r="E500" s="207">
        <v>0.2833211851890653</v>
      </c>
      <c r="F500" s="207">
        <v>0.2507089298164281</v>
      </c>
      <c r="G500" s="207">
        <v>0.2609320191811957</v>
      </c>
      <c r="H500" s="207">
        <v>0.24769765728485776</v>
      </c>
      <c r="I500" s="207">
        <v>0.24253475874533736</v>
      </c>
      <c r="J500" s="207">
        <v>0.2718877557448454</v>
      </c>
      <c r="K500" s="207">
        <v>0.28509784072600486</v>
      </c>
      <c r="L500" s="207">
        <v>0.29156396113504696</v>
      </c>
      <c r="M500" s="207">
        <v>0.29356063864255794</v>
      </c>
    </row>
    <row r="501" spans="1:13" ht="13.5">
      <c r="A501" s="142"/>
      <c r="C501" s="3" t="s">
        <v>354</v>
      </c>
      <c r="D501" s="9" t="s">
        <v>334</v>
      </c>
      <c r="E501" s="207">
        <v>0.02073932809489332</v>
      </c>
      <c r="F501" s="207">
        <v>0.0035530386705117218</v>
      </c>
      <c r="G501" s="207">
        <v>0.008465460765628418</v>
      </c>
      <c r="H501" s="207">
        <v>0.009374970716105949</v>
      </c>
      <c r="I501" s="207">
        <v>0.026837183068666212</v>
      </c>
      <c r="J501" s="207">
        <v>0.008649502094896157</v>
      </c>
      <c r="K501" s="207">
        <v>0.0071812407625263695</v>
      </c>
      <c r="L501" s="207">
        <v>0.0022737069677714046</v>
      </c>
      <c r="M501" s="207">
        <v>0.003348922392274234</v>
      </c>
    </row>
    <row r="502" spans="1:13" ht="13.5">
      <c r="A502" s="142"/>
      <c r="C502" s="3" t="s">
        <v>355</v>
      </c>
      <c r="D502" s="9" t="s">
        <v>334</v>
      </c>
      <c r="E502" s="207">
        <v>0.04481740454886463</v>
      </c>
      <c r="F502" s="207">
        <v>0.00018449415159298892</v>
      </c>
      <c r="G502" s="207">
        <v>0.0006459665302403093</v>
      </c>
      <c r="H502" s="207">
        <v>0.00012873154599097296</v>
      </c>
      <c r="I502" s="207">
        <v>0.00015386593849136596</v>
      </c>
      <c r="J502" s="207">
        <v>0.00010873529554530051</v>
      </c>
      <c r="K502" s="207">
        <v>0.00010889754439250163</v>
      </c>
      <c r="L502" s="207">
        <v>0</v>
      </c>
      <c r="M502" s="207">
        <v>0</v>
      </c>
    </row>
    <row r="503" spans="1:13" ht="13.5">
      <c r="A503" s="142"/>
      <c r="C503" s="3" t="s">
        <v>356</v>
      </c>
      <c r="D503" s="9" t="s">
        <v>334</v>
      </c>
      <c r="E503" s="207">
        <v>0.1698330369312136</v>
      </c>
      <c r="F503" s="207">
        <v>0.2098014889004402</v>
      </c>
      <c r="G503" s="207">
        <v>0.2172774963182928</v>
      </c>
      <c r="H503" s="207">
        <v>0.20374017603369568</v>
      </c>
      <c r="I503" s="207">
        <v>0.1908389834713805</v>
      </c>
      <c r="J503" s="207">
        <v>0.19046198078530127</v>
      </c>
      <c r="K503" s="207">
        <v>0.19018143756752934</v>
      </c>
      <c r="L503" s="207">
        <v>0.18975581993932766</v>
      </c>
      <c r="M503" s="207">
        <v>0.19450937901165552</v>
      </c>
    </row>
    <row r="504" spans="1:13" ht="13.5">
      <c r="A504" s="142"/>
      <c r="C504" s="3" t="s">
        <v>357</v>
      </c>
      <c r="D504" s="9" t="s">
        <v>334</v>
      </c>
      <c r="E504" s="207">
        <v>0.006132619034150753</v>
      </c>
      <c r="F504" s="207">
        <v>0.029252171674706978</v>
      </c>
      <c r="G504" s="207">
        <v>0.03812158269866367</v>
      </c>
      <c r="H504" s="207">
        <v>0.03620967293467728</v>
      </c>
      <c r="I504" s="207">
        <v>0.04039929661285261</v>
      </c>
      <c r="J504" s="207">
        <v>0.040369476023167386</v>
      </c>
      <c r="K504" s="207">
        <v>0.03417666357751351</v>
      </c>
      <c r="L504" s="207">
        <v>0.03239881886496771</v>
      </c>
      <c r="M504" s="207">
        <v>0.03303753805080543</v>
      </c>
    </row>
    <row r="505" spans="1:13" ht="13.5">
      <c r="A505" s="142"/>
      <c r="C505" s="3" t="s">
        <v>358</v>
      </c>
      <c r="D505" s="9" t="s">
        <v>334</v>
      </c>
      <c r="E505" s="207">
        <v>0.024363880729749085</v>
      </c>
      <c r="F505" s="207">
        <v>0.04449181095542783</v>
      </c>
      <c r="G505" s="207">
        <v>0.03784984629001431</v>
      </c>
      <c r="H505" s="207">
        <v>0.027185982314138043</v>
      </c>
      <c r="I505" s="207">
        <v>0.04088158228560286</v>
      </c>
      <c r="J505" s="207">
        <v>0.02598506608615475</v>
      </c>
      <c r="K505" s="207">
        <v>0.03719788963351677</v>
      </c>
      <c r="L505" s="207">
        <v>0.026801719269670225</v>
      </c>
      <c r="M505" s="207">
        <v>0.024702181951963095</v>
      </c>
    </row>
    <row r="506" spans="1:13" ht="13.5">
      <c r="A506" s="142"/>
      <c r="C506" s="3" t="s">
        <v>359</v>
      </c>
      <c r="D506" s="9" t="s">
        <v>334</v>
      </c>
      <c r="E506" s="207">
        <v>0.049424249064003375</v>
      </c>
      <c r="F506" s="207">
        <v>0.09923366389719379</v>
      </c>
      <c r="G506" s="207">
        <v>0.0537190155312573</v>
      </c>
      <c r="H506" s="207">
        <v>0.07602755578701666</v>
      </c>
      <c r="I506" s="207">
        <v>0.06355536902314873</v>
      </c>
      <c r="J506" s="207">
        <v>0.06323214624233119</v>
      </c>
      <c r="K506" s="207">
        <v>0.06435434863174014</v>
      </c>
      <c r="L506" s="207">
        <v>0.07663795097599323</v>
      </c>
      <c r="M506" s="207">
        <v>0.07835418196362245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7078.341512125535</v>
      </c>
      <c r="F510" s="206">
        <v>7495.581560283688</v>
      </c>
      <c r="G510" s="206">
        <v>8030.04396843292</v>
      </c>
      <c r="H510" s="206">
        <v>8610.975246132208</v>
      </c>
      <c r="I510" s="206">
        <v>8807.400167550963</v>
      </c>
      <c r="J510" s="206">
        <v>9489.877090301003</v>
      </c>
      <c r="K510" s="206">
        <v>9554.295727450433</v>
      </c>
      <c r="L510" s="206">
        <v>9760.294003331483</v>
      </c>
      <c r="M510" s="206">
        <v>10063.825006977393</v>
      </c>
    </row>
    <row r="511" spans="1:13" ht="13.5">
      <c r="A511" s="142"/>
      <c r="C511" s="6" t="s">
        <v>309</v>
      </c>
      <c r="D511" s="9" t="s">
        <v>334</v>
      </c>
      <c r="E511" s="206">
        <v>3209.1045142931057</v>
      </c>
      <c r="F511" s="206">
        <v>3482.5260313694475</v>
      </c>
      <c r="G511" s="206">
        <v>3755.185976011599</v>
      </c>
      <c r="H511" s="206">
        <v>4034.7986028733358</v>
      </c>
      <c r="I511" s="206">
        <v>4415.413691726166</v>
      </c>
      <c r="J511" s="206">
        <v>4766.859722805544</v>
      </c>
      <c r="K511" s="206">
        <v>4789.854822903542</v>
      </c>
      <c r="L511" s="206">
        <v>4861.25262721239</v>
      </c>
      <c r="M511" s="206">
        <v>4985.990735619469</v>
      </c>
    </row>
    <row r="512" spans="1:13" ht="13.5">
      <c r="A512" s="142"/>
      <c r="C512" s="6" t="s">
        <v>472</v>
      </c>
      <c r="D512" s="9" t="s">
        <v>334</v>
      </c>
      <c r="E512" s="206">
        <v>484.2895863052782</v>
      </c>
      <c r="F512" s="206">
        <v>476.9041134751773</v>
      </c>
      <c r="G512" s="206">
        <v>558.5780721533258</v>
      </c>
      <c r="H512" s="206">
        <v>748.0824191279887</v>
      </c>
      <c r="I512" s="206">
        <v>775.6861211951968</v>
      </c>
      <c r="J512" s="206">
        <v>740.118171683389</v>
      </c>
      <c r="K512" s="206">
        <v>680.7855347668249</v>
      </c>
      <c r="L512" s="206">
        <v>637.0452526374237</v>
      </c>
      <c r="M512" s="206">
        <v>868.445715880547</v>
      </c>
    </row>
    <row r="513" spans="1:13" ht="13.5">
      <c r="A513" s="142"/>
      <c r="C513" s="6" t="s">
        <v>318</v>
      </c>
      <c r="D513" s="9" t="s">
        <v>334</v>
      </c>
      <c r="E513" s="206">
        <v>83.72268188302425</v>
      </c>
      <c r="F513" s="206">
        <v>152.84340425531914</v>
      </c>
      <c r="G513" s="206">
        <v>67.64092446448703</v>
      </c>
      <c r="H513" s="206">
        <v>67.34317862165963</v>
      </c>
      <c r="I513" s="206">
        <v>66.93102485339291</v>
      </c>
      <c r="J513" s="206">
        <v>65.14437012263099</v>
      </c>
      <c r="K513" s="206">
        <v>247.81318067578889</v>
      </c>
      <c r="L513" s="206">
        <v>345.1740699611327</v>
      </c>
      <c r="M513" s="206">
        <v>467.1562936087078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0.2913210929307288</v>
      </c>
      <c r="F517" s="208">
        <v>0.2929892882520861</v>
      </c>
      <c r="G517" s="208">
        <v>0.39213563661497286</v>
      </c>
      <c r="H517" s="208">
        <v>0.3797721659438514</v>
      </c>
      <c r="I517" s="208">
        <v>0.39194097522773175</v>
      </c>
      <c r="J517" s="208">
        <v>0.39113587531911825</v>
      </c>
      <c r="K517" s="208">
        <v>0.4245402304376992</v>
      </c>
      <c r="L517" s="208">
        <v>0.4959635577739233</v>
      </c>
      <c r="M517" s="208">
        <v>0.5091382284184794</v>
      </c>
    </row>
    <row r="518" spans="1:13" ht="13.5">
      <c r="A518" s="142"/>
      <c r="C518" s="3" t="s">
        <v>396</v>
      </c>
      <c r="D518" s="9" t="s">
        <v>334</v>
      </c>
      <c r="E518" s="208">
        <v>0.004966225354738876</v>
      </c>
      <c r="F518" s="208">
        <v>0.005147278254707028</v>
      </c>
      <c r="G518" s="208">
        <v>0.0024398225997097427</v>
      </c>
      <c r="H518" s="208">
        <v>0.0018305229609666034</v>
      </c>
      <c r="I518" s="208">
        <v>0.001307226222522377</v>
      </c>
      <c r="J518" s="208">
        <v>0.0007340744680735463</v>
      </c>
      <c r="K518" s="208">
        <v>0.012110855539466918</v>
      </c>
      <c r="L518" s="208">
        <v>0.019696341899477762</v>
      </c>
      <c r="M518" s="208">
        <v>0.02314765499629285</v>
      </c>
    </row>
    <row r="519" spans="1:13" ht="13.5">
      <c r="A519" s="142"/>
      <c r="C519" s="3" t="s">
        <v>387</v>
      </c>
      <c r="D519" s="9" t="s">
        <v>334</v>
      </c>
      <c r="E519" s="208">
        <v>0.18451347053862685</v>
      </c>
      <c r="F519" s="208">
        <v>0.1604812291307314</v>
      </c>
      <c r="G519" s="208">
        <v>0.21020844913177666</v>
      </c>
      <c r="H519" s="208">
        <v>0.21489893985097422</v>
      </c>
      <c r="I519" s="208">
        <v>0.20496685088128144</v>
      </c>
      <c r="J519" s="208">
        <v>0.20439840269859813</v>
      </c>
      <c r="K519" s="208">
        <v>0.19463979776893817</v>
      </c>
      <c r="L519" s="208">
        <v>0.21101251063136717</v>
      </c>
      <c r="M519" s="208">
        <v>0.21336113615901411</v>
      </c>
    </row>
    <row r="520" spans="1:13" ht="13.5">
      <c r="A520" s="142"/>
      <c r="C520" s="3" t="s">
        <v>388</v>
      </c>
      <c r="D520" s="9" t="s">
        <v>334</v>
      </c>
      <c r="E520" s="208">
        <v>0.034741650475681035</v>
      </c>
      <c r="F520" s="208">
        <v>0.03310054055486116</v>
      </c>
      <c r="G520" s="208">
        <v>0.03193464257469377</v>
      </c>
      <c r="H520" s="208">
        <v>0.03221189247346883</v>
      </c>
      <c r="I520" s="208">
        <v>0.04209941247903409</v>
      </c>
      <c r="J520" s="208">
        <v>0.036760757715219576</v>
      </c>
      <c r="K520" s="208">
        <v>0.037937702163618546</v>
      </c>
      <c r="L520" s="208">
        <v>0.04887839058515904</v>
      </c>
      <c r="M520" s="208">
        <v>0.04920046307845114</v>
      </c>
    </row>
    <row r="521" spans="1:13" ht="13.5">
      <c r="A521" s="142"/>
      <c r="C521" s="3" t="s">
        <v>394</v>
      </c>
      <c r="D521" s="9" t="s">
        <v>334</v>
      </c>
      <c r="E521" s="208">
        <v>0.014867518753939758</v>
      </c>
      <c r="F521" s="208">
        <v>0.009909497510117072</v>
      </c>
      <c r="G521" s="208">
        <v>0.00900195278470131</v>
      </c>
      <c r="H521" s="208">
        <v>0.010615798364413558</v>
      </c>
      <c r="I521" s="208">
        <v>0.009854562403097088</v>
      </c>
      <c r="J521" s="208">
        <v>0.013327203466440903</v>
      </c>
      <c r="K521" s="208">
        <v>0.01219652239337699</v>
      </c>
      <c r="L521" s="208">
        <v>0.015042845892371952</v>
      </c>
      <c r="M521" s="208">
        <v>0.01418113278396037</v>
      </c>
    </row>
    <row r="522" spans="1:13" ht="13.5">
      <c r="A522" s="142"/>
      <c r="C522" s="3" t="s">
        <v>395</v>
      </c>
      <c r="D522" s="9" t="s">
        <v>334</v>
      </c>
      <c r="E522" s="208">
        <v>0.33655175315897035</v>
      </c>
      <c r="F522" s="208">
        <v>0.3368884742500783</v>
      </c>
      <c r="G522" s="208">
        <v>0.19790312564889834</v>
      </c>
      <c r="H522" s="208">
        <v>0.17828789262726463</v>
      </c>
      <c r="I522" s="208">
        <v>0.18935537567415892</v>
      </c>
      <c r="J522" s="208">
        <v>0.17460452417187253</v>
      </c>
      <c r="K522" s="208">
        <v>0.19706003983815598</v>
      </c>
      <c r="L522" s="208">
        <v>0.11195090967184264</v>
      </c>
      <c r="M522" s="208">
        <v>0.11125192169376115</v>
      </c>
    </row>
    <row r="523" spans="1:13" ht="13.5">
      <c r="A523" s="142"/>
      <c r="C523" s="3" t="s">
        <v>397</v>
      </c>
      <c r="D523" s="9" t="s">
        <v>334</v>
      </c>
      <c r="E523" s="208">
        <v>0.006861782906744881</v>
      </c>
      <c r="F523" s="208">
        <v>0.01524385524521775</v>
      </c>
      <c r="G523" s="208">
        <v>0.005983658607913994</v>
      </c>
      <c r="H523" s="208">
        <v>0.005990098594287335</v>
      </c>
      <c r="I523" s="208">
        <v>0.006292181500540595</v>
      </c>
      <c r="J523" s="208">
        <v>0.006130542376038259</v>
      </c>
      <c r="K523" s="208">
        <v>0.01382650161850729</v>
      </c>
      <c r="L523" s="208">
        <v>0.01566878847910657</v>
      </c>
      <c r="M523" s="208">
        <v>0.023271702781174634</v>
      </c>
    </row>
    <row r="524" spans="1:13" ht="13.5">
      <c r="A524" s="142"/>
      <c r="C524" s="3" t="s">
        <v>398</v>
      </c>
      <c r="D524" s="9" t="s">
        <v>334</v>
      </c>
      <c r="E524" s="208">
        <v>0.12617650588056947</v>
      </c>
      <c r="F524" s="208">
        <v>0.1462398368022012</v>
      </c>
      <c r="G524" s="208">
        <v>0.14850612461740006</v>
      </c>
      <c r="H524" s="208">
        <v>0.15831374325971398</v>
      </c>
      <c r="I524" s="208">
        <v>0.14900219725865824</v>
      </c>
      <c r="J524" s="208">
        <v>0.19000011718172144</v>
      </c>
      <c r="K524" s="208">
        <v>0.10395539735230089</v>
      </c>
      <c r="L524" s="208">
        <v>0.07442436307582714</v>
      </c>
      <c r="M524" s="208">
        <v>0.0435258801035035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0.0018865874199332298</v>
      </c>
      <c r="H527" s="208">
        <v>0.01807894592505943</v>
      </c>
      <c r="I527" s="208">
        <v>0.005181218352975494</v>
      </c>
      <c r="J527" s="208">
        <v>-0.017091497397082656</v>
      </c>
      <c r="K527" s="208">
        <v>0.003732952887936035</v>
      </c>
      <c r="L527" s="208">
        <v>0.007362291990924373</v>
      </c>
      <c r="M527" s="208">
        <v>0.01292187998536275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0.03530413464762634</v>
      </c>
      <c r="F532" s="208">
        <v>0.05146157972971311</v>
      </c>
      <c r="G532" s="208">
        <v>0.10008783249041192</v>
      </c>
      <c r="H532" s="208">
        <v>0.11498994006177378</v>
      </c>
      <c r="I532" s="208">
        <v>0.10482968867413037</v>
      </c>
      <c r="J532" s="208">
        <v>0.12721870300157603</v>
      </c>
      <c r="K532" s="208">
        <v>0.1162203421629428</v>
      </c>
      <c r="L532" s="208">
        <v>0.10623451161161045</v>
      </c>
      <c r="M532" s="208">
        <v>0.06937307891288881</v>
      </c>
    </row>
    <row r="533" spans="1:13" ht="13.5">
      <c r="A533" s="142"/>
      <c r="C533" s="3" t="s">
        <v>96</v>
      </c>
      <c r="D533" s="9" t="s">
        <v>334</v>
      </c>
      <c r="E533" s="208">
        <v>0.12131939157229824</v>
      </c>
      <c r="F533" s="208">
        <v>0.16297646746026265</v>
      </c>
      <c r="G533" s="208">
        <v>0.13277914579252748</v>
      </c>
      <c r="H533" s="208">
        <v>0.12954556375687365</v>
      </c>
      <c r="I533" s="208">
        <v>0.1365137780483397</v>
      </c>
      <c r="J533" s="208">
        <v>0.14807214482110095</v>
      </c>
      <c r="K533" s="208">
        <v>0.1486236908220987</v>
      </c>
      <c r="L533" s="208">
        <v>0.14754370725320004</v>
      </c>
      <c r="M533" s="208">
        <v>0.14799252940033725</v>
      </c>
    </row>
    <row r="534" spans="1:13" ht="13.5">
      <c r="A534" s="142"/>
      <c r="C534" s="6" t="s">
        <v>97</v>
      </c>
      <c r="D534" s="9" t="s">
        <v>334</v>
      </c>
      <c r="E534" s="208">
        <v>0.14622020914737516</v>
      </c>
      <c r="F534" s="208">
        <v>0.1151722291241081</v>
      </c>
      <c r="G534" s="208">
        <v>0.11838106159660541</v>
      </c>
      <c r="H534" s="208">
        <v>0.12525917517947283</v>
      </c>
      <c r="I534" s="208">
        <v>0.11605511219335876</v>
      </c>
      <c r="J534" s="208">
        <v>0.09482720820951059</v>
      </c>
      <c r="K534" s="208">
        <v>0.0927762967209879</v>
      </c>
      <c r="L534" s="208">
        <v>0.10042234200318524</v>
      </c>
      <c r="M534" s="208">
        <v>0.09413610063705873</v>
      </c>
    </row>
    <row r="535" spans="1:13" ht="13.5">
      <c r="A535" s="142"/>
      <c r="C535" s="6" t="s">
        <v>98</v>
      </c>
      <c r="D535" s="9" t="s">
        <v>334</v>
      </c>
      <c r="E535" s="208">
        <v>0.09870168334523263</v>
      </c>
      <c r="F535" s="208">
        <v>0.09694168763252488</v>
      </c>
      <c r="G535" s="208">
        <v>0.10109535792090836</v>
      </c>
      <c r="H535" s="208">
        <v>0.1149823940055959</v>
      </c>
      <c r="I535" s="208">
        <v>0.11950715456589081</v>
      </c>
      <c r="J535" s="208">
        <v>0.10920684450505393</v>
      </c>
      <c r="K535" s="208">
        <v>0.10187872876234369</v>
      </c>
      <c r="L535" s="208">
        <v>0.09421044635770733</v>
      </c>
      <c r="M535" s="208">
        <v>0.1222694338409734</v>
      </c>
    </row>
    <row r="536" spans="1:13" ht="13.5">
      <c r="A536" s="142"/>
      <c r="C536" s="6" t="s">
        <v>99</v>
      </c>
      <c r="D536" s="9" t="s">
        <v>334</v>
      </c>
      <c r="E536" s="208">
        <v>0.0712085614323205</v>
      </c>
      <c r="F536" s="208">
        <v>0.08203645268087015</v>
      </c>
      <c r="G536" s="208">
        <v>0.0796360314821073</v>
      </c>
      <c r="H536" s="208">
        <v>0.08363042526730598</v>
      </c>
      <c r="I536" s="208">
        <v>0.09552177759176646</v>
      </c>
      <c r="J536" s="208">
        <v>0.09680940017085037</v>
      </c>
      <c r="K536" s="208">
        <v>0.09884309412776368</v>
      </c>
      <c r="L536" s="208">
        <v>0.10514615201894359</v>
      </c>
      <c r="M536" s="208">
        <v>0.10976254403065447</v>
      </c>
    </row>
    <row r="537" spans="1:13" ht="13.5">
      <c r="A537" s="142"/>
      <c r="C537" s="6" t="s">
        <v>100</v>
      </c>
      <c r="D537" s="9" t="s">
        <v>334</v>
      </c>
      <c r="E537" s="208">
        <v>0.3517619217119576</v>
      </c>
      <c r="F537" s="208">
        <v>0.304202816410992</v>
      </c>
      <c r="G537" s="208">
        <v>0.2831011327386763</v>
      </c>
      <c r="H537" s="208">
        <v>0.2576011897549907</v>
      </c>
      <c r="I537" s="208">
        <v>0.275215239399733</v>
      </c>
      <c r="J537" s="208">
        <v>0.2394469856823026</v>
      </c>
      <c r="K537" s="208">
        <v>0.29022737608096677</v>
      </c>
      <c r="L537" s="208">
        <v>0.29064798938486025</v>
      </c>
      <c r="M537" s="208">
        <v>0.3004172503794856</v>
      </c>
    </row>
    <row r="538" spans="1:13" ht="13.5">
      <c r="A538" s="142"/>
      <c r="C538" s="6" t="s">
        <v>101</v>
      </c>
      <c r="D538" s="9" t="s">
        <v>334</v>
      </c>
      <c r="E538" s="208">
        <v>0.02078877814451325</v>
      </c>
      <c r="F538" s="208">
        <v>0.05394852948829429</v>
      </c>
      <c r="G538" s="208">
        <v>0.0528635483792617</v>
      </c>
      <c r="H538" s="208">
        <v>0.05050059262674524</v>
      </c>
      <c r="I538" s="208">
        <v>0.04665515721655205</v>
      </c>
      <c r="J538" s="208">
        <v>0.044083939822163964</v>
      </c>
      <c r="K538" s="208">
        <v>0.043203773152884824</v>
      </c>
      <c r="L538" s="208">
        <v>0.045850507809647806</v>
      </c>
      <c r="M538" s="208">
        <v>0.04187676283813456</v>
      </c>
    </row>
    <row r="539" spans="1:13" ht="13.5">
      <c r="A539" s="142"/>
      <c r="C539" s="6" t="s">
        <v>102</v>
      </c>
      <c r="D539" s="9" t="s">
        <v>334</v>
      </c>
      <c r="E539" s="208">
        <v>0.10949702629068352</v>
      </c>
      <c r="F539" s="208">
        <v>0.08678481980400747</v>
      </c>
      <c r="G539" s="208">
        <v>0.09184202394361986</v>
      </c>
      <c r="H539" s="208">
        <v>0.0956328032876762</v>
      </c>
      <c r="I539" s="208">
        <v>0.08645594543949929</v>
      </c>
      <c r="J539" s="208">
        <v>0.1034616214737296</v>
      </c>
      <c r="K539" s="208">
        <v>0.10202267596654263</v>
      </c>
      <c r="L539" s="208">
        <v>0.09865024125356452</v>
      </c>
      <c r="M539" s="208">
        <v>0.09368702713368499</v>
      </c>
    </row>
    <row r="540" spans="1:13" ht="13.5">
      <c r="A540" s="142"/>
      <c r="C540" s="6" t="s">
        <v>103</v>
      </c>
      <c r="D540" s="9" t="s">
        <v>334</v>
      </c>
      <c r="E540" s="208">
        <v>0.045198293707992804</v>
      </c>
      <c r="F540" s="208">
        <v>0.04647541766922736</v>
      </c>
      <c r="G540" s="208">
        <v>0.040213865655881684</v>
      </c>
      <c r="H540" s="208">
        <v>0.02785791605956576</v>
      </c>
      <c r="I540" s="208">
        <v>0.019246146870729536</v>
      </c>
      <c r="J540" s="208">
        <v>0.03687315231371197</v>
      </c>
      <c r="K540" s="208">
        <v>0.006204022203468979</v>
      </c>
      <c r="L540" s="208">
        <v>0.011294102307280809</v>
      </c>
      <c r="M540" s="208">
        <v>0.020485272826782232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601.1358059914407</v>
      </c>
      <c r="F546" s="206">
        <v>590.5248226950355</v>
      </c>
      <c r="G546" s="206">
        <v>1116.1445885005637</v>
      </c>
      <c r="H546" s="206">
        <v>2173.632348804501</v>
      </c>
      <c r="I546" s="206">
        <v>1992.9156660150795</v>
      </c>
      <c r="J546" s="206">
        <v>2344.2076365663324</v>
      </c>
      <c r="K546" s="206">
        <v>2361.378385925719</v>
      </c>
      <c r="L546" s="206">
        <v>1364.3925596890617</v>
      </c>
      <c r="M546" s="206">
        <v>798.0706112196483</v>
      </c>
    </row>
    <row r="547" spans="1:13" ht="13.5">
      <c r="A547" s="142"/>
      <c r="C547" s="6" t="s">
        <v>475</v>
      </c>
      <c r="D547" s="9" t="s">
        <v>334</v>
      </c>
      <c r="E547" s="206">
        <v>272.5366705471478</v>
      </c>
      <c r="F547" s="206">
        <v>274.36404375906153</v>
      </c>
      <c r="G547" s="206">
        <v>521.956109134045</v>
      </c>
      <c r="H547" s="206">
        <v>1018.4872808751812</v>
      </c>
      <c r="I547" s="206">
        <v>999.1083578328434</v>
      </c>
      <c r="J547" s="206">
        <v>1177.5188296234076</v>
      </c>
      <c r="K547" s="206">
        <v>1183.829763404732</v>
      </c>
      <c r="L547" s="206">
        <v>679.5550331858407</v>
      </c>
      <c r="M547" s="206">
        <v>395.3936670353982</v>
      </c>
    </row>
    <row r="548" spans="1:13" ht="13.5">
      <c r="A548" s="142"/>
      <c r="C548" s="6" t="s">
        <v>476</v>
      </c>
      <c r="D548" s="9" t="s">
        <v>334</v>
      </c>
      <c r="E548" s="77">
        <v>0</v>
      </c>
      <c r="F548" s="77">
        <v>0</v>
      </c>
      <c r="G548" s="77">
        <v>0.27552307726170605</v>
      </c>
      <c r="H548" s="77">
        <v>0.3674186732249008</v>
      </c>
      <c r="I548" s="77">
        <v>0.29424363877040743</v>
      </c>
      <c r="J548" s="77">
        <v>0.26627577968407296</v>
      </c>
      <c r="K548" s="77">
        <v>0.39566643181011196</v>
      </c>
      <c r="L548" s="77">
        <v>0.1329958716153012</v>
      </c>
      <c r="M548" s="77">
        <v>0.4433633529726037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0.37316880996319585</v>
      </c>
      <c r="K553" s="77">
        <v>0</v>
      </c>
      <c r="L553" s="77">
        <v>0.5025116789995595</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0.3702860395616906</v>
      </c>
      <c r="G555" s="77">
        <v>0.6055569392812169</v>
      </c>
      <c r="H555" s="77">
        <v>0.6325813267750993</v>
      </c>
      <c r="I555" s="77">
        <v>0.6003095627270381</v>
      </c>
      <c r="J555" s="77">
        <v>0.31657504197047237</v>
      </c>
      <c r="K555" s="77">
        <v>0.38383393720592585</v>
      </c>
      <c r="L555" s="77">
        <v>0.1807515665173453</v>
      </c>
      <c r="M555" s="77">
        <v>0.4798428338407117</v>
      </c>
    </row>
    <row r="556" spans="1:13" ht="28.5" customHeight="1">
      <c r="A556" s="142"/>
      <c r="B556" s="235" t="s">
        <v>481</v>
      </c>
      <c r="C556" s="236"/>
      <c r="D556" s="9" t="s">
        <v>334</v>
      </c>
      <c r="E556" s="77">
        <v>0</v>
      </c>
      <c r="F556" s="77">
        <v>0</v>
      </c>
      <c r="G556" s="77">
        <v>0</v>
      </c>
      <c r="H556" s="77">
        <v>0</v>
      </c>
      <c r="I556" s="77">
        <v>0</v>
      </c>
      <c r="J556" s="77">
        <v>0</v>
      </c>
      <c r="K556" s="77">
        <v>0.17495431451320556</v>
      </c>
      <c r="L556" s="77">
        <v>0.15039332845394493</v>
      </c>
      <c r="M556" s="77">
        <v>0.07552214709138731</v>
      </c>
    </row>
    <row r="557" spans="1:13" ht="13.5">
      <c r="A557" s="142"/>
      <c r="C557" s="6" t="s">
        <v>624</v>
      </c>
      <c r="D557" s="9" t="s">
        <v>334</v>
      </c>
      <c r="E557" s="77">
        <v>0</v>
      </c>
      <c r="F557" s="77">
        <v>0.6297139604383094</v>
      </c>
      <c r="G557" s="77">
        <v>0.11891998345707702</v>
      </c>
      <c r="H557" s="77">
        <v>0</v>
      </c>
      <c r="I557" s="77">
        <v>0.10544679850255448</v>
      </c>
      <c r="J557" s="77">
        <v>0.04398036838225885</v>
      </c>
      <c r="K557" s="77">
        <v>0.045545316470756644</v>
      </c>
      <c r="L557" s="77">
        <v>0.03334755441384902</v>
      </c>
      <c r="M557" s="77">
        <v>0.001271666095297317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0.04721827107126263</v>
      </c>
      <c r="F567" s="77">
        <v>0.06838009223674096</v>
      </c>
      <c r="G567" s="77">
        <v>0.08819036782328442</v>
      </c>
      <c r="H567" s="77">
        <v>0.16460200720487966</v>
      </c>
      <c r="I567" s="77">
        <v>0.23953739516587028</v>
      </c>
      <c r="J567" s="77">
        <v>0.03359855294549993</v>
      </c>
      <c r="K567" s="77">
        <v>0.06578555872591796</v>
      </c>
      <c r="L567" s="77">
        <v>0.08845910768490736</v>
      </c>
      <c r="M567" s="77">
        <v>0.12645834724899957</v>
      </c>
    </row>
    <row r="568" spans="1:13" ht="13.5">
      <c r="A568" s="142"/>
      <c r="C568" s="3" t="s">
        <v>72</v>
      </c>
      <c r="D568" s="9" t="s">
        <v>334</v>
      </c>
      <c r="E568" s="77">
        <v>0.027073333836422825</v>
      </c>
      <c r="F568" s="77">
        <v>0.14795734050730208</v>
      </c>
      <c r="G568" s="77">
        <v>0.028817087327254166</v>
      </c>
      <c r="H568" s="77">
        <v>0.303538782101761</v>
      </c>
      <c r="I568" s="77">
        <v>0.09923449874317447</v>
      </c>
      <c r="J568" s="77">
        <v>0.12400474282717536</v>
      </c>
      <c r="K568" s="77">
        <v>0.038730875335379354</v>
      </c>
      <c r="L568" s="77">
        <v>0.031913451955441624</v>
      </c>
      <c r="M568" s="77">
        <v>0.04016559613664968</v>
      </c>
    </row>
    <row r="569" spans="1:13" ht="13.5">
      <c r="A569" s="142"/>
      <c r="C569" s="3" t="s">
        <v>74</v>
      </c>
      <c r="D569" s="9" t="s">
        <v>334</v>
      </c>
      <c r="E569" s="77">
        <v>0.5057753249792001</v>
      </c>
      <c r="F569" s="77">
        <v>0.33293572252113757</v>
      </c>
      <c r="G569" s="77">
        <v>0.418353058939956</v>
      </c>
      <c r="H569" s="77">
        <v>0.294628512061774</v>
      </c>
      <c r="I569" s="77">
        <v>0.14702161285906473</v>
      </c>
      <c r="J569" s="77">
        <v>0.3813040682238545</v>
      </c>
      <c r="K569" s="77">
        <v>0.2522549412873269</v>
      </c>
      <c r="L569" s="77">
        <v>0.17069810370935887</v>
      </c>
      <c r="M569" s="77">
        <v>0.11564347031478024</v>
      </c>
    </row>
    <row r="570" spans="1:13" ht="13.5">
      <c r="A570" s="142"/>
      <c r="C570" s="3" t="s">
        <v>76</v>
      </c>
      <c r="D570" s="9" t="s">
        <v>334</v>
      </c>
      <c r="E570" s="77">
        <v>0.077067140140324</v>
      </c>
      <c r="F570" s="77">
        <v>0.21773203305149885</v>
      </c>
      <c r="G570" s="77">
        <v>0.09077794115827428</v>
      </c>
      <c r="H570" s="77">
        <v>0.07394105778462569</v>
      </c>
      <c r="I570" s="77">
        <v>0.11568932175420027</v>
      </c>
      <c r="J570" s="77">
        <v>0.06759051848308</v>
      </c>
      <c r="K570" s="77">
        <v>0.45317259879736466</v>
      </c>
      <c r="L570" s="77">
        <v>0.2788935367731113</v>
      </c>
      <c r="M570" s="77">
        <v>0.4260652347781263</v>
      </c>
    </row>
    <row r="571" spans="1:13" ht="13.5">
      <c r="A571" s="142"/>
      <c r="C571" s="3" t="s">
        <v>78</v>
      </c>
      <c r="D571" s="9" t="s">
        <v>334</v>
      </c>
      <c r="E571" s="77">
        <v>0.008889496393180575</v>
      </c>
      <c r="F571" s="77">
        <v>0.008271041506533437</v>
      </c>
      <c r="G571" s="77">
        <v>0.0017274899175042126</v>
      </c>
      <c r="H571" s="77">
        <v>0.011327684847791515</v>
      </c>
      <c r="I571" s="77">
        <v>0.0061845708430210275</v>
      </c>
      <c r="J571" s="77">
        <v>0.016080338441831706</v>
      </c>
      <c r="K571" s="77">
        <v>0.010048017430265692</v>
      </c>
      <c r="L571" s="77">
        <v>0.020835512241018594</v>
      </c>
      <c r="M571" s="77">
        <v>0.05079547485265714</v>
      </c>
    </row>
    <row r="572" spans="1:13" ht="13.5">
      <c r="A572" s="142"/>
      <c r="C572" s="3" t="s">
        <v>80</v>
      </c>
      <c r="D572" s="9" t="s">
        <v>334</v>
      </c>
      <c r="E572" s="77">
        <v>0.00924687977727374</v>
      </c>
      <c r="F572" s="77">
        <v>0.010069657955418908</v>
      </c>
      <c r="G572" s="77">
        <v>0.04308927014371676</v>
      </c>
      <c r="H572" s="77">
        <v>0.02498361968526243</v>
      </c>
      <c r="I572" s="77">
        <v>0.19143038220695452</v>
      </c>
      <c r="J572" s="77">
        <v>0.11928450507233548</v>
      </c>
      <c r="K572" s="77">
        <v>0.07777111328915849</v>
      </c>
      <c r="L572" s="77">
        <v>0.03515709093543203</v>
      </c>
      <c r="M572" s="77">
        <v>0.04477061794650579</v>
      </c>
    </row>
    <row r="573" spans="1:13" ht="13.5">
      <c r="A573" s="142"/>
      <c r="C573" s="3" t="s">
        <v>82</v>
      </c>
      <c r="D573" s="9" t="s">
        <v>334</v>
      </c>
      <c r="E573" s="77">
        <v>0</v>
      </c>
      <c r="F573" s="77">
        <v>0</v>
      </c>
      <c r="G573" s="77">
        <v>0</v>
      </c>
      <c r="H573" s="77">
        <v>0</v>
      </c>
      <c r="I573" s="77">
        <v>0</v>
      </c>
      <c r="J573" s="77">
        <v>0</v>
      </c>
      <c r="K573" s="77">
        <v>0</v>
      </c>
      <c r="L573" s="77">
        <v>0.09620937210425712</v>
      </c>
      <c r="M573" s="77">
        <v>0.051329137009540525</v>
      </c>
    </row>
    <row r="574" spans="1:13" ht="13.5">
      <c r="A574" s="142"/>
      <c r="C574" s="3" t="s">
        <v>84</v>
      </c>
      <c r="D574" s="9" t="s">
        <v>334</v>
      </c>
      <c r="E574" s="77">
        <v>0.03444359488766154</v>
      </c>
      <c r="F574" s="77">
        <v>0.053401710222905456</v>
      </c>
      <c r="G574" s="77">
        <v>0.1839121472515335</v>
      </c>
      <c r="H574" s="77">
        <v>0.0621190193733538</v>
      </c>
      <c r="I574" s="77">
        <v>0.03808617819808815</v>
      </c>
      <c r="J574" s="77">
        <v>0.07657540104841068</v>
      </c>
      <c r="K574" s="77">
        <v>0.07532565855449135</v>
      </c>
      <c r="L574" s="77">
        <v>0.21590028124696056</v>
      </c>
      <c r="M574" s="77">
        <v>0.09221724036514242</v>
      </c>
    </row>
    <row r="575" spans="1:13" ht="13.5">
      <c r="A575" s="142"/>
      <c r="C575" s="3" t="s">
        <v>86</v>
      </c>
      <c r="D575" s="9" t="s">
        <v>334</v>
      </c>
      <c r="E575" s="77">
        <v>0.2902859589146746</v>
      </c>
      <c r="F575" s="77">
        <v>0.16125240199846272</v>
      </c>
      <c r="G575" s="77">
        <v>0.14513263743847662</v>
      </c>
      <c r="H575" s="77">
        <v>0.06485931694055191</v>
      </c>
      <c r="I575" s="77">
        <v>0.16281604022962656</v>
      </c>
      <c r="J575" s="77">
        <v>0.18156187295781234</v>
      </c>
      <c r="K575" s="77">
        <v>0.02691123658009559</v>
      </c>
      <c r="L575" s="77">
        <v>0.06193354334951253</v>
      </c>
      <c r="M575" s="77">
        <v>0.052554881347598364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388.769757489301</v>
      </c>
      <c r="F582" s="214">
        <v>265.02014184397166</v>
      </c>
      <c r="G582" s="214">
        <v>204.48449830890644</v>
      </c>
      <c r="H582" s="214">
        <v>152.501547116737</v>
      </c>
      <c r="I582" s="214">
        <v>280.2742250767942</v>
      </c>
      <c r="J582" s="214">
        <v>1453.4414715719063</v>
      </c>
      <c r="K582" s="214">
        <v>3230.5632504886903</v>
      </c>
      <c r="L582" s="214">
        <v>4687.64353137146</v>
      </c>
      <c r="M582" s="214">
        <v>4290.8138431482</v>
      </c>
    </row>
    <row r="583" spans="1:13" ht="13.5">
      <c r="A583" s="142"/>
      <c r="B583" s="107"/>
      <c r="C583" s="130" t="s">
        <v>112</v>
      </c>
      <c r="D583" s="9" t="s">
        <v>334</v>
      </c>
      <c r="E583" s="214">
        <v>176.2563704566033</v>
      </c>
      <c r="F583" s="214">
        <v>123.1311453802557</v>
      </c>
      <c r="G583" s="214">
        <v>95.62554369315936</v>
      </c>
      <c r="H583" s="214">
        <v>71.45683405825754</v>
      </c>
      <c r="I583" s="214">
        <v>140.50986980260396</v>
      </c>
      <c r="J583" s="214">
        <v>730.0781184376312</v>
      </c>
      <c r="K583" s="214">
        <v>1619.5781884362314</v>
      </c>
      <c r="L583" s="214">
        <v>2334.747234513274</v>
      </c>
      <c r="M583" s="214">
        <v>2125.8277101769913</v>
      </c>
    </row>
    <row r="584" spans="1:13" ht="13.5">
      <c r="A584" s="142"/>
      <c r="B584" s="233" t="s">
        <v>113</v>
      </c>
      <c r="C584" s="234"/>
      <c r="D584" s="9" t="s">
        <v>334</v>
      </c>
      <c r="E584" s="139">
        <v>0.0613207001633238</v>
      </c>
      <c r="F584" s="139">
        <v>0.03586965628336397</v>
      </c>
      <c r="G584" s="139">
        <v>0.027736037362915137</v>
      </c>
      <c r="H584" s="139">
        <v>0.019615207009045545</v>
      </c>
      <c r="I584" s="139">
        <v>0.035073676029552886</v>
      </c>
      <c r="J584" s="139">
        <v>0.16977512336328557</v>
      </c>
      <c r="K584" s="139">
        <v>0.3539750632884745</v>
      </c>
      <c r="L584" s="139">
        <v>0.4959795438339596</v>
      </c>
      <c r="M584" s="139">
        <v>0.4393402677183256</v>
      </c>
    </row>
    <row r="585" spans="1:13" ht="13.5">
      <c r="A585" s="142"/>
      <c r="B585" s="233" t="s">
        <v>412</v>
      </c>
      <c r="C585" s="234"/>
      <c r="D585" s="9" t="s">
        <v>334</v>
      </c>
      <c r="E585" s="139">
        <v>0.011828008261483756</v>
      </c>
      <c r="F585" s="139">
        <v>0.020391133499924777</v>
      </c>
      <c r="G585" s="139">
        <v>0.008423481207623736</v>
      </c>
      <c r="H585" s="139">
        <v>0.007820621555253938</v>
      </c>
      <c r="I585" s="139">
        <v>0.007599407723062972</v>
      </c>
      <c r="J585" s="139">
        <v>0.006864616844111805</v>
      </c>
      <c r="K585" s="139">
        <v>0.025937357157974208</v>
      </c>
      <c r="L585" s="139">
        <v>0.03536513037858433</v>
      </c>
      <c r="M585" s="139">
        <v>0.04641935777746748</v>
      </c>
    </row>
    <row r="586" spans="1:13" ht="13.5">
      <c r="A586" s="142"/>
      <c r="B586" s="233" t="s">
        <v>114</v>
      </c>
      <c r="C586" s="234"/>
      <c r="D586" s="9" t="s">
        <v>334</v>
      </c>
      <c r="E586" s="139">
        <v>0.20651343330450775</v>
      </c>
      <c r="F586" s="139">
        <v>0.13464620915681738</v>
      </c>
      <c r="G586" s="139">
        <v>0.09418092719100395</v>
      </c>
      <c r="H586" s="139">
        <v>0.06216899727445946</v>
      </c>
      <c r="I586" s="139">
        <v>0.11196628813630038</v>
      </c>
      <c r="J586" s="139">
        <v>0.5623101981982603</v>
      </c>
      <c r="K586" s="139">
        <v>1.2096065704897807</v>
      </c>
      <c r="L586" s="139">
        <v>1.705299358960893</v>
      </c>
      <c r="M586" s="139">
        <v>1.5827919656195941</v>
      </c>
    </row>
    <row r="587" spans="1:13" ht="13.5">
      <c r="A587" s="142"/>
      <c r="B587" s="233" t="s">
        <v>115</v>
      </c>
      <c r="C587" s="234"/>
      <c r="D587" s="9" t="s">
        <v>334</v>
      </c>
      <c r="E587" s="139">
        <v>0.5678398891188726</v>
      </c>
      <c r="F587" s="139">
        <v>0.1403544302580327</v>
      </c>
      <c r="G587" s="139">
        <v>0.09988165820588003</v>
      </c>
      <c r="H587" s="139">
        <v>0.0786661222433491</v>
      </c>
      <c r="I587" s="139">
        <v>0.14979019325860404</v>
      </c>
      <c r="J587" s="139">
        <v>0.6985537181779823</v>
      </c>
      <c r="K587" s="139">
        <v>1.633947455877906</v>
      </c>
      <c r="L587" s="139">
        <v>2.501086427938403</v>
      </c>
      <c r="M587" s="139">
        <v>2.344583296986718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140.48635364118485</v>
      </c>
      <c r="F590" s="206">
        <v>137.70396731250824</v>
      </c>
      <c r="G590" s="206">
        <v>134.70278107288783</v>
      </c>
      <c r="H590" s="206">
        <v>109.49690259654672</v>
      </c>
      <c r="I590" s="206">
        <v>80.32759344813104</v>
      </c>
      <c r="J590" s="206">
        <v>74.39913201735965</v>
      </c>
      <c r="K590" s="206">
        <v>105.52904941901161</v>
      </c>
      <c r="L590" s="206">
        <v>81.52682522123894</v>
      </c>
      <c r="M590" s="206">
        <v>81.35577986725664</v>
      </c>
    </row>
    <row r="591" spans="1:13" ht="13.5">
      <c r="A591" s="142"/>
      <c r="C591" s="3" t="s">
        <v>235</v>
      </c>
      <c r="D591" s="9" t="s">
        <v>334</v>
      </c>
      <c r="E591" s="77">
        <v>0.07812422449424977</v>
      </c>
      <c r="F591" s="77">
        <v>0.08010857396985079</v>
      </c>
      <c r="G591" s="77">
        <v>0.07501557579348465</v>
      </c>
      <c r="H591" s="77">
        <v>0.05685722717595228</v>
      </c>
      <c r="I591" s="77">
        <v>0.03863659380629369</v>
      </c>
      <c r="J591" s="77">
        <v>0.0343071686297274</v>
      </c>
      <c r="K591" s="77">
        <v>0.0493817406645297</v>
      </c>
      <c r="L591" s="77">
        <v>0.037800720993735014</v>
      </c>
      <c r="M591" s="77">
        <v>0.03855389902117465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106030</v>
      </c>
      <c r="F595" s="54">
        <v>0</v>
      </c>
      <c r="G595" s="54">
        <v>182585</v>
      </c>
      <c r="H595" s="54">
        <v>2002540</v>
      </c>
      <c r="I595" s="54">
        <v>4849206</v>
      </c>
      <c r="J595" s="54">
        <v>8002646</v>
      </c>
      <c r="K595" s="54">
        <v>2553234</v>
      </c>
      <c r="L595" s="54">
        <v>1810636</v>
      </c>
      <c r="M595" s="54">
        <v>1622975</v>
      </c>
    </row>
    <row r="596" spans="1:13" ht="13.5">
      <c r="A596" s="103">
        <f>VALUE(MID(D596,8,4))</f>
        <v>2299</v>
      </c>
      <c r="C596" s="3" t="s">
        <v>532</v>
      </c>
      <c r="D596" s="52" t="s">
        <v>254</v>
      </c>
      <c r="E596" s="54">
        <v>2091272</v>
      </c>
      <c r="F596" s="54">
        <v>3355398</v>
      </c>
      <c r="G596" s="54">
        <v>4739412</v>
      </c>
      <c r="H596" s="54">
        <v>3257571</v>
      </c>
      <c r="I596" s="54">
        <v>3339142</v>
      </c>
      <c r="J596" s="54">
        <v>2912055</v>
      </c>
      <c r="K596" s="54">
        <v>4351780</v>
      </c>
      <c r="L596" s="54">
        <v>3444155</v>
      </c>
      <c r="M596" s="54">
        <v>4489064</v>
      </c>
    </row>
    <row r="597" spans="1:13" ht="13.5">
      <c r="A597" s="142"/>
      <c r="C597" s="3" t="s">
        <v>517</v>
      </c>
      <c r="D597" s="9" t="s">
        <v>334</v>
      </c>
      <c r="E597" s="54">
        <v>-2197302</v>
      </c>
      <c r="F597" s="54">
        <v>-3355398</v>
      </c>
      <c r="G597" s="54">
        <v>-4921997</v>
      </c>
      <c r="H597" s="54">
        <v>-5260111</v>
      </c>
      <c r="I597" s="54">
        <v>-8188348</v>
      </c>
      <c r="J597" s="54">
        <v>-10914701</v>
      </c>
      <c r="K597" s="54">
        <v>-6905014</v>
      </c>
      <c r="L597" s="54">
        <v>-5254791</v>
      </c>
      <c r="M597" s="54">
        <v>-6112039</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0.339078766971467</v>
      </c>
      <c r="F603" s="77">
        <v>0.4019675059815427</v>
      </c>
      <c r="G603" s="77">
        <v>0.32376416963437715</v>
      </c>
      <c r="H603" s="77">
        <v>0.30905985974867045</v>
      </c>
      <c r="I603" s="77">
        <v>0.19914716297717228</v>
      </c>
      <c r="J603" s="77">
        <v>0.18972201132741284</v>
      </c>
      <c r="K603" s="77">
        <v>0.21044463814359898</v>
      </c>
      <c r="L603" s="77">
        <v>0.31909097251051377</v>
      </c>
      <c r="M603" s="77">
        <v>0.2997960746476549</v>
      </c>
    </row>
    <row r="604" spans="1:13" ht="13.5">
      <c r="A604" s="142"/>
      <c r="C604" s="3" t="s">
        <v>608</v>
      </c>
      <c r="D604" s="9" t="s">
        <v>334</v>
      </c>
      <c r="E604" s="77">
        <v>0.4468025879880865</v>
      </c>
      <c r="F604" s="77">
        <v>0.08983215221601915</v>
      </c>
      <c r="G604" s="77">
        <v>0.18818514383085808</v>
      </c>
      <c r="H604" s="77">
        <v>0.19234544303391493</v>
      </c>
      <c r="I604" s="77">
        <v>0.2888137545759229</v>
      </c>
      <c r="J604" s="77">
        <v>0.16654977369797933</v>
      </c>
      <c r="K604" s="77">
        <v>0.14418473970147144</v>
      </c>
      <c r="L604" s="77">
        <v>0.07908129062204035</v>
      </c>
      <c r="M604" s="77">
        <v>0.12126528154847944</v>
      </c>
    </row>
    <row r="605" spans="1:13" ht="13.5">
      <c r="A605" s="142"/>
      <c r="C605" s="3" t="s">
        <v>609</v>
      </c>
      <c r="D605" s="9" t="s">
        <v>334</v>
      </c>
      <c r="E605" s="77">
        <v>0.14769504081365675</v>
      </c>
      <c r="F605" s="77">
        <v>0.04761353537655235</v>
      </c>
      <c r="G605" s="77">
        <v>0.042897640568905514</v>
      </c>
      <c r="H605" s="77">
        <v>0.03855864924584753</v>
      </c>
      <c r="I605" s="77">
        <v>0.029057208588654137</v>
      </c>
      <c r="J605" s="77">
        <v>0.021004490626685832</v>
      </c>
      <c r="K605" s="77">
        <v>0.03096332102951192</v>
      </c>
      <c r="L605" s="77">
        <v>0.023789218235116327</v>
      </c>
      <c r="M605" s="77">
        <v>0.023724623797785793</v>
      </c>
    </row>
    <row r="606" spans="1:13" ht="13.5">
      <c r="A606" s="142"/>
      <c r="C606" s="3" t="s">
        <v>286</v>
      </c>
      <c r="D606" s="9" t="s">
        <v>334</v>
      </c>
      <c r="E606" s="77">
        <v>0</v>
      </c>
      <c r="F606" s="77">
        <v>0.44192530477384073</v>
      </c>
      <c r="G606" s="77">
        <v>0.44515304596585925</v>
      </c>
      <c r="H606" s="77">
        <v>0.4600360479715671</v>
      </c>
      <c r="I606" s="77">
        <v>0.4192911444892967</v>
      </c>
      <c r="J606" s="77">
        <v>0.32042672909600967</v>
      </c>
      <c r="K606" s="77">
        <v>0.2917813047089433</v>
      </c>
      <c r="L606" s="77">
        <v>0.25656810784484335</v>
      </c>
      <c r="M606" s="77">
        <v>0.25338978065151513</v>
      </c>
    </row>
    <row r="607" spans="1:13" ht="15">
      <c r="A607" s="142"/>
      <c r="B607" s="115"/>
      <c r="C607" s="3" t="s">
        <v>287</v>
      </c>
      <c r="D607" s="9" t="s">
        <v>334</v>
      </c>
      <c r="E607" s="77">
        <v>0.007651421753449232</v>
      </c>
      <c r="F607" s="77">
        <v>0</v>
      </c>
      <c r="G607" s="77">
        <v>0</v>
      </c>
      <c r="H607" s="77">
        <v>0</v>
      </c>
      <c r="I607" s="77">
        <v>0</v>
      </c>
      <c r="J607" s="77">
        <v>0</v>
      </c>
      <c r="K607" s="77">
        <v>0</v>
      </c>
      <c r="L607" s="77">
        <v>0</v>
      </c>
      <c r="M607" s="77">
        <v>0</v>
      </c>
    </row>
    <row r="608" spans="1:13" ht="15">
      <c r="A608" s="142"/>
      <c r="B608" s="115"/>
      <c r="C608" s="3" t="s">
        <v>288</v>
      </c>
      <c r="D608" s="9" t="s">
        <v>334</v>
      </c>
      <c r="E608" s="77">
        <v>0.05825584137218089</v>
      </c>
      <c r="F608" s="77">
        <v>0.01819924803463598</v>
      </c>
      <c r="G608" s="77">
        <v>0</v>
      </c>
      <c r="H608" s="77">
        <v>0</v>
      </c>
      <c r="I608" s="77">
        <v>0.06369072936895398</v>
      </c>
      <c r="J608" s="77">
        <v>0.30229699525191234</v>
      </c>
      <c r="K608" s="77">
        <v>0.3226259964164744</v>
      </c>
      <c r="L608" s="77">
        <v>0.3214704107874862</v>
      </c>
      <c r="M608" s="77">
        <v>0.30182423935456476</v>
      </c>
    </row>
    <row r="609" spans="1:13" ht="15">
      <c r="A609" s="142"/>
      <c r="B609" s="115"/>
      <c r="C609" s="3" t="s">
        <v>289</v>
      </c>
      <c r="D609" s="9" t="s">
        <v>334</v>
      </c>
      <c r="E609" s="77">
        <v>0.0005163411011596121</v>
      </c>
      <c r="F609" s="77">
        <v>0.0004622536174091375</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0.017234373171397734</v>
      </c>
      <c r="F612" s="77">
        <v>0</v>
      </c>
      <c r="G612" s="77">
        <v>0.022783928099695486</v>
      </c>
      <c r="H612" s="77">
        <v>0.22796364174917305</v>
      </c>
      <c r="I612" s="77">
        <v>0.4447130686255098</v>
      </c>
      <c r="J612" s="77">
        <v>0.4436859553572196</v>
      </c>
      <c r="K612" s="77">
        <v>0.12247438323034691</v>
      </c>
      <c r="L612" s="77">
        <v>0.07406781377727213</v>
      </c>
      <c r="M612" s="77">
        <v>0.06448862612514618</v>
      </c>
    </row>
    <row r="613" spans="1:13" ht="15">
      <c r="A613" s="142"/>
      <c r="B613" s="115"/>
      <c r="C613" s="3" t="s">
        <v>295</v>
      </c>
      <c r="D613" s="9" t="s">
        <v>334</v>
      </c>
      <c r="E613" s="77">
        <v>0.3399204192294189</v>
      </c>
      <c r="F613" s="77">
        <v>0.5093574023090963</v>
      </c>
      <c r="G613" s="77">
        <v>0.5914090546476106</v>
      </c>
      <c r="H613" s="77">
        <v>0.3708329164044141</v>
      </c>
      <c r="I613" s="77">
        <v>0.30622747010465673</v>
      </c>
      <c r="J613" s="77">
        <v>0.16145133806090736</v>
      </c>
      <c r="K613" s="77">
        <v>0.208747639838009</v>
      </c>
      <c r="L613" s="77">
        <v>0.14089029001967301</v>
      </c>
      <c r="M613" s="77">
        <v>0.1783721683623304</v>
      </c>
    </row>
    <row r="614" spans="1:13" ht="13.5">
      <c r="A614" s="142"/>
      <c r="B614" s="231" t="s">
        <v>194</v>
      </c>
      <c r="C614" s="229"/>
      <c r="D614" s="9" t="s">
        <v>334</v>
      </c>
      <c r="E614" s="77">
        <v>0.006981522177288272</v>
      </c>
      <c r="F614" s="77">
        <v>0.006806666917646601</v>
      </c>
      <c r="G614" s="77">
        <v>0.005854178617460986</v>
      </c>
      <c r="H614" s="77">
        <v>0.005444607876786206</v>
      </c>
      <c r="I614" s="77">
        <v>0.004451068646235924</v>
      </c>
      <c r="J614" s="77">
        <v>0.0027640257507802824</v>
      </c>
      <c r="K614" s="77">
        <v>0.002478859635346638</v>
      </c>
      <c r="L614" s="77">
        <v>0</v>
      </c>
      <c r="M614" s="77">
        <v>0</v>
      </c>
    </row>
    <row r="615" spans="1:13" ht="15">
      <c r="A615" s="142"/>
      <c r="B615" s="115"/>
      <c r="C615" s="3" t="s">
        <v>296</v>
      </c>
      <c r="D615" s="9" t="s">
        <v>334</v>
      </c>
      <c r="E615" s="77">
        <v>0.3057562773883984</v>
      </c>
      <c r="F615" s="77">
        <v>0.3039592185942128</v>
      </c>
      <c r="G615" s="77">
        <v>0.22165566912822354</v>
      </c>
      <c r="H615" s="77">
        <v>0.21571464007337493</v>
      </c>
      <c r="I615" s="77">
        <v>0.04181088199390268</v>
      </c>
      <c r="J615" s="77">
        <v>0.019439105802685465</v>
      </c>
      <c r="K615" s="77">
        <v>0.03243690748913301</v>
      </c>
      <c r="L615" s="77">
        <v>0.022337264720940966</v>
      </c>
      <c r="M615" s="77">
        <v>0.07155701424743773</v>
      </c>
    </row>
    <row r="616" spans="1:13" ht="15">
      <c r="A616" s="142"/>
      <c r="B616" s="115"/>
      <c r="C616" s="3" t="s">
        <v>610</v>
      </c>
      <c r="D616" s="9" t="s">
        <v>334</v>
      </c>
      <c r="E616" s="77">
        <v>0.2214864829720557</v>
      </c>
      <c r="F616" s="77">
        <v>0.1418131762037018</v>
      </c>
      <c r="G616" s="77">
        <v>0.09053312407666661</v>
      </c>
      <c r="H616" s="77">
        <v>0.06171606690943598</v>
      </c>
      <c r="I616" s="77">
        <v>0.09204426619178818</v>
      </c>
      <c r="J616" s="77">
        <v>0.2891292686841604</v>
      </c>
      <c r="K616" s="77">
        <v>0.5549287320059983</v>
      </c>
      <c r="L616" s="77">
        <v>0.6907114606720246</v>
      </c>
      <c r="M616" s="77">
        <v>0.6108826292501311</v>
      </c>
    </row>
    <row r="617" spans="1:13" ht="15">
      <c r="A617" s="142"/>
      <c r="B617" s="115"/>
      <c r="C617" s="3" t="s">
        <v>611</v>
      </c>
      <c r="D617" s="9" t="s">
        <v>334</v>
      </c>
      <c r="E617" s="77">
        <v>0</v>
      </c>
      <c r="F617" s="77">
        <v>0</v>
      </c>
      <c r="G617" s="77">
        <v>0</v>
      </c>
      <c r="H617" s="77">
        <v>0.020689236722393416</v>
      </c>
      <c r="I617" s="77">
        <v>0.02163236786672344</v>
      </c>
      <c r="J617" s="77">
        <v>0.01625992730946039</v>
      </c>
      <c r="K617" s="77">
        <v>0.01794121250327264</v>
      </c>
      <c r="L617" s="77">
        <v>0.016640464324698723</v>
      </c>
      <c r="M617" s="77">
        <v>0.023463969911837565</v>
      </c>
    </row>
    <row r="618" spans="1:13" ht="15">
      <c r="A618" s="142"/>
      <c r="B618" s="115"/>
      <c r="C618" s="3" t="s">
        <v>612</v>
      </c>
      <c r="D618" s="9" t="s">
        <v>334</v>
      </c>
      <c r="E618" s="77">
        <v>0.10862092506144104</v>
      </c>
      <c r="F618" s="77">
        <v>0.038063535975342434</v>
      </c>
      <c r="G618" s="77">
        <v>0.06776404543034277</v>
      </c>
      <c r="H618" s="77">
        <v>0.0976388902644223</v>
      </c>
      <c r="I618" s="77">
        <v>0.08912087657118321</v>
      </c>
      <c r="J618" s="77">
        <v>0.06727037903478651</v>
      </c>
      <c r="K618" s="77">
        <v>0.06099226529789343</v>
      </c>
      <c r="L618" s="77">
        <v>0.05535270648539053</v>
      </c>
      <c r="M618" s="77">
        <v>0.051235592103116956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2010-03-17T21:26:26Z</dcterms:modified>
  <cp:category/>
  <cp:version/>
  <cp:contentType/>
  <cp:contentStatus/>
</cp:coreProperties>
</file>