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<sst xmlns="http://schemas.openxmlformats.org/spreadsheetml/2006/main" count="1888" uniqueCount="862">
  <si>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</si>
  <si>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</si>
  <si>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</si>
  <si>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</si>
  <si>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</si>
  <si>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</si>
  <si>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</si>
  <si>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</si>
  <si>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</si>
  <si>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</si>
  <si>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</si>
  <si>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</si>
  <si>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</si>
  <si>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</si>
  <si>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</si>
  <si>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</si>
  <si>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</si>
  <si>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</si>
  <si>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</si>
  <si>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</si>
  <si>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</si>
  <si>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</si>
  <si>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</si>
  <si>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</si>
  <si>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</si>
  <si>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</si>
  <si>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</si>
  <si>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</si>
  <si>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</si>
  <si>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</si>
  <si>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</si>
  <si>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</si>
  <si>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</si>
  <si>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</si>
  <si>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</si>
  <si>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</si>
  <si>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</si>
  <si>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</si>
  <si>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</si>
  <si>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</si>
  <si>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</si>
  <si>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</si>
  <si>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</si>
  <si>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</si>
  <si>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</si>
  <si>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</si>
  <si>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</si>
  <si>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</si>
  <si>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</si>
  <si>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</si>
  <si>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</si>
  <si>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</si>
  <si>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</si>
  <si>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</si>
  <si>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</si>
  <si>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</si>
  <si>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</si>
  <si>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</si>
  <si>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</si>
  <si>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</si>
  <si>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</si>
  <si>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</si>
  <si>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</si>
  <si>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</si>
  <si>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</si>
  <si>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</si>
  <si>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</si>
  <si>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</si>
  <si>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</si>
  <si>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</si>
  <si>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</si>
  <si>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</si>
  <si>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</si>
  <si>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</si>
  <si>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</si>
  <si>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</si>
  <si>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</si>
  <si>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</si>
  <si>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</si>
  <si>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</si>
  <si>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</si>
  <si>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</si>
  <si>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</si>
  <si>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</si>
  <si>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</si>
  <si>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</si>
  <si>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</si>
  <si>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</si>
  <si>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</si>
  <si>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</si>
  <si>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</si>
  <si>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</si>
  <si>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</si>
  <si>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</si>
  <si>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</si>
  <si>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</si>
  <si>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</si>
  <si>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</si>
  <si>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</si>
  <si>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</si>
  <si>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</si>
  <si>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</si>
  <si>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</si>
  <si>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</si>
  <si>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</si>
  <si>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</si>
  <si>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</si>
  <si>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</si>
  <si>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</si>
  <si>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</si>
  <si>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</si>
  <si>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</si>
  <si>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</si>
  <si>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</si>
  <si>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</si>
  <si>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</si>
  <si>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</si>
  <si>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</si>
  <si>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</si>
  <si>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</si>
  <si>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</si>
  <si>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</si>
  <si>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</si>
  <si>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</si>
  <si>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</si>
  <si>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</si>
  <si>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</si>
  <si>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</si>
  <si>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</si>
  <si>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</si>
  <si>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</si>
  <si>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</si>
  <si>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</si>
  <si>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</si>
  <si>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</si>
  <si>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</si>
  <si>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</si>
  <si>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</si>
  <si>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</si>
  <si>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</si>
  <si>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</si>
  <si>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</si>
  <si>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</si>
  <si>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</si>
  <si>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</si>
  <si>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</si>
  <si>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</si>
  <si>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</si>
  <si>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</si>
  <si>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</si>
  <si>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</si>
  <si>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</si>
  <si>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</si>
  <si>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</si>
  <si>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</si>
  <si>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</si>
  <si>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</si>
  <si>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</si>
  <si>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</si>
  <si>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</si>
  <si>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</si>
  <si>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</si>
  <si>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</si>
  <si>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</si>
  <si>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</si>
  <si>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</si>
  <si>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</si>
  <si>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</si>
  <si>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</si>
  <si>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</si>
  <si>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</si>
  <si>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</si>
  <si>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</si>
  <si>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</si>
  <si>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</si>
  <si>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</si>
  <si>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</si>
  <si>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</si>
  <si>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</si>
  <si>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</si>
  <si>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</si>
  <si>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</si>
  <si>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</si>
  <si>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</si>
  <si>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</si>
  <si>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</si>
  <si>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</si>
  <si>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</si>
  <si>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</si>
  <si>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</si>
  <si>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</si>
  <si>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</si>
  <si>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</si>
  <si>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</si>
  <si>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</si>
  <si>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</si>
  <si>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</si>
  <si>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</si>
  <si>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</si>
  <si>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</si>
  <si>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</si>
  <si>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</si>
  <si>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</si>
  <si>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</si>
  <si>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</si>
  <si>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</si>
  <si>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</si>
  <si>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</si>
  <si>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</si>
  <si>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</si>
  <si>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</si>
  <si>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</si>
  <si>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</si>
  <si>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</si>
  <si>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</si>
  <si>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</si>
  <si>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</si>
  <si>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</si>
  <si>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</si>
  <si>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</si>
  <si>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</si>
  <si>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</si>
  <si>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</si>
  <si>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</si>
  <si>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</si>
  <si>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</si>
  <si>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</si>
  <si>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</si>
  <si>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</si>
  <si>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</si>
  <si>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</si>
  <si>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</si>
  <si>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</si>
  <si>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</si>
  <si>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</si>
  <si>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</si>
  <si>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</si>
  <si>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</si>
  <si>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</si>
  <si>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</si>
  <si>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</si>
  <si>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</si>
  <si>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</si>
  <si>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</si>
  <si>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</si>
  <si>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</si>
  <si>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</si>
  <si>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</si>
  <si>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</si>
  <si>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</si>
  <si>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</si>
  <si>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</si>
  <si>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</si>
  <si>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</si>
  <si>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</si>
  <si>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</si>
  <si>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</si>
  <si>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</si>
  <si>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</si>
  <si>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</si>
  <si>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</si>
  <si>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</si>
  <si>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</si>
  <si>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</si>
  <si>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</si>
  <si>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</si>
  <si>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</si>
  <si>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</si>
  <si>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</si>
  <si>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</si>
  <si>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</si>
  <si>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</si>
  <si>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</si>
  <si>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</si>
  <si>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</si>
  <si>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</si>
  <si>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</si>
  <si>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</si>
  <si>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</si>
  <si>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</si>
  <si>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</si>
  <si>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</si>
  <si>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</si>
  <si>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</si>
  <si>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</si>
  <si>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</si>
  <si>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</si>
  <si>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</si>
  <si>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</si>
  <si>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</si>
  <si>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</si>
  <si>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</si>
  <si>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</si>
  <si>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</si>
  <si>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</si>
  <si>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</si>
  <si>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</si>
  <si>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</si>
  <si>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</si>
  <si>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</si>
  <si>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</si>
  <si>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</si>
  <si>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</si>
  <si>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</si>
  <si>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</si>
  <si>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</si>
  <si>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</si>
  <si>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</si>
  <si>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</si>
  <si>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</si>
  <si>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</si>
  <si>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</si>
  <si>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</si>
  <si>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</si>
  <si>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</si>
  <si>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</si>
  <si>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</si>
  <si>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</si>
  <si>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</si>
  <si>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</si>
  <si>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</si>
  <si>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</si>
  <si>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</si>
  <si>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</si>
  <si>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</si>
  <si>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</si>
  <si>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</si>
  <si>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</si>
  <si>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</si>
  <si>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</si>
  <si>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</si>
  <si>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</si>
  <si>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</si>
  <si>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</si>
  <si>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</si>
  <si>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</si>
  <si>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</si>
  <si>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</si>
  <si>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</si>
  <si>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</si>
  <si>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</si>
  <si>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</si>
  <si>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</si>
  <si>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</si>
  <si>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</si>
  <si>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</si>
  <si>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</si>
  <si>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</si>
  <si>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</si>
  <si>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</si>
  <si>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</si>
  <si>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</si>
  <si>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</si>
  <si>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</si>
  <si>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</si>
  <si>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</si>
  <si>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</si>
  <si>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</si>
  <si>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</si>
  <si>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</si>
  <si>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</si>
  <si>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</si>
  <si>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</si>
  <si>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</si>
  <si>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</si>
  <si>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</si>
  <si>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</si>
  <si>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</si>
  <si>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</si>
  <si>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</si>
  <si>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</si>
  <si>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</si>
  <si>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</si>
  <si>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</si>
  <si>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</si>
  <si>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</si>
  <si>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</si>
  <si>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</si>
  <si>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</si>
  <si>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</si>
  <si>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</si>
  <si>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</si>
  <si>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</si>
  <si>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</si>
  <si>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</si>
  <si>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</si>
  <si>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</si>
  <si>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</si>
  <si>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</si>
  <si>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</si>
  <si>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</si>
  <si>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</si>
  <si>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</si>
  <si>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</si>
  <si>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</si>
  <si>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</si>
  <si>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</si>
  <si>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</si>
  <si>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</si>
  <si>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</si>
  <si>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</si>
  <si>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</si>
  <si>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</si>
  <si>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</si>
  <si>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</si>
  <si>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</si>
  <si>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</si>
  <si>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</si>
  <si>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</si>
  <si>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</si>
  <si>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</si>
  <si>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</si>
  <si>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</si>
  <si>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</si>
  <si>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</si>
  <si>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</si>
  <si>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</si>
  <si>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</si>
  <si>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</si>
  <si>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</si>
  <si>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</si>
  <si>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</si>
  <si>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</si>
  <si>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</si>
  <si>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</si>
  <si>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</si>
  <si>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</si>
  <si>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</si>
  <si>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</si>
  <si>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</si>
  <si>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</si>
  <si>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</si>
  <si>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</si>
  <si>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</si>
  <si>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</si>
  <si>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</si>
  <si>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</si>
  <si>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</si>
  <si>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</si>
  <si>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</si>
  <si>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</si>
  <si>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</si>
  <si>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</si>
  <si>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</si>
  <si>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</si>
  <si>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</si>
  <si>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</si>
  <si>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</si>
  <si>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</si>
  <si>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</si>
  <si>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</si>
  <si>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</si>
  <si>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</si>
  <si>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</si>
  <si>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</si>
  <si>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</si>
  <si>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</si>
  <si>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</si>
  <si>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</si>
  <si>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</si>
  <si>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</si>
  <si>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</si>
  <si>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</si>
  <si>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</si>
  <si>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</si>
  <si>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</si>
  <si>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</si>
  <si>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</si>
  <si>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</si>
  <si>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</si>
  <si>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</si>
  <si>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</si>
  <si>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</si>
  <si>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</si>
  <si>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</si>
  <si>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</si>
  <si>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</si>
  <si>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</si>
  <si>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</si>
  <si>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</si>
  <si>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</si>
  <si>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</si>
  <si>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</si>
  <si>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</si>
  <si>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</si>
  <si>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</si>
  <si>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</si>
  <si>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</si>
  <si>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</si>
  <si>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</si>
  <si>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</si>
  <si>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</si>
  <si>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</si>
  <si>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</si>
  <si>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</si>
  <si>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</si>
  <si>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</si>
  <si>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</si>
  <si>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</si>
  <si>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</si>
  <si>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</si>
  <si>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</si>
  <si>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</si>
  <si>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</si>
  <si>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</si>
  <si>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</si>
  <si>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</si>
  <si>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</si>
  <si>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</si>
  <si>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</si>
  <si>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</si>
  <si>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</si>
  <si>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</si>
  <si>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</si>
  <si>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</si>
  <si>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</si>
  <si>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</si>
  <si>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</si>
  <si>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</si>
  <si>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</si>
  <si>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</si>
  <si>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</si>
  <si>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</si>
  <si>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</si>
  <si>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</si>
  <si>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</si>
  <si>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</si>
  <si>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</si>
  <si>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</si>
  <si>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</si>
  <si>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</si>
  <si>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</si>
  <si>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</si>
  <si>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</si>
  <si>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</si>
  <si>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</si>
  <si>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</si>
  <si>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</si>
  <si>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</si>
  <si>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</si>
  <si>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</si>
  <si>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</si>
  <si>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</si>
  <si>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</si>
  <si>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</si>
  <si>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</si>
  <si>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</si>
  <si>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</si>
  <si>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</si>
  <si>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</si>
  <si>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</si>
  <si>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</si>
  <si>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</si>
  <si>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</si>
  <si>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</si>
  <si>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</si>
  <si>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</si>
  <si>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</si>
  <si>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</si>
  <si>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</si>
  <si>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</si>
  <si>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</si>
  <si>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</si>
  <si>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</si>
  <si>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</si>
  <si>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</si>
  <si>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</si>
  <si>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</si>
  <si>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</si>
  <si>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</si>
  <si>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</si>
  <si>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</si>
  <si>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</si>
  <si>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</si>
  <si>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</si>
  <si>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</si>
  <si>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</si>
  <si>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</si>
  <si>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</si>
  <si>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</si>
  <si>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</si>
  <si>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</si>
  <si>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</si>
  <si>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</si>
  <si>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</si>
  <si>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</si>
  <si>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</si>
  <si>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</si>
  <si>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</si>
  <si>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</si>
  <si>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</si>
  <si>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</si>
  <si>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</si>
  <si>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</si>
  <si>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</si>
  <si>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</si>
  <si>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</si>
  <si>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</si>
  <si>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</si>
  <si>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</si>
  <si>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</si>
  <si>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</si>
  <si>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</si>
  <si>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</si>
  <si>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</si>
  <si>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</si>
  <si>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</si>
  <si>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</si>
  <si>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</si>
  <si>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</si>
  <si>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</si>
  <si>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</si>
  <si>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</si>
  <si>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</si>
  <si>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</si>
  <si>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</si>
  <si>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</si>
  <si>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</si>
  <si>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</si>
  <si>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</si>
  <si>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</si>
  <si>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</si>
  <si>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</si>
  <si>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</si>
  <si>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</si>
  <si>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</si>
  <si>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</si>
  <si>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</si>
  <si>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</si>
  <si>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</si>
  <si>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</si>
  <si>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</si>
  <si>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</si>
  <si>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</si>
  <si>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</si>
  <si>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</si>
  <si>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</si>
  <si>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</si>
  <si>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</si>
  <si>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</si>
  <si>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</si>
  <si>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</si>
  <si>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</si>
  <si>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</si>
  <si>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</si>
  <si>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</si>
  <si>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</si>
  <si>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</si>
  <si>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</si>
  <si>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</si>
  <si>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</si>
  <si>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</si>
  <si>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</si>
  <si>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</si>
  <si>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</si>
  <si>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</si>
  <si>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</si>
  <si>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</si>
  <si>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</si>
  <si>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</si>
  <si>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</si>
  <si>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</si>
  <si>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</si>
  <si>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</si>
  <si>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</si>
  <si>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</si>
  <si>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</si>
  <si>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</si>
  <si>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</si>
  <si>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</si>
  <si>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</si>
  <si>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</si>
  <si>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</si>
  <si>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</si>
  <si>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</si>
  <si>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</si>
  <si>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</si>
  <si>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</si>
  <si>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</si>
  <si>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</si>
  <si>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</si>
  <si>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</si>
  <si>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</si>
  <si>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</si>
  <si>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</si>
  <si>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</si>
  <si>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</si>
  <si>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</si>
  <si>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</si>
  <si>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</si>
  <si>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</si>
  <si>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</si>
  <si>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</si>
  <si>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</si>
  <si>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</si>
  <si>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</si>
  <si>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</si>
  <si>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</si>
  <si>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</si>
  <si>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</si>
  <si>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</si>
  <si>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</si>
  <si>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</si>
  <si>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</si>
  <si>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</si>
  <si>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</si>
  <si>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</si>
  <si>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</si>
  <si>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</si>
  <si>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</si>
  <si>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</si>
  <si>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</si>
  <si>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</si>
  <si>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</si>
  <si>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</si>
  <si>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</si>
  <si>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</si>
  <si>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</si>
  <si>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</si>
  <si>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</si>
  <si>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</si>
  <si>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</si>
  <si>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</si>
  <si>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</si>
  <si>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</si>
  <si>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</si>
  <si>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</si>
  <si>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</si>
  <si>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</si>
  <si>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</si>
  <si>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</si>
  <si>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</si>
  <si>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</si>
  <si>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</si>
  <si>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</si>
  <si>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</si>
  <si>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</si>
  <si>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</si>
  <si>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</si>
  <si>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</si>
  <si>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</si>
  <si>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</si>
  <si>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</si>
  <si>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</si>
  <si>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</si>
  <si>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</si>
  <si>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</si>
  <si>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</si>
  <si>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</si>
  <si>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</si>
  <si>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</si>
  <si>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</si>
  <si>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</si>
  <si>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</si>
  <si>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</si>
  <si>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</si>
  <si>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</si>
  <si>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</si>
  <si>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</si>
  <si>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</si>
  <si>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</si>
  <si>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</si>
  <si>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</si>
  <si>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</si>
  <si>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</si>
  <si>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</si>
  <si>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</si>
  <si>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</si>
  <si>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</si>
  <si>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</si>
  <si>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</si>
  <si>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</si>
  <si>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</si>
  <si>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</si>
  <si>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</si>
  <si>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</si>
  <si>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</si>
  <si>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</si>
  <si>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</si>
  <si>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</si>
  <si>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</si>
  <si>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</si>
  <si>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</si>
  <si>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</si>
  <si>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</si>
  <si>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</si>
  <si>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</si>
  <si>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</si>
  <si>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</si>
  <si>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</si>
  <si>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</si>
  <si>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</si>
  <si>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</si>
  <si>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</si>
  <si>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</si>
  <si>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</si>
  <si>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</si>
  <si>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</si>
  <si>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</si>
  <si>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</si>
  <si>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</si>
  <si>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</si>
  <si>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</si>
  <si>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</si>
  <si>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</si>
  <si>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</si>
  <si>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</si>
  <si>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</si>
  <si>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</si>
  <si>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</si>
  <si>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</si>
  <si>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</si>
  <si>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</si>
  <si>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</si>
  <si>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</si>
  <si>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</si>
  <si>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</si>
  <si>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</si>
  <si>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</si>
  <si>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</si>
  <si>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</si>
  <si>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</si>
  <si>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</si>
  <si>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</si>
  <si>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</si>
  <si>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</si>
  <si>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</si>
  <si>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</si>
  <si>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</si>
  <si>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</si>
  <si>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</si>
  <si>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</si>
  <si>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</si>
  <si>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</si>
  <si>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</si>
  <si>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</si>
  <si>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</si>
  <si>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</si>
  <si>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</si>
  <si>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</si>
  <si>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</si>
  <si>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</si>
  <si>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</si>
  <si>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</si>
  <si>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</si>
  <si>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</si>
  <si>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</si>
  <si>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</si>
  <si>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</si>
  <si>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</si>
  <si>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Douro-Dummer Tp</t>
  </si>
  <si>
    <t>66618</t>
  </si>
  <si>
    <t>1522</t>
  </si>
  <si>
    <t>Peterborough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</si>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</sst>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2008576</v>
      </c>
      <c r="F18" s="36">
        <v>2244839</v>
      </c>
      <c r="G18" s="36">
        <v>2288352</v>
      </c>
      <c r="H18" s="36">
        <v>2333517</v>
      </c>
      <c r="I18" s="36">
        <v>2486710</v>
      </c>
      <c r="J18" s="36">
        <v>2629959</v>
      </c>
      <c r="K18" s="36">
        <v>2735941</v>
      </c>
      <c r="L18" s="36">
        <v>2901888</v>
      </c>
      <c r="M18" s="36">
        <v>3063918</v>
      </c>
    </row>
    <row r="19" spans="1:13" ht="14.25" customHeight="1">
      <c r="A19" s="103">
        <f aca="true" t="shared" si="1" ref="A19:A31">VALUE(MID(D19,8,4))</f>
        <v>499</v>
      </c>
      <c r="C19" s="3" t="s">
        <v>351</v>
      </c>
      <c r="D19" s="9" t="s">
        <v>364</v>
      </c>
      <c r="E19" s="36">
        <v>15167</v>
      </c>
      <c r="F19" s="36">
        <v>6552</v>
      </c>
      <c r="G19" s="36">
        <v>4896</v>
      </c>
      <c r="H19" s="36">
        <v>5251</v>
      </c>
      <c r="I19" s="36">
        <v>5287</v>
      </c>
      <c r="J19" s="36">
        <v>806</v>
      </c>
      <c r="K19" s="36">
        <v>8087</v>
      </c>
      <c r="L19" s="36">
        <v>8191</v>
      </c>
      <c r="M19" s="36">
        <v>7744</v>
      </c>
    </row>
    <row r="20" spans="1:13" ht="14.25" customHeight="1">
      <c r="A20" s="103">
        <f t="shared" si="1"/>
        <v>699</v>
      </c>
      <c r="C20" s="3" t="s">
        <v>352</v>
      </c>
      <c r="D20" s="9" t="s">
        <v>365</v>
      </c>
      <c r="E20" s="36">
        <v>70000</v>
      </c>
      <c r="F20" s="36">
        <v>84000</v>
      </c>
      <c r="G20" s="36">
        <v>277000</v>
      </c>
      <c r="H20" s="36">
        <v>247000</v>
      </c>
      <c r="I20" s="36">
        <v>215000</v>
      </c>
      <c r="J20" s="36">
        <v>791312</v>
      </c>
      <c r="K20" s="36">
        <v>519580</v>
      </c>
      <c r="L20" s="36">
        <v>534144</v>
      </c>
      <c r="M20" s="36">
        <v>547610</v>
      </c>
    </row>
    <row r="21" spans="1:13" ht="14.25" customHeight="1">
      <c r="A21" s="103">
        <f t="shared" si="1"/>
        <v>810</v>
      </c>
      <c r="C21" s="3" t="s">
        <v>353</v>
      </c>
      <c r="D21" s="9" t="s">
        <v>366</v>
      </c>
      <c r="E21" s="36">
        <v>42742</v>
      </c>
      <c r="F21" s="36">
        <v>48173</v>
      </c>
      <c r="G21" s="36">
        <v>40894</v>
      </c>
      <c r="H21" s="36">
        <v>62315</v>
      </c>
      <c r="I21" s="36">
        <v>149878</v>
      </c>
      <c r="J21" s="36">
        <v>118993</v>
      </c>
      <c r="K21" s="36">
        <v>389496</v>
      </c>
      <c r="L21" s="36">
        <v>82876</v>
      </c>
      <c r="M21" s="36">
        <v>492247</v>
      </c>
    </row>
    <row r="22" spans="1:13" ht="14.25" customHeight="1">
      <c r="A22" s="103">
        <f t="shared" si="1"/>
        <v>820</v>
      </c>
      <c r="C22" s="3" t="s">
        <v>354</v>
      </c>
      <c r="D22" s="9" t="s">
        <v>367</v>
      </c>
      <c r="E22" s="36">
        <v>14255</v>
      </c>
      <c r="F22" s="36">
        <v>16301</v>
      </c>
      <c r="G22" s="36">
        <v>5205</v>
      </c>
      <c r="H22" s="36">
        <v>11453</v>
      </c>
      <c r="I22" s="36">
        <v>1216</v>
      </c>
      <c r="J22" s="36">
        <v>10155</v>
      </c>
      <c r="K22" s="36">
        <v>7214</v>
      </c>
      <c r="L22" s="36">
        <v>5198</v>
      </c>
      <c r="M22" s="36">
        <v>7410</v>
      </c>
    </row>
    <row r="23" spans="1:13" ht="14.25" customHeight="1">
      <c r="A23" s="103">
        <f t="shared" si="1"/>
        <v>1099</v>
      </c>
      <c r="C23" s="3" t="s">
        <v>355</v>
      </c>
      <c r="D23" s="9" t="s">
        <v>368</v>
      </c>
      <c r="E23" s="36">
        <v>0</v>
      </c>
      <c r="F23" s="36">
        <v>2400</v>
      </c>
      <c r="G23" s="36">
        <v>0</v>
      </c>
      <c r="H23" s="36">
        <v>0</v>
      </c>
      <c r="I23" s="36">
        <v>0</v>
      </c>
      <c r="J23" s="36">
        <v>0</v>
      </c>
      <c r="K23" s="36">
        <v>0</v>
      </c>
      <c r="L23" s="36">
        <v>0</v>
      </c>
      <c r="M23" s="36">
        <v>0</v>
      </c>
    </row>
    <row r="24" spans="1:13" ht="14.25" customHeight="1">
      <c r="A24" s="103">
        <f t="shared" si="1"/>
        <v>1299</v>
      </c>
      <c r="C24" s="3" t="s">
        <v>356</v>
      </c>
      <c r="D24" s="9" t="s">
        <v>369</v>
      </c>
      <c r="E24" s="36">
        <v>485631</v>
      </c>
      <c r="F24" s="36">
        <v>485987</v>
      </c>
      <c r="G24" s="36">
        <v>493412</v>
      </c>
      <c r="H24" s="36">
        <v>505667</v>
      </c>
      <c r="I24" s="36">
        <v>495696</v>
      </c>
      <c r="J24" s="36">
        <v>481419</v>
      </c>
      <c r="K24" s="36">
        <v>523878</v>
      </c>
      <c r="L24" s="36">
        <v>613799</v>
      </c>
      <c r="M24" s="36">
        <v>637399</v>
      </c>
    </row>
    <row r="25" spans="1:13" ht="14.25" customHeight="1">
      <c r="A25" s="103">
        <f t="shared" si="1"/>
        <v>1499</v>
      </c>
      <c r="C25" s="3" t="s">
        <v>357</v>
      </c>
      <c r="D25" s="9" t="s">
        <v>370</v>
      </c>
      <c r="E25" s="36">
        <v>63932</v>
      </c>
      <c r="F25" s="36">
        <v>57861</v>
      </c>
      <c r="G25" s="36">
        <v>75292</v>
      </c>
      <c r="H25" s="36">
        <v>102021</v>
      </c>
      <c r="I25" s="36">
        <v>98065</v>
      </c>
      <c r="J25" s="36">
        <v>104130</v>
      </c>
      <c r="K25" s="36">
        <v>90144</v>
      </c>
      <c r="L25" s="36">
        <v>160677</v>
      </c>
      <c r="M25" s="36">
        <v>151217</v>
      </c>
    </row>
    <row r="26" spans="1:13" ht="14.25" customHeight="1">
      <c r="A26" s="103">
        <f t="shared" si="1"/>
        <v>1699</v>
      </c>
      <c r="C26" s="3" t="s">
        <v>358</v>
      </c>
      <c r="D26" s="9" t="s">
        <v>371</v>
      </c>
      <c r="E26" s="36">
        <v>85023</v>
      </c>
      <c r="F26" s="36">
        <v>127556</v>
      </c>
      <c r="G26" s="36">
        <v>136327</v>
      </c>
      <c r="H26" s="36">
        <v>125616</v>
      </c>
      <c r="I26" s="36">
        <v>119292</v>
      </c>
      <c r="J26" s="36">
        <v>109795</v>
      </c>
      <c r="K26" s="36">
        <v>106480</v>
      </c>
      <c r="L26" s="36">
        <v>111091</v>
      </c>
      <c r="M26" s="36">
        <v>117825</v>
      </c>
    </row>
    <row r="27" spans="1:13" ht="14.25" customHeight="1">
      <c r="A27" s="103">
        <f t="shared" si="1"/>
        <v>1899</v>
      </c>
      <c r="C27" s="3" t="s">
        <v>359</v>
      </c>
      <c r="D27" s="9" t="s">
        <v>372</v>
      </c>
      <c r="E27" s="36">
        <v>234134</v>
      </c>
      <c r="F27" s="36">
        <v>87261</v>
      </c>
      <c r="G27" s="36">
        <v>74465</v>
      </c>
      <c r="H27" s="36">
        <v>90424</v>
      </c>
      <c r="I27" s="36">
        <v>78279</v>
      </c>
      <c r="J27" s="36">
        <v>109901</v>
      </c>
      <c r="K27" s="36">
        <v>170967</v>
      </c>
      <c r="L27" s="36">
        <v>193846</v>
      </c>
      <c r="M27" s="36">
        <v>140931</v>
      </c>
    </row>
    <row r="28" spans="1:13" ht="14.25" customHeight="1">
      <c r="A28" s="103">
        <f t="shared" si="1"/>
        <v>9910</v>
      </c>
      <c r="C28" s="4" t="s">
        <v>360</v>
      </c>
      <c r="D28" s="2" t="s">
        <v>373</v>
      </c>
      <c r="E28" s="36">
        <v>3019460</v>
      </c>
      <c r="F28" s="36">
        <v>3160930</v>
      </c>
      <c r="G28" s="36">
        <v>3395843</v>
      </c>
      <c r="H28" s="36">
        <v>3483264</v>
      </c>
      <c r="I28" s="36">
        <v>3649423</v>
      </c>
      <c r="J28" s="36">
        <v>4356470</v>
      </c>
      <c r="K28" s="36">
        <v>4551787</v>
      </c>
      <c r="L28" s="36">
        <v>4611710</v>
      </c>
      <c r="M28" s="36">
        <v>5166301</v>
      </c>
    </row>
    <row r="29" spans="1:13" ht="14.25" customHeight="1">
      <c r="A29" s="103">
        <f t="shared" si="1"/>
        <v>3010</v>
      </c>
      <c r="C29" s="3" t="s">
        <v>361</v>
      </c>
      <c r="D29" s="9" t="s">
        <v>374</v>
      </c>
      <c r="E29" s="36">
        <v>66831</v>
      </c>
      <c r="F29" s="36">
        <v>0</v>
      </c>
      <c r="G29" s="36">
        <v>0</v>
      </c>
      <c r="H29" s="36">
        <v>0</v>
      </c>
      <c r="I29" s="36">
        <v>0</v>
      </c>
      <c r="J29" s="36">
        <v>0</v>
      </c>
      <c r="K29" s="36">
        <v>0</v>
      </c>
      <c r="L29" s="36">
        <v>0</v>
      </c>
      <c r="M29" s="36">
        <v>0</v>
      </c>
    </row>
    <row r="30" spans="1:13" ht="27">
      <c r="A30" s="103">
        <f t="shared" si="1"/>
        <v>3020</v>
      </c>
      <c r="C30" s="8" t="s">
        <v>277</v>
      </c>
      <c r="D30" s="9" t="s">
        <v>40</v>
      </c>
      <c r="E30" s="36">
        <v>18691</v>
      </c>
      <c r="F30" s="36">
        <v>142993</v>
      </c>
      <c r="G30" s="36">
        <v>401267</v>
      </c>
      <c r="H30" s="36">
        <v>1054427</v>
      </c>
      <c r="I30" s="36">
        <v>361762</v>
      </c>
      <c r="J30" s="36">
        <v>1349587</v>
      </c>
      <c r="K30" s="36">
        <v>186832</v>
      </c>
      <c r="L30" s="36">
        <v>145667</v>
      </c>
      <c r="M30" s="36">
        <v>151552</v>
      </c>
    </row>
    <row r="31" spans="1:13" ht="14.25" customHeight="1">
      <c r="A31" s="103">
        <f t="shared" si="1"/>
        <v>9930</v>
      </c>
      <c r="C31" s="4" t="s">
        <v>362</v>
      </c>
      <c r="D31" s="2" t="s">
        <v>41</v>
      </c>
      <c r="E31" s="36">
        <v>3104982</v>
      </c>
      <c r="F31" s="36">
        <v>3303923</v>
      </c>
      <c r="G31" s="36">
        <v>3797110</v>
      </c>
      <c r="H31" s="36">
        <v>4537691</v>
      </c>
      <c r="I31" s="36">
        <v>4011185</v>
      </c>
      <c r="J31" s="36">
        <v>5706057</v>
      </c>
      <c r="K31" s="36">
        <v>4738619</v>
      </c>
      <c r="L31" s="36">
        <v>4757377</v>
      </c>
      <c r="M31" s="36">
        <v>5317853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251207</v>
      </c>
      <c r="F39" s="36">
        <v>152857</v>
      </c>
      <c r="G39" s="36">
        <v>376749</v>
      </c>
      <c r="H39" s="36">
        <v>306601</v>
      </c>
      <c r="I39" s="36">
        <v>91607</v>
      </c>
      <c r="J39" s="36">
        <v>48262</v>
      </c>
      <c r="K39" s="36">
        <v>11599</v>
      </c>
      <c r="L39" s="36">
        <v>215053</v>
      </c>
      <c r="M39" s="36">
        <v>100015</v>
      </c>
    </row>
    <row r="40" spans="1:13" ht="14.25" customHeight="1">
      <c r="A40" s="103">
        <f t="shared" si="2"/>
        <v>5020</v>
      </c>
      <c r="C40" s="3" t="s">
        <v>362</v>
      </c>
      <c r="D40" s="10" t="s">
        <v>465</v>
      </c>
      <c r="E40" s="71">
        <v>3104982</v>
      </c>
      <c r="F40" s="71">
        <v>3303923</v>
      </c>
      <c r="G40" s="36">
        <v>3797110</v>
      </c>
      <c r="H40" s="36">
        <v>4537691</v>
      </c>
      <c r="I40" s="36">
        <v>4011185</v>
      </c>
      <c r="J40" s="36">
        <v>5706057</v>
      </c>
      <c r="K40" s="36">
        <v>4738619</v>
      </c>
      <c r="L40" s="36">
        <v>4757377</v>
      </c>
      <c r="M40" s="36">
        <v>5317853</v>
      </c>
    </row>
    <row r="41" spans="1:13" ht="14.25" customHeight="1">
      <c r="A41" s="103">
        <f t="shared" si="2"/>
        <v>5042</v>
      </c>
      <c r="B41" s="216" t="s">
        <v>280</v>
      </c>
      <c r="C41" s="229"/>
      <c r="D41" s="10" t="s">
        <v>466</v>
      </c>
      <c r="E41" s="65">
        <v>3203332</v>
      </c>
      <c r="F41" s="65">
        <v>4166036</v>
      </c>
      <c r="G41" s="36">
        <v>3867258</v>
      </c>
      <c r="H41" s="36">
        <v>4752685</v>
      </c>
      <c r="I41" s="36">
        <v>4054530</v>
      </c>
      <c r="J41" s="36">
        <v>5742720</v>
      </c>
      <c r="K41" s="36">
        <v>4626691</v>
      </c>
      <c r="L41" s="36">
        <v>4876677</v>
      </c>
      <c r="M41" s="36">
        <v>5500384</v>
      </c>
    </row>
    <row r="42" spans="1:13" ht="14.25" customHeight="1">
      <c r="A42" s="103">
        <f t="shared" si="2"/>
        <v>5050</v>
      </c>
      <c r="C42" s="6" t="s">
        <v>281</v>
      </c>
      <c r="D42" s="10" t="s">
        <v>467</v>
      </c>
      <c r="E42" s="36">
        <v>0</v>
      </c>
      <c r="F42" s="36">
        <v>1086005</v>
      </c>
      <c r="G42" s="36">
        <v>0</v>
      </c>
      <c r="H42" s="36">
        <v>0</v>
      </c>
      <c r="I42" s="36">
        <v>0</v>
      </c>
      <c r="J42" s="36">
        <v>0</v>
      </c>
      <c r="K42" s="36">
        <v>0</v>
      </c>
      <c r="L42" s="36">
        <v>4262</v>
      </c>
      <c r="M42" s="36">
        <v>0</v>
      </c>
    </row>
    <row r="43" spans="1:13" ht="14.25" customHeight="1">
      <c r="A43" s="103">
        <f t="shared" si="2"/>
        <v>5060</v>
      </c>
      <c r="C43" s="6" t="s">
        <v>282</v>
      </c>
      <c r="D43" s="10" t="s">
        <v>468</v>
      </c>
      <c r="E43" s="36">
        <v>0</v>
      </c>
      <c r="F43" s="36">
        <v>0</v>
      </c>
      <c r="G43" s="36">
        <v>0</v>
      </c>
      <c r="H43" s="36">
        <v>0</v>
      </c>
      <c r="I43" s="36">
        <v>0</v>
      </c>
      <c r="J43" s="36">
        <v>0</v>
      </c>
      <c r="K43" s="36">
        <v>91526</v>
      </c>
      <c r="L43" s="36">
        <v>0</v>
      </c>
      <c r="M43" s="36">
        <v>0</v>
      </c>
    </row>
    <row r="44" spans="1:13" ht="14.25" customHeight="1">
      <c r="A44" s="103">
        <f t="shared" si="2"/>
        <v>5090</v>
      </c>
      <c r="B44" s="217" t="s">
        <v>283</v>
      </c>
      <c r="C44" s="229"/>
      <c r="D44" s="20" t="s">
        <v>469</v>
      </c>
      <c r="E44" s="36">
        <v>152857</v>
      </c>
      <c r="F44" s="36">
        <v>376749</v>
      </c>
      <c r="G44" s="36">
        <v>306601</v>
      </c>
      <c r="H44" s="36">
        <v>91607</v>
      </c>
      <c r="I44" s="36">
        <v>48262</v>
      </c>
      <c r="J44" s="36">
        <v>11599</v>
      </c>
      <c r="K44" s="36">
        <v>215053</v>
      </c>
      <c r="L44" s="36">
        <v>100015</v>
      </c>
      <c r="M44" s="36">
        <v>-82516</v>
      </c>
    </row>
    <row r="45" spans="1:5" ht="6" customHeight="1">
      <c r="A45" s="103"/>
      <c r="E45" s="46"/>
    </row>
    <row r="46" spans="1:13" ht="15">
      <c r="A46" s="103"/>
      <c r="B46" s="218" t="s">
        <v>284</v>
      </c>
      <c r="C46" s="219"/>
      <c r="D46" s="2" t="s">
        <v>334</v>
      </c>
      <c r="E46" s="61">
        <v>-98350</v>
      </c>
      <c r="F46" s="61">
        <v>-862113</v>
      </c>
      <c r="G46" s="61">
        <v>-70148</v>
      </c>
      <c r="H46" s="61">
        <v>-214994</v>
      </c>
      <c r="I46" s="61">
        <v>-43345</v>
      </c>
      <c r="J46" s="61">
        <v>-36663</v>
      </c>
      <c r="K46" s="61">
        <v>111928</v>
      </c>
      <c r="L46" s="61">
        <v>-119300</v>
      </c>
      <c r="M46" s="61">
        <v>-182531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875719</v>
      </c>
      <c r="F57" s="36">
        <v>988741</v>
      </c>
      <c r="G57" s="36">
        <v>1016458</v>
      </c>
      <c r="H57" s="36">
        <v>1114738</v>
      </c>
      <c r="I57" s="36">
        <v>1204689</v>
      </c>
      <c r="J57" s="36">
        <v>1295410</v>
      </c>
      <c r="K57" s="36">
        <v>1513821</v>
      </c>
      <c r="L57" s="36">
        <v>1724420</v>
      </c>
      <c r="M57" s="36">
        <v>1683964</v>
      </c>
    </row>
    <row r="58" spans="1:13" ht="14.25" customHeight="1">
      <c r="A58" s="103">
        <f t="shared" si="3"/>
        <v>9910</v>
      </c>
      <c r="C58" s="3" t="s">
        <v>396</v>
      </c>
      <c r="D58" s="9" t="s">
        <v>377</v>
      </c>
      <c r="E58" s="36">
        <v>37</v>
      </c>
      <c r="F58" s="36">
        <v>0</v>
      </c>
      <c r="G58" s="36">
        <v>0</v>
      </c>
      <c r="H58" s="36">
        <v>0</v>
      </c>
      <c r="I58" s="36">
        <v>0</v>
      </c>
      <c r="J58" s="36">
        <v>0</v>
      </c>
      <c r="K58" s="36">
        <v>0</v>
      </c>
      <c r="L58" s="36">
        <v>0</v>
      </c>
      <c r="M58" s="36">
        <v>0</v>
      </c>
    </row>
    <row r="59" spans="1:13" ht="14.25" customHeight="1">
      <c r="A59" s="103">
        <f t="shared" si="3"/>
        <v>9910</v>
      </c>
      <c r="C59" s="3" t="s">
        <v>387</v>
      </c>
      <c r="D59" s="9" t="s">
        <v>378</v>
      </c>
      <c r="E59" s="36">
        <v>1063825</v>
      </c>
      <c r="F59" s="36">
        <v>1049772</v>
      </c>
      <c r="G59" s="36">
        <v>1199610</v>
      </c>
      <c r="H59" s="36">
        <v>1550828</v>
      </c>
      <c r="I59" s="36">
        <v>1438596</v>
      </c>
      <c r="J59" s="36">
        <v>1965965</v>
      </c>
      <c r="K59" s="36">
        <v>1650695</v>
      </c>
      <c r="L59" s="36">
        <v>1372501</v>
      </c>
      <c r="M59" s="36">
        <v>1469103</v>
      </c>
    </row>
    <row r="60" spans="1:13" ht="14.25" customHeight="1">
      <c r="A60" s="103">
        <f t="shared" si="3"/>
        <v>9910</v>
      </c>
      <c r="C60" s="3" t="s">
        <v>388</v>
      </c>
      <c r="D60" s="9" t="s">
        <v>379</v>
      </c>
      <c r="E60" s="36">
        <v>529678</v>
      </c>
      <c r="F60" s="36">
        <v>486326</v>
      </c>
      <c r="G60" s="36">
        <v>479590</v>
      </c>
      <c r="H60" s="36">
        <v>480666</v>
      </c>
      <c r="I60" s="36">
        <v>547785</v>
      </c>
      <c r="J60" s="36">
        <v>629493</v>
      </c>
      <c r="K60" s="36">
        <v>581840</v>
      </c>
      <c r="L60" s="36">
        <v>632727</v>
      </c>
      <c r="M60" s="36">
        <v>730225</v>
      </c>
    </row>
    <row r="61" spans="1:13" ht="14.25" customHeight="1">
      <c r="A61" s="103">
        <f t="shared" si="3"/>
        <v>9910</v>
      </c>
      <c r="C61" s="3" t="s">
        <v>394</v>
      </c>
      <c r="D61" s="9" t="s">
        <v>380</v>
      </c>
      <c r="E61" s="36">
        <v>1505</v>
      </c>
      <c r="F61" s="36">
        <v>771</v>
      </c>
      <c r="G61" s="36">
        <v>87104</v>
      </c>
      <c r="H61" s="36">
        <v>33858</v>
      </c>
      <c r="I61" s="36">
        <v>12270</v>
      </c>
      <c r="J61" s="36">
        <v>16095</v>
      </c>
      <c r="K61" s="36">
        <v>20491</v>
      </c>
      <c r="L61" s="36">
        <v>16112</v>
      </c>
      <c r="M61" s="36">
        <v>28124</v>
      </c>
    </row>
    <row r="62" spans="1:13" ht="14.25" customHeight="1">
      <c r="A62" s="103">
        <f t="shared" si="3"/>
        <v>9910</v>
      </c>
      <c r="C62" s="3" t="s">
        <v>395</v>
      </c>
      <c r="D62" s="9" t="s">
        <v>381</v>
      </c>
      <c r="E62" s="36">
        <v>40208</v>
      </c>
      <c r="F62" s="36">
        <v>1134434</v>
      </c>
      <c r="G62" s="36">
        <v>46027</v>
      </c>
      <c r="H62" s="36">
        <v>48680</v>
      </c>
      <c r="I62" s="36">
        <v>41892</v>
      </c>
      <c r="J62" s="36">
        <v>56608</v>
      </c>
      <c r="K62" s="36">
        <v>81178</v>
      </c>
      <c r="L62" s="36">
        <v>78090</v>
      </c>
      <c r="M62" s="36">
        <v>82432</v>
      </c>
    </row>
    <row r="63" spans="1:13" ht="14.25" customHeight="1">
      <c r="A63" s="103">
        <f t="shared" si="3"/>
        <v>9910</v>
      </c>
      <c r="C63" s="3" t="s">
        <v>397</v>
      </c>
      <c r="D63" s="9" t="s">
        <v>383</v>
      </c>
      <c r="E63" s="36">
        <v>472</v>
      </c>
      <c r="F63" s="36">
        <v>0</v>
      </c>
      <c r="G63" s="36">
        <v>0</v>
      </c>
      <c r="H63" s="36">
        <v>0</v>
      </c>
      <c r="I63" s="36">
        <v>0</v>
      </c>
      <c r="J63" s="36">
        <v>0</v>
      </c>
      <c r="K63" s="36">
        <v>0</v>
      </c>
      <c r="L63" s="36">
        <v>0</v>
      </c>
      <c r="M63" s="36">
        <v>0</v>
      </c>
    </row>
    <row r="64" spans="1:13" ht="14.25" customHeight="1">
      <c r="A64" s="103">
        <f t="shared" si="3"/>
        <v>9910</v>
      </c>
      <c r="C64" s="3" t="s">
        <v>398</v>
      </c>
      <c r="D64" s="9" t="s">
        <v>384</v>
      </c>
      <c r="E64" s="36">
        <v>691888</v>
      </c>
      <c r="F64" s="36">
        <v>505992</v>
      </c>
      <c r="G64" s="36">
        <v>1038469</v>
      </c>
      <c r="H64" s="36">
        <v>1523915</v>
      </c>
      <c r="I64" s="36">
        <v>809298</v>
      </c>
      <c r="J64" s="36">
        <v>1779149</v>
      </c>
      <c r="K64" s="36">
        <v>778666</v>
      </c>
      <c r="L64" s="36">
        <v>1052827</v>
      </c>
      <c r="M64" s="36">
        <v>1506536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54449</v>
      </c>
      <c r="H67" s="36">
        <v>-144069</v>
      </c>
      <c r="I67" s="36">
        <v>-58256</v>
      </c>
      <c r="J67" s="36">
        <v>0</v>
      </c>
      <c r="K67" s="36">
        <v>-534408</v>
      </c>
      <c r="L67" s="36">
        <v>29756</v>
      </c>
      <c r="M67" s="36">
        <v>-43866</v>
      </c>
    </row>
    <row r="68" spans="1:13" ht="14.25" customHeight="1">
      <c r="A68" s="103">
        <f t="shared" si="3"/>
        <v>9910</v>
      </c>
      <c r="B68" s="5"/>
      <c r="C68" s="4" t="s">
        <v>614</v>
      </c>
      <c r="D68" s="2" t="s">
        <v>93</v>
      </c>
      <c r="E68" s="36">
        <v>3203332</v>
      </c>
      <c r="F68" s="36">
        <v>4166036</v>
      </c>
      <c r="G68" s="36">
        <v>3921707</v>
      </c>
      <c r="H68" s="36">
        <v>4608616</v>
      </c>
      <c r="I68" s="36">
        <v>3996274</v>
      </c>
      <c r="J68" s="36">
        <v>5742720</v>
      </c>
      <c r="K68" s="36">
        <v>4092283</v>
      </c>
      <c r="L68" s="36">
        <v>4906433</v>
      </c>
      <c r="M68" s="36">
        <v>5456518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451597</v>
      </c>
      <c r="F71" s="36">
        <v>170372</v>
      </c>
      <c r="G71" s="36">
        <v>629266</v>
      </c>
      <c r="H71" s="36">
        <v>1569331</v>
      </c>
      <c r="I71" s="36">
        <v>837864</v>
      </c>
      <c r="J71" s="36">
        <v>1268305</v>
      </c>
      <c r="K71" s="36">
        <v>646249</v>
      </c>
      <c r="L71" s="36">
        <v>640848</v>
      </c>
      <c r="M71" s="36">
        <v>881169</v>
      </c>
    </row>
    <row r="72" spans="1:13" ht="14.25" customHeight="1">
      <c r="A72" s="103">
        <f t="shared" si="4"/>
        <v>499</v>
      </c>
      <c r="C72" s="3" t="s">
        <v>96</v>
      </c>
      <c r="D72" s="9" t="s">
        <v>271</v>
      </c>
      <c r="E72" s="36">
        <v>893083</v>
      </c>
      <c r="F72" s="36">
        <v>800171</v>
      </c>
      <c r="G72" s="36">
        <v>1063768</v>
      </c>
      <c r="H72" s="36">
        <v>956407</v>
      </c>
      <c r="I72" s="36">
        <v>957119</v>
      </c>
      <c r="J72" s="36">
        <v>1468014</v>
      </c>
      <c r="K72" s="36">
        <v>1172062</v>
      </c>
      <c r="L72" s="36">
        <v>1320691</v>
      </c>
      <c r="M72" s="36">
        <v>1312587</v>
      </c>
    </row>
    <row r="73" spans="1:13" ht="14.25" customHeight="1">
      <c r="A73" s="103">
        <f t="shared" si="4"/>
        <v>699</v>
      </c>
      <c r="C73" s="6" t="s">
        <v>97</v>
      </c>
      <c r="D73" s="9" t="s">
        <v>272</v>
      </c>
      <c r="E73" s="36">
        <v>866805</v>
      </c>
      <c r="F73" s="36">
        <v>1032721</v>
      </c>
      <c r="G73" s="36">
        <v>1097526</v>
      </c>
      <c r="H73" s="36">
        <v>1047048</v>
      </c>
      <c r="I73" s="36">
        <v>837986</v>
      </c>
      <c r="J73" s="36">
        <v>1516920</v>
      </c>
      <c r="K73" s="36">
        <v>1573961</v>
      </c>
      <c r="L73" s="36">
        <v>1695902</v>
      </c>
      <c r="M73" s="36">
        <v>2042387</v>
      </c>
    </row>
    <row r="74" spans="1:13" ht="14.25" customHeight="1">
      <c r="A74" s="103">
        <f t="shared" si="4"/>
        <v>899</v>
      </c>
      <c r="C74" s="6" t="s">
        <v>98</v>
      </c>
      <c r="D74" s="9" t="s">
        <v>273</v>
      </c>
      <c r="E74" s="36">
        <v>351160</v>
      </c>
      <c r="F74" s="36">
        <v>1505529</v>
      </c>
      <c r="G74" s="36">
        <v>550536</v>
      </c>
      <c r="H74" s="36">
        <v>348469</v>
      </c>
      <c r="I74" s="36">
        <v>588628</v>
      </c>
      <c r="J74" s="36">
        <v>392435</v>
      </c>
      <c r="K74" s="36">
        <v>-111634</v>
      </c>
      <c r="L74" s="36">
        <v>312621</v>
      </c>
      <c r="M74" s="36">
        <v>253301</v>
      </c>
    </row>
    <row r="75" spans="1:13" ht="14.25" customHeight="1">
      <c r="A75" s="103">
        <f t="shared" si="4"/>
        <v>1099</v>
      </c>
      <c r="C75" s="6" t="s">
        <v>99</v>
      </c>
      <c r="D75" s="9" t="s">
        <v>105</v>
      </c>
      <c r="E75" s="36">
        <v>2178</v>
      </c>
      <c r="F75" s="36">
        <v>1331</v>
      </c>
      <c r="G75" s="36">
        <v>1847</v>
      </c>
      <c r="H75" s="36">
        <v>440</v>
      </c>
      <c r="I75" s="36">
        <v>1199</v>
      </c>
      <c r="J75" s="36">
        <v>5116</v>
      </c>
      <c r="K75" s="36">
        <v>3328</v>
      </c>
      <c r="L75" s="36">
        <v>2146</v>
      </c>
      <c r="M75" s="36">
        <v>79550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581110</v>
      </c>
      <c r="F78" s="36">
        <v>646822</v>
      </c>
      <c r="G78" s="36">
        <v>569138</v>
      </c>
      <c r="H78" s="36">
        <v>681543</v>
      </c>
      <c r="I78" s="36">
        <v>700353</v>
      </c>
      <c r="J78" s="36">
        <v>1026149</v>
      </c>
      <c r="K78" s="36">
        <v>716316</v>
      </c>
      <c r="L78" s="36">
        <v>769555</v>
      </c>
      <c r="M78" s="36">
        <v>779492</v>
      </c>
    </row>
    <row r="79" spans="1:13" ht="14.25" customHeight="1">
      <c r="A79" s="103">
        <f t="shared" si="4"/>
        <v>1899</v>
      </c>
      <c r="C79" s="6" t="s">
        <v>103</v>
      </c>
      <c r="D79" s="9" t="s">
        <v>109</v>
      </c>
      <c r="E79" s="36">
        <v>57399</v>
      </c>
      <c r="F79" s="36">
        <v>9090</v>
      </c>
      <c r="G79" s="36">
        <v>9626</v>
      </c>
      <c r="H79" s="36">
        <v>5378</v>
      </c>
      <c r="I79" s="36">
        <v>73125</v>
      </c>
      <c r="J79" s="36">
        <v>65781</v>
      </c>
      <c r="K79" s="36">
        <v>92001</v>
      </c>
      <c r="L79" s="36">
        <v>164670</v>
      </c>
      <c r="M79" s="36">
        <v>108032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3203332</v>
      </c>
      <c r="F82" s="36">
        <v>4166036</v>
      </c>
      <c r="G82" s="36">
        <v>3921707</v>
      </c>
      <c r="H82" s="36">
        <v>4608616</v>
      </c>
      <c r="I82" s="36">
        <v>3996274</v>
      </c>
      <c r="J82" s="36">
        <v>5742720</v>
      </c>
      <c r="K82" s="36">
        <v>4092283</v>
      </c>
      <c r="L82" s="36">
        <v>4906433</v>
      </c>
      <c r="M82" s="36">
        <v>5456518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28050</v>
      </c>
      <c r="I87" s="54">
        <v>47110</v>
      </c>
      <c r="J87" s="54">
        <v>0</v>
      </c>
      <c r="K87" s="54">
        <v>0</v>
      </c>
      <c r="L87" s="54">
        <v>256710</v>
      </c>
      <c r="M87" s="54">
        <v>993356</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25000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923</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52404</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12230</v>
      </c>
      <c r="F99" s="54">
        <v>6211</v>
      </c>
      <c r="G99" s="54">
        <v>243737</v>
      </c>
      <c r="H99" s="54">
        <v>132071</v>
      </c>
      <c r="I99" s="54">
        <v>420938</v>
      </c>
      <c r="J99" s="54">
        <v>181898</v>
      </c>
      <c r="K99" s="54">
        <v>61640</v>
      </c>
      <c r="L99" s="54">
        <v>135468</v>
      </c>
      <c r="M99" s="54">
        <v>338882</v>
      </c>
    </row>
    <row r="100" spans="1:13" ht="13.5">
      <c r="A100" s="103">
        <f>VALUE(MID(D100,8,4))</f>
        <v>2020</v>
      </c>
      <c r="C100" s="3" t="s">
        <v>516</v>
      </c>
      <c r="D100" s="9" t="s">
        <v>67</v>
      </c>
      <c r="E100" s="54">
        <v>279347</v>
      </c>
      <c r="F100" s="54">
        <v>448161</v>
      </c>
      <c r="G100" s="54">
        <v>177688</v>
      </c>
      <c r="H100" s="54">
        <v>160142</v>
      </c>
      <c r="I100" s="54">
        <v>341000</v>
      </c>
      <c r="J100" s="54">
        <v>400185</v>
      </c>
      <c r="K100" s="54">
        <v>529858</v>
      </c>
      <c r="L100" s="54">
        <v>1080686</v>
      </c>
      <c r="M100" s="54">
        <v>579715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291577</v>
      </c>
      <c r="F102" s="59">
        <v>454372</v>
      </c>
      <c r="G102" s="59">
        <v>422348</v>
      </c>
      <c r="H102" s="59">
        <v>320263</v>
      </c>
      <c r="I102" s="59">
        <v>809048</v>
      </c>
      <c r="J102" s="59">
        <v>582083</v>
      </c>
      <c r="K102" s="59">
        <v>591498</v>
      </c>
      <c r="L102" s="59">
        <v>1550268</v>
      </c>
      <c r="M102" s="59">
        <v>1911953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19549</v>
      </c>
      <c r="F105" s="54">
        <v>42779</v>
      </c>
      <c r="G105" s="54">
        <v>44278</v>
      </c>
      <c r="H105" s="54">
        <v>148058</v>
      </c>
      <c r="I105" s="54">
        <v>31960</v>
      </c>
      <c r="J105" s="54">
        <v>22832</v>
      </c>
      <c r="K105" s="54">
        <v>58328</v>
      </c>
      <c r="L105" s="54">
        <v>30844</v>
      </c>
      <c r="M105" s="54">
        <v>28554</v>
      </c>
    </row>
    <row r="106" spans="1:13" ht="13.5">
      <c r="A106" s="103">
        <f t="shared" si="6"/>
        <v>499</v>
      </c>
      <c r="C106" s="3" t="s">
        <v>72</v>
      </c>
      <c r="D106" s="9" t="s">
        <v>73</v>
      </c>
      <c r="E106" s="54">
        <v>138334</v>
      </c>
      <c r="F106" s="54">
        <v>51749</v>
      </c>
      <c r="G106" s="54">
        <v>87272</v>
      </c>
      <c r="H106" s="54">
        <v>119856</v>
      </c>
      <c r="I106" s="54">
        <v>285988</v>
      </c>
      <c r="J106" s="54">
        <v>87889</v>
      </c>
      <c r="K106" s="54">
        <v>300447</v>
      </c>
      <c r="L106" s="54">
        <v>36471</v>
      </c>
      <c r="M106" s="54">
        <v>252832</v>
      </c>
    </row>
    <row r="107" spans="1:13" ht="13.5">
      <c r="A107" s="103">
        <f t="shared" si="6"/>
        <v>699</v>
      </c>
      <c r="C107" s="3" t="s">
        <v>74</v>
      </c>
      <c r="D107" s="9" t="s">
        <v>75</v>
      </c>
      <c r="E107" s="54">
        <v>49910</v>
      </c>
      <c r="F107" s="54">
        <v>330594</v>
      </c>
      <c r="G107" s="54">
        <v>33870</v>
      </c>
      <c r="H107" s="54">
        <v>32242</v>
      </c>
      <c r="I107" s="54">
        <v>55062</v>
      </c>
      <c r="J107" s="54">
        <v>411689</v>
      </c>
      <c r="K107" s="54">
        <v>113543</v>
      </c>
      <c r="L107" s="54">
        <v>1271155</v>
      </c>
      <c r="M107" s="54">
        <v>1536153</v>
      </c>
    </row>
    <row r="108" spans="1:13" ht="13.5">
      <c r="A108" s="103">
        <f t="shared" si="6"/>
        <v>899</v>
      </c>
      <c r="C108" s="3" t="s">
        <v>76</v>
      </c>
      <c r="D108" s="9" t="s">
        <v>77</v>
      </c>
      <c r="E108" s="54">
        <v>0</v>
      </c>
      <c r="F108" s="54">
        <v>0</v>
      </c>
      <c r="G108" s="54">
        <v>96266</v>
      </c>
      <c r="H108" s="54">
        <v>10018</v>
      </c>
      <c r="I108" s="54">
        <v>251525</v>
      </c>
      <c r="J108" s="54">
        <v>3148</v>
      </c>
      <c r="K108" s="54">
        <v>7108</v>
      </c>
      <c r="L108" s="54">
        <v>68024</v>
      </c>
      <c r="M108" s="54">
        <v>48443</v>
      </c>
    </row>
    <row r="109" spans="1:13" ht="13.5">
      <c r="A109" s="103">
        <f t="shared" si="6"/>
        <v>1099</v>
      </c>
      <c r="C109" s="3" t="s">
        <v>78</v>
      </c>
      <c r="D109" s="9" t="s">
        <v>79</v>
      </c>
      <c r="E109" s="54">
        <v>0</v>
      </c>
      <c r="F109" s="54">
        <v>0</v>
      </c>
      <c r="G109" s="54">
        <v>0</v>
      </c>
      <c r="H109" s="54">
        <v>0</v>
      </c>
      <c r="I109" s="54">
        <v>0</v>
      </c>
      <c r="J109" s="54">
        <v>4500</v>
      </c>
      <c r="K109" s="54">
        <v>3215</v>
      </c>
      <c r="L109" s="54">
        <v>2058</v>
      </c>
      <c r="M109" s="54">
        <v>2985</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16953</v>
      </c>
      <c r="F112" s="54">
        <v>29250</v>
      </c>
      <c r="G112" s="54">
        <v>44883</v>
      </c>
      <c r="H112" s="54">
        <v>125868</v>
      </c>
      <c r="I112" s="54">
        <v>184513</v>
      </c>
      <c r="J112" s="54">
        <v>52025</v>
      </c>
      <c r="K112" s="54">
        <v>108857</v>
      </c>
      <c r="L112" s="54">
        <v>139716</v>
      </c>
      <c r="M112" s="54">
        <v>41986</v>
      </c>
    </row>
    <row r="113" spans="1:13" ht="13.5">
      <c r="A113" s="103">
        <f t="shared" si="6"/>
        <v>1899</v>
      </c>
      <c r="C113" s="3" t="s">
        <v>86</v>
      </c>
      <c r="D113" s="9" t="s">
        <v>87</v>
      </c>
      <c r="E113" s="54">
        <v>0</v>
      </c>
      <c r="F113" s="54">
        <v>0</v>
      </c>
      <c r="G113" s="54">
        <v>0</v>
      </c>
      <c r="H113" s="54">
        <v>0</v>
      </c>
      <c r="I113" s="54">
        <v>0</v>
      </c>
      <c r="J113" s="54">
        <v>0</v>
      </c>
      <c r="K113" s="54">
        <v>0</v>
      </c>
      <c r="L113" s="54">
        <v>2000</v>
      </c>
      <c r="M113" s="54">
        <v>1000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224746</v>
      </c>
      <c r="F117" s="59">
        <v>454372</v>
      </c>
      <c r="G117" s="59">
        <v>306569</v>
      </c>
      <c r="H117" s="59">
        <v>436042</v>
      </c>
      <c r="I117" s="59">
        <v>809048</v>
      </c>
      <c r="J117" s="59">
        <v>582083</v>
      </c>
      <c r="K117" s="59">
        <v>591498</v>
      </c>
      <c r="L117" s="59">
        <v>1550268</v>
      </c>
      <c r="M117" s="59">
        <v>1911953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115779</v>
      </c>
      <c r="I120" s="54">
        <v>0</v>
      </c>
      <c r="J120" s="54">
        <v>0</v>
      </c>
      <c r="K120" s="54">
        <v>0</v>
      </c>
      <c r="L120" s="54">
        <v>0</v>
      </c>
      <c r="M120" s="54">
        <v>0</v>
      </c>
    </row>
    <row r="121" spans="1:13" ht="13.5">
      <c r="A121" s="103">
        <f t="shared" si="7"/>
        <v>5020</v>
      </c>
      <c r="C121" s="4" t="s">
        <v>497</v>
      </c>
      <c r="D121" s="9" t="s">
        <v>326</v>
      </c>
      <c r="E121" s="54">
        <v>291577</v>
      </c>
      <c r="F121" s="54">
        <v>454372</v>
      </c>
      <c r="G121" s="54">
        <v>422348</v>
      </c>
      <c r="H121" s="54">
        <v>320263</v>
      </c>
      <c r="I121" s="54">
        <v>809048</v>
      </c>
      <c r="J121" s="54">
        <v>582083</v>
      </c>
      <c r="K121" s="54">
        <v>591498</v>
      </c>
      <c r="L121" s="54">
        <v>1550268</v>
      </c>
      <c r="M121" s="54">
        <v>1911953</v>
      </c>
    </row>
    <row r="122" spans="1:13" ht="13.5">
      <c r="A122" s="103">
        <f t="shared" si="7"/>
        <v>5040</v>
      </c>
      <c r="B122" s="228" t="s">
        <v>498</v>
      </c>
      <c r="C122" s="229"/>
      <c r="D122" s="9" t="s">
        <v>154</v>
      </c>
      <c r="E122" s="54">
        <v>291577</v>
      </c>
      <c r="F122" s="54">
        <v>454372</v>
      </c>
      <c r="G122" s="54">
        <v>306569</v>
      </c>
      <c r="H122" s="54">
        <v>436042</v>
      </c>
      <c r="I122" s="54">
        <v>809048</v>
      </c>
      <c r="J122" s="54">
        <v>582083</v>
      </c>
      <c r="K122" s="54">
        <v>591498</v>
      </c>
      <c r="L122" s="54">
        <v>1550268</v>
      </c>
      <c r="M122" s="54">
        <v>1911953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115779</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115779</v>
      </c>
      <c r="H127" s="55">
        <v>-115779</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115779</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115779</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65128</v>
      </c>
      <c r="F142" s="55">
        <v>68816</v>
      </c>
      <c r="G142" s="55">
        <v>56515</v>
      </c>
      <c r="H142" s="55">
        <v>51742</v>
      </c>
      <c r="I142" s="55">
        <v>34801</v>
      </c>
      <c r="J142" s="55">
        <v>336</v>
      </c>
      <c r="K142" s="55">
        <v>799</v>
      </c>
      <c r="L142" s="55">
        <v>1180</v>
      </c>
      <c r="M142" s="55">
        <v>611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198020</v>
      </c>
      <c r="F144" s="54">
        <v>114921</v>
      </c>
      <c r="G144" s="54">
        <v>362821</v>
      </c>
      <c r="H144" s="54">
        <v>119422</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87395</v>
      </c>
      <c r="G146" s="54">
        <v>335000</v>
      </c>
      <c r="H146" s="54">
        <v>691013</v>
      </c>
      <c r="I146" s="54">
        <v>103385</v>
      </c>
      <c r="J146" s="54">
        <v>819524</v>
      </c>
      <c r="K146" s="54">
        <v>0</v>
      </c>
      <c r="L146" s="54">
        <v>0</v>
      </c>
      <c r="M146" s="54">
        <v>8648</v>
      </c>
    </row>
    <row r="147" spans="1:13" ht="13.5">
      <c r="A147" s="103">
        <f>VALUE(MID(D147,8,4))</f>
        <v>1010</v>
      </c>
      <c r="B147" s="231" t="s">
        <v>0</v>
      </c>
      <c r="C147" s="229"/>
      <c r="D147" s="9" t="s">
        <v>577</v>
      </c>
      <c r="E147" s="54">
        <v>101558</v>
      </c>
      <c r="F147" s="54">
        <v>97700</v>
      </c>
      <c r="G147" s="54">
        <v>46000</v>
      </c>
      <c r="H147" s="54">
        <v>0</v>
      </c>
      <c r="I147" s="54">
        <v>0</v>
      </c>
      <c r="J147" s="54">
        <v>0</v>
      </c>
      <c r="K147" s="54">
        <v>0</v>
      </c>
      <c r="L147" s="54">
        <v>0</v>
      </c>
      <c r="M147" s="54">
        <v>0</v>
      </c>
    </row>
    <row r="148" spans="1:13" ht="13.5">
      <c r="A148" s="103"/>
      <c r="B148" s="231" t="s">
        <v>573</v>
      </c>
      <c r="C148" s="229"/>
      <c r="D148" s="9" t="s">
        <v>334</v>
      </c>
      <c r="E148" s="54">
        <v>-96462</v>
      </c>
      <c r="F148" s="54">
        <v>70174</v>
      </c>
      <c r="G148" s="54">
        <v>18179</v>
      </c>
      <c r="H148" s="54">
        <v>571591</v>
      </c>
      <c r="I148" s="54">
        <v>103385</v>
      </c>
      <c r="J148" s="54">
        <v>819524</v>
      </c>
      <c r="K148" s="54">
        <v>0</v>
      </c>
      <c r="L148" s="54">
        <v>0</v>
      </c>
      <c r="M148" s="54">
        <v>8648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1232653</v>
      </c>
      <c r="F150" s="54">
        <v>1394243</v>
      </c>
      <c r="G150" s="54">
        <v>1392885</v>
      </c>
      <c r="H150" s="54">
        <v>1431221</v>
      </c>
      <c r="I150" s="54">
        <v>911372</v>
      </c>
      <c r="J150" s="54">
        <v>842788</v>
      </c>
      <c r="K150" s="54">
        <v>23600</v>
      </c>
      <c r="L150" s="54">
        <v>24399</v>
      </c>
      <c r="M150" s="54">
        <v>25579</v>
      </c>
    </row>
    <row r="151" spans="1:13" ht="13.5">
      <c r="A151" s="103">
        <f>VALUE(MID(D151,8,4))</f>
        <v>2099</v>
      </c>
      <c r="B151" s="231" t="s">
        <v>175</v>
      </c>
      <c r="C151" s="229"/>
      <c r="D151" s="9" t="s">
        <v>176</v>
      </c>
      <c r="E151" s="54">
        <v>1394243</v>
      </c>
      <c r="F151" s="54">
        <v>1392885</v>
      </c>
      <c r="G151" s="54">
        <v>1431221</v>
      </c>
      <c r="H151" s="54">
        <v>911372</v>
      </c>
      <c r="I151" s="54">
        <v>842788</v>
      </c>
      <c r="J151" s="54">
        <v>23600</v>
      </c>
      <c r="K151" s="54">
        <v>24399</v>
      </c>
      <c r="L151" s="54">
        <v>25579</v>
      </c>
      <c r="M151" s="54">
        <v>17782</v>
      </c>
    </row>
    <row r="152" spans="1:13" ht="13.5">
      <c r="A152" s="103"/>
      <c r="B152" s="231" t="s">
        <v>177</v>
      </c>
      <c r="C152" s="229"/>
      <c r="D152" s="9" t="s">
        <v>334</v>
      </c>
      <c r="E152" s="55">
        <v>161590</v>
      </c>
      <c r="F152" s="55">
        <v>-1358</v>
      </c>
      <c r="G152" s="55">
        <v>38336</v>
      </c>
      <c r="H152" s="55">
        <v>-519849</v>
      </c>
      <c r="I152" s="55">
        <v>-68584</v>
      </c>
      <c r="J152" s="55">
        <v>-819188</v>
      </c>
      <c r="K152" s="55">
        <v>799</v>
      </c>
      <c r="L152" s="55">
        <v>1180</v>
      </c>
      <c r="M152" s="55">
        <v>-7797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481638</v>
      </c>
      <c r="F158" s="54">
        <v>384860</v>
      </c>
      <c r="G158" s="54">
        <v>431911</v>
      </c>
      <c r="H158" s="54">
        <v>1272422</v>
      </c>
      <c r="I158" s="54">
        <v>388360</v>
      </c>
      <c r="J158" s="54">
        <v>1597251</v>
      </c>
      <c r="K158" s="54">
        <v>717026</v>
      </c>
      <c r="L158" s="54">
        <v>917359</v>
      </c>
      <c r="M158" s="54">
        <v>1167654</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18691</v>
      </c>
      <c r="F160" s="54">
        <v>42498</v>
      </c>
      <c r="G160" s="54">
        <v>29581</v>
      </c>
      <c r="H160" s="54">
        <v>340564</v>
      </c>
      <c r="I160" s="54">
        <v>179000</v>
      </c>
      <c r="J160" s="54">
        <v>503563</v>
      </c>
      <c r="K160" s="54">
        <v>141917</v>
      </c>
      <c r="L160" s="54">
        <v>18841</v>
      </c>
      <c r="M160" s="54">
        <v>130204</v>
      </c>
    </row>
    <row r="161" spans="1:13" ht="13.5">
      <c r="A161" s="103">
        <f>VALUE(MID(D161,8,4))</f>
        <v>1010</v>
      </c>
      <c r="B161" s="231" t="s">
        <v>0</v>
      </c>
      <c r="C161" s="229"/>
      <c r="D161" s="9" t="s">
        <v>575</v>
      </c>
      <c r="E161" s="54">
        <v>143869</v>
      </c>
      <c r="F161" s="54">
        <v>339631</v>
      </c>
      <c r="G161" s="54">
        <v>131688</v>
      </c>
      <c r="H161" s="54">
        <v>146200</v>
      </c>
      <c r="I161" s="54">
        <v>282000</v>
      </c>
      <c r="J161" s="54">
        <v>347185</v>
      </c>
      <c r="K161" s="54">
        <v>522858</v>
      </c>
      <c r="L161" s="54">
        <v>1080686</v>
      </c>
      <c r="M161" s="54">
        <v>445935</v>
      </c>
    </row>
    <row r="162" spans="1:13" ht="13.5">
      <c r="A162" s="103"/>
      <c r="B162" s="231" t="s">
        <v>573</v>
      </c>
      <c r="C162" s="229"/>
      <c r="D162" s="9" t="s">
        <v>334</v>
      </c>
      <c r="E162" s="54">
        <v>-319078</v>
      </c>
      <c r="F162" s="54">
        <v>-2731</v>
      </c>
      <c r="G162" s="54">
        <v>-270642</v>
      </c>
      <c r="H162" s="54">
        <v>-785658</v>
      </c>
      <c r="I162" s="54">
        <v>72640</v>
      </c>
      <c r="J162" s="54">
        <v>-746503</v>
      </c>
      <c r="K162" s="54">
        <v>-52251</v>
      </c>
      <c r="L162" s="54">
        <v>182168</v>
      </c>
      <c r="M162" s="54">
        <v>-591515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993665</v>
      </c>
      <c r="F164" s="54">
        <v>1312743</v>
      </c>
      <c r="G164" s="54">
        <v>1315474</v>
      </c>
      <c r="H164" s="54">
        <v>1586116</v>
      </c>
      <c r="I164" s="54">
        <v>2371774</v>
      </c>
      <c r="J164" s="54">
        <v>2299134</v>
      </c>
      <c r="K164" s="54">
        <v>3045637</v>
      </c>
      <c r="L164" s="54">
        <v>3097888</v>
      </c>
      <c r="M164" s="54">
        <v>2915720</v>
      </c>
    </row>
    <row r="165" spans="1:13" ht="13.5">
      <c r="A165" s="103">
        <f>VALUE(MID(D165,8,4))</f>
        <v>2099</v>
      </c>
      <c r="C165" s="3" t="s">
        <v>180</v>
      </c>
      <c r="D165" s="9" t="s">
        <v>181</v>
      </c>
      <c r="E165" s="54">
        <v>1312743</v>
      </c>
      <c r="F165" s="54">
        <v>1315474</v>
      </c>
      <c r="G165" s="54">
        <v>1586116</v>
      </c>
      <c r="H165" s="54">
        <v>2371774</v>
      </c>
      <c r="I165" s="54">
        <v>2299134</v>
      </c>
      <c r="J165" s="54">
        <v>3045637</v>
      </c>
      <c r="K165" s="54">
        <v>3097888</v>
      </c>
      <c r="L165" s="54">
        <v>2915720</v>
      </c>
      <c r="M165" s="54">
        <v>3507235</v>
      </c>
    </row>
    <row r="166" spans="1:13" ht="13.5">
      <c r="A166" s="103"/>
      <c r="C166" s="3" t="s">
        <v>182</v>
      </c>
      <c r="D166" s="9" t="s">
        <v>334</v>
      </c>
      <c r="E166" s="55">
        <v>319078</v>
      </c>
      <c r="F166" s="55">
        <v>2731</v>
      </c>
      <c r="G166" s="55">
        <v>270642</v>
      </c>
      <c r="H166" s="55">
        <v>785658</v>
      </c>
      <c r="I166" s="55">
        <v>-72640</v>
      </c>
      <c r="J166" s="55">
        <v>746503</v>
      </c>
      <c r="K166" s="55">
        <v>52251</v>
      </c>
      <c r="L166" s="55">
        <v>-182168</v>
      </c>
      <c r="M166" s="55">
        <v>591515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24020</v>
      </c>
      <c r="F170" s="55">
        <v>18000</v>
      </c>
      <c r="G170" s="55">
        <v>24000</v>
      </c>
      <c r="H170" s="55">
        <v>0</v>
      </c>
      <c r="I170" s="55">
        <v>31720</v>
      </c>
      <c r="J170" s="55">
        <v>55173</v>
      </c>
      <c r="K170" s="55">
        <v>42120</v>
      </c>
      <c r="L170" s="55">
        <v>27540</v>
      </c>
      <c r="M170" s="55">
        <v>46395</v>
      </c>
    </row>
    <row r="171" spans="1:13" s="101" customFormat="1" ht="13.5">
      <c r="A171" s="103">
        <f t="shared" si="8"/>
        <v>820</v>
      </c>
      <c r="B171" s="230" t="s">
        <v>579</v>
      </c>
      <c r="C171" s="229"/>
      <c r="D171" s="9" t="s">
        <v>602</v>
      </c>
      <c r="E171" s="55">
        <v>0</v>
      </c>
      <c r="F171" s="55">
        <v>0</v>
      </c>
      <c r="G171" s="55">
        <v>0</v>
      </c>
      <c r="H171" s="55">
        <v>36000</v>
      </c>
      <c r="I171" s="55">
        <v>0</v>
      </c>
      <c r="J171" s="55">
        <v>0</v>
      </c>
      <c r="K171" s="55">
        <v>0</v>
      </c>
      <c r="L171" s="55">
        <v>0</v>
      </c>
      <c r="M171" s="55">
        <v>0</v>
      </c>
    </row>
    <row r="172" spans="1:13" s="101" customFormat="1" ht="13.5">
      <c r="A172" s="103">
        <f t="shared" si="8"/>
        <v>830</v>
      </c>
      <c r="B172" s="230" t="s">
        <v>580</v>
      </c>
      <c r="C172" s="229"/>
      <c r="D172" s="9" t="s">
        <v>603</v>
      </c>
      <c r="E172" s="55">
        <v>9750</v>
      </c>
      <c r="F172" s="55">
        <v>5200</v>
      </c>
      <c r="G172" s="55">
        <v>8250</v>
      </c>
      <c r="H172" s="55">
        <v>8900</v>
      </c>
      <c r="I172" s="55">
        <v>6750</v>
      </c>
      <c r="J172" s="55">
        <v>17100</v>
      </c>
      <c r="K172" s="55">
        <v>11250</v>
      </c>
      <c r="L172" s="55">
        <v>12000</v>
      </c>
      <c r="M172" s="55">
        <v>0</v>
      </c>
    </row>
    <row r="173" spans="1:13" s="101" customFormat="1" ht="27">
      <c r="A173" s="103"/>
      <c r="B173" s="230" t="s">
        <v>572</v>
      </c>
      <c r="C173" s="229"/>
      <c r="D173" s="52" t="s">
        <v>118</v>
      </c>
      <c r="E173" s="55">
        <v>5963</v>
      </c>
      <c r="F173" s="55">
        <v>6358</v>
      </c>
      <c r="G173" s="55">
        <v>4951</v>
      </c>
      <c r="H173" s="55">
        <v>5231</v>
      </c>
      <c r="I173" s="55">
        <v>1694</v>
      </c>
      <c r="J173" s="55">
        <v>4919</v>
      </c>
      <c r="K173" s="55">
        <v>8156</v>
      </c>
      <c r="L173" s="55">
        <v>10931</v>
      </c>
      <c r="M173" s="55">
        <v>10168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64855</v>
      </c>
      <c r="K176" s="55">
        <v>64854</v>
      </c>
      <c r="L176" s="55">
        <v>86462</v>
      </c>
      <c r="M176" s="55">
        <v>108072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13100</v>
      </c>
      <c r="G181" s="54">
        <v>36686</v>
      </c>
      <c r="H181" s="54">
        <v>22850</v>
      </c>
      <c r="I181" s="54">
        <v>79377</v>
      </c>
      <c r="J181" s="54">
        <v>26500</v>
      </c>
      <c r="K181" s="54">
        <v>44915</v>
      </c>
      <c r="L181" s="54">
        <v>126826</v>
      </c>
      <c r="M181" s="54">
        <v>12700</v>
      </c>
    </row>
    <row r="182" spans="1:13" s="101" customFormat="1" ht="13.5">
      <c r="A182" s="160"/>
      <c r="B182" s="231" t="s">
        <v>0</v>
      </c>
      <c r="C182" s="229"/>
      <c r="D182" s="9" t="s">
        <v>586</v>
      </c>
      <c r="E182" s="54">
        <v>33920</v>
      </c>
      <c r="F182" s="54">
        <v>10830</v>
      </c>
      <c r="G182" s="54">
        <v>0</v>
      </c>
      <c r="H182" s="54">
        <v>13942</v>
      </c>
      <c r="I182" s="54">
        <v>59000</v>
      </c>
      <c r="J182" s="54">
        <v>53000</v>
      </c>
      <c r="K182" s="54">
        <v>7000</v>
      </c>
      <c r="L182" s="54">
        <v>0</v>
      </c>
      <c r="M182" s="54">
        <v>133780</v>
      </c>
    </row>
    <row r="183" spans="1:13" s="101" customFormat="1" ht="13.5">
      <c r="A183" s="141"/>
      <c r="B183" s="231" t="s">
        <v>573</v>
      </c>
      <c r="C183" s="229"/>
      <c r="D183" s="9" t="s">
        <v>334</v>
      </c>
      <c r="E183" s="54">
        <v>33920</v>
      </c>
      <c r="F183" s="54">
        <v>23930</v>
      </c>
      <c r="G183" s="54">
        <v>36686</v>
      </c>
      <c r="H183" s="54">
        <v>36792</v>
      </c>
      <c r="I183" s="54">
        <v>138377</v>
      </c>
      <c r="J183" s="54">
        <v>79500</v>
      </c>
      <c r="K183" s="54">
        <v>51915</v>
      </c>
      <c r="L183" s="54">
        <v>126826</v>
      </c>
      <c r="M183" s="54">
        <v>146480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150948</v>
      </c>
      <c r="F185" s="54">
        <v>156761</v>
      </c>
      <c r="G185" s="54">
        <v>162389</v>
      </c>
      <c r="H185" s="54">
        <v>162904</v>
      </c>
      <c r="I185" s="54">
        <v>176243</v>
      </c>
      <c r="J185" s="54">
        <v>78030</v>
      </c>
      <c r="K185" s="54">
        <v>140577</v>
      </c>
      <c r="L185" s="54">
        <v>215042</v>
      </c>
      <c r="M185" s="54">
        <v>225149</v>
      </c>
    </row>
    <row r="186" spans="1:13" ht="13.5">
      <c r="A186" s="103">
        <f>VALUE(MID(D186,8,4))</f>
        <v>2099</v>
      </c>
      <c r="B186" s="231" t="s">
        <v>185</v>
      </c>
      <c r="C186" s="229"/>
      <c r="D186" s="56" t="s">
        <v>186</v>
      </c>
      <c r="E186" s="54">
        <v>156761</v>
      </c>
      <c r="F186" s="54">
        <v>162389</v>
      </c>
      <c r="G186" s="54">
        <v>162904</v>
      </c>
      <c r="H186" s="54">
        <v>176243</v>
      </c>
      <c r="I186" s="54">
        <v>78030</v>
      </c>
      <c r="J186" s="54">
        <v>140577</v>
      </c>
      <c r="K186" s="54">
        <v>215042</v>
      </c>
      <c r="L186" s="54">
        <v>225149</v>
      </c>
      <c r="M186" s="54">
        <v>243304</v>
      </c>
    </row>
    <row r="187" spans="1:13" ht="13.5">
      <c r="A187" s="103"/>
      <c r="B187" s="231" t="s">
        <v>187</v>
      </c>
      <c r="C187" s="229"/>
      <c r="D187" s="9" t="s">
        <v>334</v>
      </c>
      <c r="E187" s="55">
        <v>5813</v>
      </c>
      <c r="F187" s="55">
        <v>5628</v>
      </c>
      <c r="G187" s="55">
        <v>515</v>
      </c>
      <c r="H187" s="55">
        <v>13339</v>
      </c>
      <c r="I187" s="55">
        <v>-98213</v>
      </c>
      <c r="J187" s="55">
        <v>62547</v>
      </c>
      <c r="K187" s="55">
        <v>74465</v>
      </c>
      <c r="L187" s="55">
        <v>10107</v>
      </c>
      <c r="M187" s="55">
        <v>18155</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724930</v>
      </c>
      <c r="F191" s="55">
        <v>777488</v>
      </c>
      <c r="G191" s="55">
        <v>777488</v>
      </c>
      <c r="H191" s="55">
        <v>826788</v>
      </c>
      <c r="I191" s="55">
        <v>826788</v>
      </c>
      <c r="J191" s="55">
        <v>826788</v>
      </c>
      <c r="K191" s="55">
        <v>826788</v>
      </c>
      <c r="L191" s="55">
        <v>826788</v>
      </c>
      <c r="M191" s="55">
        <v>826788</v>
      </c>
    </row>
    <row r="192" spans="1:13" ht="13.5">
      <c r="A192" s="161">
        <v>5020</v>
      </c>
      <c r="C192" s="145" t="s">
        <v>536</v>
      </c>
      <c r="D192" s="9" t="s">
        <v>334</v>
      </c>
      <c r="E192" s="55">
        <v>0</v>
      </c>
      <c r="F192" s="55">
        <v>76956</v>
      </c>
      <c r="G192" s="55">
        <v>0</v>
      </c>
      <c r="H192" s="55">
        <v>83474</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1347415</v>
      </c>
      <c r="I196" s="55">
        <v>856387</v>
      </c>
      <c r="J196" s="55">
        <v>624467</v>
      </c>
      <c r="K196" s="55">
        <v>475152</v>
      </c>
      <c r="L196" s="55">
        <v>87115</v>
      </c>
      <c r="M196" s="55">
        <v>1761042</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65010</v>
      </c>
      <c r="F198" s="55">
        <v>0</v>
      </c>
      <c r="G198" s="55">
        <v>71956</v>
      </c>
      <c r="H198" s="55">
        <v>0</v>
      </c>
      <c r="I198" s="55">
        <v>79817</v>
      </c>
      <c r="J198" s="55">
        <v>79817</v>
      </c>
      <c r="K198" s="55">
        <v>73269</v>
      </c>
      <c r="L198" s="55">
        <v>69581</v>
      </c>
      <c r="M198" s="55">
        <v>57055</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4309</v>
      </c>
      <c r="F200" s="55">
        <v>4038</v>
      </c>
      <c r="G200" s="55">
        <v>3657</v>
      </c>
      <c r="H200" s="55">
        <v>0</v>
      </c>
      <c r="I200" s="55">
        <v>13657</v>
      </c>
      <c r="J200" s="55">
        <v>20657</v>
      </c>
      <c r="K200" s="55">
        <v>28657</v>
      </c>
      <c r="L200" s="55">
        <v>29402</v>
      </c>
      <c r="M200" s="55">
        <v>31233</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25746</v>
      </c>
    </row>
    <row r="208" spans="1:13" ht="13.5">
      <c r="A208" s="162">
        <v>5210</v>
      </c>
      <c r="C208" s="156" t="s">
        <v>553</v>
      </c>
      <c r="D208" s="9" t="s">
        <v>334</v>
      </c>
      <c r="E208" s="55">
        <v>0</v>
      </c>
      <c r="F208" s="55">
        <v>0</v>
      </c>
      <c r="G208" s="55">
        <v>2032</v>
      </c>
      <c r="H208" s="55">
        <v>5317</v>
      </c>
      <c r="I208" s="55">
        <v>7317</v>
      </c>
      <c r="J208" s="55">
        <v>8932</v>
      </c>
      <c r="K208" s="55">
        <v>19078</v>
      </c>
      <c r="L208" s="55">
        <v>0</v>
      </c>
      <c r="M208" s="55">
        <v>30044</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34876</v>
      </c>
      <c r="J225" s="55">
        <v>342667</v>
      </c>
      <c r="K225" s="55">
        <v>345769</v>
      </c>
      <c r="L225" s="55">
        <v>0</v>
      </c>
      <c r="M225" s="55">
        <v>0</v>
      </c>
    </row>
    <row r="226" spans="1:13" ht="13.5">
      <c r="A226" s="162">
        <v>5275</v>
      </c>
      <c r="C226" s="148" t="s">
        <v>564</v>
      </c>
      <c r="D226" s="9" t="s">
        <v>334</v>
      </c>
      <c r="E226" s="55">
        <v>0</v>
      </c>
      <c r="F226" s="55">
        <v>0</v>
      </c>
      <c r="G226" s="55">
        <v>0</v>
      </c>
      <c r="H226" s="55">
        <v>26825</v>
      </c>
      <c r="I226" s="55">
        <v>26825</v>
      </c>
      <c r="J226" s="55">
        <v>17640</v>
      </c>
      <c r="K226" s="55">
        <v>17993</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365</v>
      </c>
      <c r="G228" s="55">
        <v>11332</v>
      </c>
      <c r="H228" s="55">
        <v>9570</v>
      </c>
      <c r="I228" s="55">
        <v>23429</v>
      </c>
      <c r="J228" s="55">
        <v>23765</v>
      </c>
      <c r="K228" s="55">
        <v>24729</v>
      </c>
      <c r="L228" s="55">
        <v>27273</v>
      </c>
      <c r="M228" s="55">
        <v>17782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20465</v>
      </c>
      <c r="F231" s="55">
        <v>9099</v>
      </c>
      <c r="G231" s="55">
        <v>9324</v>
      </c>
      <c r="H231" s="55">
        <v>14324</v>
      </c>
      <c r="I231" s="55">
        <v>515253</v>
      </c>
      <c r="J231" s="55">
        <v>759702</v>
      </c>
      <c r="K231" s="55">
        <v>674205</v>
      </c>
      <c r="L231" s="55">
        <v>1122609</v>
      </c>
      <c r="M231" s="55">
        <v>0</v>
      </c>
    </row>
    <row r="232" spans="1:13" ht="13.5">
      <c r="A232" s="162">
        <v>5410</v>
      </c>
      <c r="C232" s="155" t="s">
        <v>566</v>
      </c>
      <c r="D232" s="9" t="s">
        <v>334</v>
      </c>
      <c r="E232" s="55">
        <v>30890</v>
      </c>
      <c r="F232" s="55">
        <v>46151</v>
      </c>
      <c r="G232" s="55">
        <v>118358</v>
      </c>
      <c r="H232" s="55">
        <v>97658</v>
      </c>
      <c r="I232" s="55">
        <v>97659</v>
      </c>
      <c r="J232" s="55">
        <v>97658</v>
      </c>
      <c r="K232" s="55">
        <v>102658</v>
      </c>
      <c r="L232" s="55">
        <v>127905</v>
      </c>
      <c r="M232" s="55">
        <v>94658</v>
      </c>
    </row>
    <row r="233" spans="1:3" ht="13.5">
      <c r="A233" s="162"/>
      <c r="C233" s="155" t="s">
        <v>447</v>
      </c>
    </row>
    <row r="234" spans="1:13" ht="13.5">
      <c r="A234" s="162">
        <v>5415</v>
      </c>
      <c r="C234" s="152" t="s">
        <v>567</v>
      </c>
      <c r="D234" s="9" t="s">
        <v>334</v>
      </c>
      <c r="E234" s="55">
        <v>134419</v>
      </c>
      <c r="F234" s="55">
        <v>125219</v>
      </c>
      <c r="G234" s="55">
        <v>198776</v>
      </c>
      <c r="H234" s="55">
        <v>246402</v>
      </c>
      <c r="I234" s="55">
        <v>209403</v>
      </c>
      <c r="J234" s="55">
        <v>168228</v>
      </c>
      <c r="K234" s="55">
        <v>395181</v>
      </c>
      <c r="L234" s="55">
        <v>255142</v>
      </c>
      <c r="M234" s="55">
        <v>355673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153000</v>
      </c>
      <c r="F241" s="55">
        <v>203000</v>
      </c>
      <c r="G241" s="55">
        <v>148000</v>
      </c>
      <c r="H241" s="55">
        <v>183000</v>
      </c>
      <c r="I241" s="55">
        <v>118000</v>
      </c>
      <c r="J241" s="55">
        <v>83000</v>
      </c>
      <c r="K241" s="55">
        <v>122892</v>
      </c>
      <c r="L241" s="55">
        <v>127713</v>
      </c>
      <c r="M241" s="55">
        <v>85259</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18323</v>
      </c>
      <c r="H246" s="55">
        <v>13588</v>
      </c>
      <c r="I246" s="55">
        <v>13588</v>
      </c>
      <c r="J246" s="55">
        <v>13588</v>
      </c>
      <c r="K246" s="55">
        <v>13588</v>
      </c>
      <c r="L246" s="55">
        <v>13588</v>
      </c>
      <c r="M246" s="55">
        <v>13588</v>
      </c>
    </row>
    <row r="247" spans="1:13" ht="13.5">
      <c r="A247" s="162" t="s">
        <v>493</v>
      </c>
      <c r="C247" s="154" t="s">
        <v>491</v>
      </c>
      <c r="D247" s="9" t="s">
        <v>334</v>
      </c>
      <c r="E247" s="55">
        <v>544048</v>
      </c>
      <c r="F247" s="55">
        <v>486108</v>
      </c>
      <c r="G247" s="55">
        <v>474152</v>
      </c>
      <c r="H247" s="55">
        <v>415608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318923</v>
      </c>
      <c r="J249" s="55">
        <v>2328</v>
      </c>
      <c r="K249" s="55">
        <v>2328</v>
      </c>
      <c r="L249" s="55">
        <v>212466</v>
      </c>
      <c r="M249" s="55">
        <v>206550</v>
      </c>
    </row>
    <row r="250" spans="1:13" ht="13.5">
      <c r="A250" s="162">
        <v>5475</v>
      </c>
      <c r="C250" s="152" t="s">
        <v>564</v>
      </c>
      <c r="D250" s="9" t="s">
        <v>334</v>
      </c>
      <c r="E250" s="55">
        <v>21625</v>
      </c>
      <c r="F250" s="55">
        <v>24625</v>
      </c>
      <c r="G250" s="55">
        <v>26625</v>
      </c>
      <c r="H250" s="55">
        <v>0</v>
      </c>
      <c r="I250" s="55">
        <v>0</v>
      </c>
      <c r="J250" s="55">
        <v>0</v>
      </c>
      <c r="K250" s="55">
        <v>0</v>
      </c>
      <c r="L250" s="55">
        <v>35194</v>
      </c>
      <c r="M250" s="55">
        <v>19599</v>
      </c>
    </row>
    <row r="251" spans="1:13" ht="13.5">
      <c r="A251" s="162">
        <v>5480</v>
      </c>
      <c r="C251" s="155" t="s">
        <v>551</v>
      </c>
      <c r="D251" s="9" t="s">
        <v>334</v>
      </c>
      <c r="E251" s="55">
        <v>0</v>
      </c>
      <c r="F251" s="55">
        <v>0</v>
      </c>
      <c r="G251" s="55">
        <v>0</v>
      </c>
      <c r="H251" s="55">
        <v>0</v>
      </c>
      <c r="I251" s="55">
        <v>0</v>
      </c>
      <c r="J251" s="55">
        <v>0</v>
      </c>
      <c r="K251" s="55">
        <v>0</v>
      </c>
      <c r="L251" s="55">
        <v>6523</v>
      </c>
      <c r="M251" s="55">
        <v>0</v>
      </c>
    </row>
    <row r="252" spans="1:13" ht="13.5">
      <c r="A252" s="162" t="s">
        <v>446</v>
      </c>
      <c r="C252" s="153" t="s">
        <v>90</v>
      </c>
      <c r="D252" s="9" t="s">
        <v>334</v>
      </c>
      <c r="E252" s="55">
        <v>1008290</v>
      </c>
      <c r="F252" s="55">
        <v>955310</v>
      </c>
      <c r="G252" s="55">
        <v>1157314</v>
      </c>
      <c r="H252" s="55">
        <v>13177</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83677</v>
      </c>
      <c r="F256" s="55">
        <v>94055</v>
      </c>
      <c r="G256" s="55">
        <v>94257</v>
      </c>
      <c r="H256" s="55">
        <v>0</v>
      </c>
      <c r="I256" s="55">
        <v>74901</v>
      </c>
      <c r="J256" s="55">
        <v>64928</v>
      </c>
      <c r="K256" s="55">
        <v>77187</v>
      </c>
      <c r="L256" s="55">
        <v>51156</v>
      </c>
      <c r="M256" s="55">
        <v>82085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121103</v>
      </c>
      <c r="I259" s="55">
        <v>0</v>
      </c>
      <c r="J259" s="55">
        <v>0</v>
      </c>
      <c r="K259" s="55">
        <v>0</v>
      </c>
      <c r="L259" s="55">
        <v>0</v>
      </c>
      <c r="M259" s="55">
        <v>0</v>
      </c>
    </row>
    <row r="260" spans="1:13" ht="13.5">
      <c r="A260" s="103">
        <f t="shared" si="9"/>
        <v>5650</v>
      </c>
      <c r="B260" s="230" t="s">
        <v>580</v>
      </c>
      <c r="C260" s="229"/>
      <c r="D260" s="9" t="s">
        <v>594</v>
      </c>
      <c r="E260" s="55">
        <v>73084</v>
      </c>
      <c r="F260" s="55">
        <v>68334</v>
      </c>
      <c r="G260" s="55">
        <v>68647</v>
      </c>
      <c r="H260" s="55">
        <v>55140</v>
      </c>
      <c r="I260" s="55">
        <v>3129</v>
      </c>
      <c r="J260" s="55">
        <v>10794</v>
      </c>
      <c r="K260" s="55">
        <v>13353</v>
      </c>
      <c r="L260" s="55">
        <v>17061</v>
      </c>
      <c r="M260" s="55">
        <v>20663</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64855</v>
      </c>
      <c r="K266" s="55">
        <v>124502</v>
      </c>
      <c r="L266" s="55">
        <v>156932</v>
      </c>
      <c r="M266" s="55">
        <v>140556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156761</v>
      </c>
      <c r="F269" s="55">
        <v>162389</v>
      </c>
      <c r="G269" s="55">
        <v>162904</v>
      </c>
      <c r="H269" s="55">
        <v>176243</v>
      </c>
      <c r="I269" s="55">
        <v>78030</v>
      </c>
      <c r="J269" s="55">
        <v>140577</v>
      </c>
      <c r="K269" s="55">
        <v>215042</v>
      </c>
      <c r="L269" s="55">
        <v>225149</v>
      </c>
      <c r="M269" s="55">
        <v>243304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1445496</v>
      </c>
      <c r="F275" s="54">
        <v>2465589</v>
      </c>
      <c r="G275" s="54">
        <v>3053973</v>
      </c>
      <c r="H275" s="54">
        <v>3079044</v>
      </c>
      <c r="I275" s="54">
        <v>2765591</v>
      </c>
      <c r="J275" s="54">
        <v>3137213</v>
      </c>
      <c r="K275" s="54">
        <v>3161551</v>
      </c>
      <c r="L275" s="54">
        <v>2679231</v>
      </c>
      <c r="M275" s="54">
        <v>3589005</v>
      </c>
    </row>
    <row r="276" spans="1:13" ht="13.5">
      <c r="A276" s="103">
        <f t="shared" si="10"/>
        <v>499</v>
      </c>
      <c r="C276" s="3" t="s">
        <v>608</v>
      </c>
      <c r="D276" s="9" t="s">
        <v>125</v>
      </c>
      <c r="E276" s="54">
        <v>91279</v>
      </c>
      <c r="F276" s="54">
        <v>96253</v>
      </c>
      <c r="G276" s="54">
        <v>125055</v>
      </c>
      <c r="H276" s="54">
        <v>147115</v>
      </c>
      <c r="I276" s="54">
        <v>152001</v>
      </c>
      <c r="J276" s="54">
        <v>94122</v>
      </c>
      <c r="K276" s="54">
        <v>166403</v>
      </c>
      <c r="L276" s="54">
        <v>164884</v>
      </c>
      <c r="M276" s="54">
        <v>196865</v>
      </c>
    </row>
    <row r="277" spans="1:13" ht="13.5">
      <c r="A277" s="103">
        <f t="shared" si="10"/>
        <v>699</v>
      </c>
      <c r="C277" s="3" t="s">
        <v>609</v>
      </c>
      <c r="D277" s="9" t="s">
        <v>233</v>
      </c>
      <c r="E277" s="54">
        <v>750251</v>
      </c>
      <c r="F277" s="54">
        <v>828937</v>
      </c>
      <c r="G277" s="54">
        <v>762406</v>
      </c>
      <c r="H277" s="54">
        <v>674917</v>
      </c>
      <c r="I277" s="54">
        <v>560710</v>
      </c>
      <c r="J277" s="54">
        <v>517859</v>
      </c>
      <c r="K277" s="54">
        <v>641463</v>
      </c>
      <c r="L277" s="54">
        <v>644930</v>
      </c>
      <c r="M277" s="54">
        <v>779801</v>
      </c>
    </row>
    <row r="278" spans="1:13" ht="13.5">
      <c r="A278" s="103">
        <f t="shared" si="10"/>
        <v>829</v>
      </c>
      <c r="C278" s="3" t="s">
        <v>286</v>
      </c>
      <c r="D278" s="9" t="s">
        <v>290</v>
      </c>
      <c r="E278" s="54">
        <v>1003863</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4848</v>
      </c>
      <c r="J281" s="54">
        <v>16939</v>
      </c>
      <c r="K281" s="54">
        <v>28803</v>
      </c>
      <c r="L281" s="54">
        <v>104898</v>
      </c>
      <c r="M281" s="54">
        <v>46939</v>
      </c>
    </row>
    <row r="282" spans="1:13" s="23" customFormat="1" ht="15">
      <c r="A282" s="103">
        <f t="shared" si="10"/>
        <v>9930</v>
      </c>
      <c r="B282" s="115"/>
      <c r="C282" s="4" t="s">
        <v>237</v>
      </c>
      <c r="D282" s="2" t="s">
        <v>238</v>
      </c>
      <c r="E282" s="54">
        <v>3290889</v>
      </c>
      <c r="F282" s="54">
        <v>3390779</v>
      </c>
      <c r="G282" s="54">
        <v>3941434</v>
      </c>
      <c r="H282" s="54">
        <v>3901076</v>
      </c>
      <c r="I282" s="54">
        <v>3483150</v>
      </c>
      <c r="J282" s="54">
        <v>3766133</v>
      </c>
      <c r="K282" s="54">
        <v>3998220</v>
      </c>
      <c r="L282" s="54">
        <v>3593943</v>
      </c>
      <c r="M282" s="54">
        <v>4612610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251446</v>
      </c>
      <c r="F285" s="54">
        <v>117005</v>
      </c>
      <c r="G285" s="54">
        <v>338813</v>
      </c>
      <c r="H285" s="54">
        <v>320484</v>
      </c>
      <c r="I285" s="54">
        <v>214936</v>
      </c>
      <c r="J285" s="54">
        <v>516058</v>
      </c>
      <c r="K285" s="54">
        <v>445838</v>
      </c>
      <c r="L285" s="54">
        <v>311852</v>
      </c>
      <c r="M285" s="54">
        <v>613953</v>
      </c>
    </row>
    <row r="286" spans="1:13" s="23" customFormat="1" ht="13.5">
      <c r="A286" s="103">
        <f t="shared" si="11"/>
        <v>2410</v>
      </c>
      <c r="B286" s="231" t="s">
        <v>194</v>
      </c>
      <c r="C286" s="229"/>
      <c r="D286" s="9" t="s">
        <v>255</v>
      </c>
      <c r="E286" s="54">
        <v>156761</v>
      </c>
      <c r="F286" s="54">
        <v>162389</v>
      </c>
      <c r="G286" s="54">
        <v>162904</v>
      </c>
      <c r="H286" s="54">
        <v>176243</v>
      </c>
      <c r="I286" s="54">
        <v>78030</v>
      </c>
      <c r="J286" s="54">
        <v>140577</v>
      </c>
      <c r="K286" s="54">
        <v>215042</v>
      </c>
      <c r="L286" s="54">
        <v>225149</v>
      </c>
      <c r="M286" s="54">
        <v>243304</v>
      </c>
    </row>
    <row r="287" spans="1:13" s="23" customFormat="1" ht="15">
      <c r="A287" s="103">
        <f t="shared" si="11"/>
        <v>2490</v>
      </c>
      <c r="B287" s="115"/>
      <c r="C287" s="3" t="s">
        <v>296</v>
      </c>
      <c r="D287" s="9" t="s">
        <v>256</v>
      </c>
      <c r="E287" s="54">
        <v>22839</v>
      </c>
      <c r="F287" s="54">
        <v>26277</v>
      </c>
      <c r="G287" s="54">
        <v>0</v>
      </c>
      <c r="H287" s="54">
        <v>29596</v>
      </c>
      <c r="I287" s="54">
        <v>0</v>
      </c>
      <c r="J287" s="54">
        <v>28662</v>
      </c>
      <c r="K287" s="54">
        <v>0</v>
      </c>
      <c r="L287" s="54">
        <v>15628</v>
      </c>
      <c r="M287" s="54">
        <v>312852</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1086005</v>
      </c>
      <c r="G289" s="54">
        <v>1140454</v>
      </c>
      <c r="H289" s="54">
        <v>996385</v>
      </c>
      <c r="I289" s="54">
        <v>938129</v>
      </c>
      <c r="J289" s="54">
        <v>0</v>
      </c>
      <c r="K289" s="54">
        <v>381876</v>
      </c>
      <c r="L289" s="54">
        <v>411632</v>
      </c>
      <c r="M289" s="54">
        <v>363488</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131542</v>
      </c>
      <c r="M290" s="54">
        <v>127264</v>
      </c>
    </row>
    <row r="291" spans="1:13" s="23" customFormat="1" ht="15">
      <c r="A291" s="103">
        <f t="shared" si="11"/>
        <v>9940</v>
      </c>
      <c r="B291" s="115"/>
      <c r="C291" s="4" t="s">
        <v>239</v>
      </c>
      <c r="D291" s="2" t="s">
        <v>240</v>
      </c>
      <c r="E291" s="54">
        <v>431046</v>
      </c>
      <c r="F291" s="54">
        <v>1391676</v>
      </c>
      <c r="G291" s="54">
        <v>1642171</v>
      </c>
      <c r="H291" s="54">
        <v>1522708</v>
      </c>
      <c r="I291" s="54">
        <v>1231095</v>
      </c>
      <c r="J291" s="54">
        <v>685297</v>
      </c>
      <c r="K291" s="54">
        <v>1042756</v>
      </c>
      <c r="L291" s="54">
        <v>1095803</v>
      </c>
      <c r="M291" s="54">
        <v>1660861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2859843</v>
      </c>
      <c r="F294" s="59">
        <v>1999103</v>
      </c>
      <c r="G294" s="59">
        <v>2299263</v>
      </c>
      <c r="H294" s="59">
        <v>2378368</v>
      </c>
      <c r="I294" s="59">
        <v>2252055</v>
      </c>
      <c r="J294" s="59">
        <v>3080836</v>
      </c>
      <c r="K294" s="59">
        <v>2955464</v>
      </c>
      <c r="L294" s="59">
        <v>2498140</v>
      </c>
      <c r="M294" s="59">
        <v>2951749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152857</v>
      </c>
      <c r="F297" s="54">
        <v>376749</v>
      </c>
      <c r="G297" s="54">
        <v>306601</v>
      </c>
      <c r="H297" s="54">
        <v>91607</v>
      </c>
      <c r="I297" s="54">
        <v>48262</v>
      </c>
      <c r="J297" s="54">
        <v>11599</v>
      </c>
      <c r="K297" s="54">
        <v>215053</v>
      </c>
      <c r="L297" s="54">
        <v>100015</v>
      </c>
      <c r="M297" s="54">
        <v>-82516</v>
      </c>
    </row>
    <row r="298" spans="1:13" ht="13.5">
      <c r="A298" s="103">
        <f t="shared" si="12"/>
        <v>5299</v>
      </c>
      <c r="C298" s="3" t="s">
        <v>323</v>
      </c>
      <c r="D298" s="9" t="s">
        <v>191</v>
      </c>
      <c r="E298" s="54">
        <v>0</v>
      </c>
      <c r="F298" s="54">
        <v>0</v>
      </c>
      <c r="G298" s="54">
        <v>115779</v>
      </c>
      <c r="H298" s="54">
        <v>0</v>
      </c>
      <c r="I298" s="54">
        <v>0</v>
      </c>
      <c r="J298" s="54">
        <v>0</v>
      </c>
      <c r="K298" s="54">
        <v>0</v>
      </c>
      <c r="L298" s="54">
        <v>0</v>
      </c>
      <c r="M298" s="54">
        <v>0</v>
      </c>
    </row>
    <row r="299" spans="1:13" ht="13.5">
      <c r="A299" s="103">
        <f t="shared" si="12"/>
        <v>5499</v>
      </c>
      <c r="B299" s="231" t="s">
        <v>192</v>
      </c>
      <c r="C299" s="229"/>
      <c r="D299" s="9" t="s">
        <v>193</v>
      </c>
      <c r="E299" s="54">
        <v>2706986</v>
      </c>
      <c r="F299" s="54">
        <v>2708359</v>
      </c>
      <c r="G299" s="54">
        <v>3017337</v>
      </c>
      <c r="H299" s="54">
        <v>3283146</v>
      </c>
      <c r="I299" s="54">
        <v>3141922</v>
      </c>
      <c r="J299" s="54">
        <v>3069237</v>
      </c>
      <c r="K299" s="54">
        <v>3122287</v>
      </c>
      <c r="L299" s="54">
        <v>2941299</v>
      </c>
      <c r="M299" s="54">
        <v>3525017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2859843</v>
      </c>
      <c r="F301" s="54">
        <v>3085108</v>
      </c>
      <c r="G301" s="54">
        <v>3439717</v>
      </c>
      <c r="H301" s="54">
        <v>3374753</v>
      </c>
      <c r="I301" s="54">
        <v>3190184</v>
      </c>
      <c r="J301" s="54">
        <v>3080836</v>
      </c>
      <c r="K301" s="54">
        <v>3337340</v>
      </c>
      <c r="L301" s="54">
        <v>3041314</v>
      </c>
      <c r="M301" s="54">
        <v>3442501</v>
      </c>
    </row>
    <row r="302" spans="1:4" ht="6" customHeight="1">
      <c r="A302" s="103"/>
      <c r="C302" s="3"/>
      <c r="D302" s="38"/>
    </row>
    <row r="303" spans="1:13" ht="15">
      <c r="A303" s="103">
        <f t="shared" si="12"/>
        <v>5699</v>
      </c>
      <c r="C303" s="112" t="s">
        <v>297</v>
      </c>
      <c r="D303" s="9" t="s">
        <v>298</v>
      </c>
      <c r="E303" s="54">
        <v>0</v>
      </c>
      <c r="F303" s="54">
        <v>1086005</v>
      </c>
      <c r="G303" s="54">
        <v>1140454</v>
      </c>
      <c r="H303" s="54">
        <v>996385</v>
      </c>
      <c r="I303" s="54">
        <v>938129</v>
      </c>
      <c r="J303" s="54">
        <v>0</v>
      </c>
      <c r="K303" s="54">
        <v>381876</v>
      </c>
      <c r="L303" s="54">
        <v>543174</v>
      </c>
      <c r="M303" s="54">
        <v>490752</v>
      </c>
    </row>
    <row r="304" spans="1:4" ht="6" customHeight="1">
      <c r="A304" s="103"/>
      <c r="C304" s="3"/>
      <c r="D304" s="38"/>
    </row>
    <row r="305" spans="1:13" ht="13.5">
      <c r="A305" s="103">
        <f>VALUE(MID(D305,8,4))</f>
        <v>6099</v>
      </c>
      <c r="C305" s="4" t="s">
        <v>188</v>
      </c>
      <c r="D305" s="2" t="s">
        <v>502</v>
      </c>
      <c r="E305" s="54">
        <v>2859843</v>
      </c>
      <c r="F305" s="54">
        <v>1999103</v>
      </c>
      <c r="G305" s="54">
        <v>2299263</v>
      </c>
      <c r="H305" s="54">
        <v>2378368</v>
      </c>
      <c r="I305" s="54">
        <v>2252055</v>
      </c>
      <c r="J305" s="54">
        <v>3080836</v>
      </c>
      <c r="K305" s="54">
        <v>2955464</v>
      </c>
      <c r="L305" s="54">
        <v>2498140</v>
      </c>
      <c r="M305" s="54">
        <v>2951749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472</v>
      </c>
      <c r="F336" s="54">
        <v>0</v>
      </c>
      <c r="G336" s="54">
        <v>0</v>
      </c>
      <c r="H336" s="54">
        <v>0</v>
      </c>
      <c r="I336" s="54">
        <v>0</v>
      </c>
      <c r="J336" s="54">
        <v>0</v>
      </c>
      <c r="K336" s="54">
        <v>0</v>
      </c>
      <c r="L336" s="54">
        <v>0</v>
      </c>
      <c r="M336" s="54">
        <v>0</v>
      </c>
    </row>
    <row r="337" spans="1:13" ht="13.5">
      <c r="A337" s="103">
        <f>VALUE(MID(D337,8,4))</f>
        <v>3099</v>
      </c>
      <c r="C337" s="3" t="s">
        <v>437</v>
      </c>
      <c r="D337" s="9" t="s">
        <v>438</v>
      </c>
      <c r="E337" s="54">
        <v>37</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2043256</v>
      </c>
      <c r="F358" s="54">
        <v>2259119</v>
      </c>
      <c r="G358" s="54">
        <v>2296422</v>
      </c>
      <c r="H358" s="54">
        <v>2351910</v>
      </c>
      <c r="I358" s="54">
        <v>2519228</v>
      </c>
      <c r="J358" s="54">
        <v>2639912</v>
      </c>
      <c r="K358" s="54">
        <v>2756017</v>
      </c>
      <c r="L358" s="54">
        <v>2915341</v>
      </c>
      <c r="M358" s="54">
        <v>3063918</v>
      </c>
    </row>
    <row r="359" spans="1:13" ht="13.5">
      <c r="A359" s="103">
        <f>VALUE(MID(D359,8,4))</f>
        <v>9199</v>
      </c>
      <c r="C359" s="3" t="s">
        <v>196</v>
      </c>
      <c r="D359" s="9" t="s">
        <v>197</v>
      </c>
      <c r="E359" s="54">
        <v>1831604</v>
      </c>
      <c r="F359" s="54">
        <v>2160516</v>
      </c>
      <c r="G359" s="54">
        <v>2232964</v>
      </c>
      <c r="H359" s="54">
        <v>2475700</v>
      </c>
      <c r="I359" s="54">
        <v>2712756</v>
      </c>
      <c r="J359" s="54">
        <v>2911408</v>
      </c>
      <c r="K359" s="54">
        <v>2999501</v>
      </c>
      <c r="L359" s="54">
        <v>3146442</v>
      </c>
      <c r="M359" s="54">
        <v>3349891</v>
      </c>
    </row>
    <row r="360" spans="1:13" ht="13.5">
      <c r="A360" s="103">
        <f>VALUE(MID(D360,8,4))</f>
        <v>9199</v>
      </c>
      <c r="C360" s="3" t="s">
        <v>198</v>
      </c>
      <c r="D360" s="9" t="s">
        <v>199</v>
      </c>
      <c r="E360" s="54">
        <v>2089467</v>
      </c>
      <c r="F360" s="54">
        <v>2092932</v>
      </c>
      <c r="G360" s="54">
        <v>2099967</v>
      </c>
      <c r="H360" s="54">
        <v>2172763</v>
      </c>
      <c r="I360" s="54">
        <v>2278689</v>
      </c>
      <c r="J360" s="54">
        <v>2282383</v>
      </c>
      <c r="K360" s="54">
        <v>2476620</v>
      </c>
      <c r="L360" s="54">
        <v>2503855</v>
      </c>
      <c r="M360" s="54">
        <v>2501766</v>
      </c>
    </row>
    <row r="361" spans="1:13" ht="13.5">
      <c r="A361" s="103">
        <f>VALUE(MID(D361,8,4))</f>
        <v>9199</v>
      </c>
      <c r="C361" s="4" t="s">
        <v>200</v>
      </c>
      <c r="D361" s="2" t="s">
        <v>201</v>
      </c>
      <c r="E361" s="59">
        <v>5964327</v>
      </c>
      <c r="F361" s="59">
        <v>6512567</v>
      </c>
      <c r="G361" s="59">
        <v>6629352</v>
      </c>
      <c r="H361" s="59">
        <v>7000373</v>
      </c>
      <c r="I361" s="59">
        <v>7510673</v>
      </c>
      <c r="J361" s="59">
        <v>7833703</v>
      </c>
      <c r="K361" s="59">
        <v>8232138</v>
      </c>
      <c r="L361" s="59">
        <v>8565638</v>
      </c>
      <c r="M361" s="59">
        <v>8915575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4846</v>
      </c>
      <c r="F364" s="54">
        <v>3800</v>
      </c>
      <c r="G364" s="54">
        <v>3815</v>
      </c>
      <c r="H364" s="54">
        <v>3657</v>
      </c>
      <c r="I364" s="54">
        <v>4094</v>
      </c>
      <c r="J364" s="54">
        <v>4274</v>
      </c>
      <c r="K364" s="54">
        <v>4487</v>
      </c>
      <c r="L364" s="54">
        <v>4706</v>
      </c>
      <c r="M364" s="54">
        <v>4588</v>
      </c>
    </row>
    <row r="365" spans="1:13" ht="13.5" customHeight="1">
      <c r="A365" s="103">
        <f>VALUE(MID(D365,8,4))</f>
        <v>9299</v>
      </c>
      <c r="C365" s="3" t="s">
        <v>505</v>
      </c>
      <c r="D365" s="9" t="s">
        <v>509</v>
      </c>
      <c r="E365" s="54">
        <v>4343</v>
      </c>
      <c r="F365" s="54">
        <v>3639</v>
      </c>
      <c r="G365" s="54">
        <v>3711</v>
      </c>
      <c r="H365" s="54">
        <v>3851</v>
      </c>
      <c r="I365" s="54">
        <v>4411</v>
      </c>
      <c r="J365" s="54">
        <v>4715</v>
      </c>
      <c r="K365" s="54">
        <v>4885</v>
      </c>
      <c r="L365" s="54">
        <v>5081</v>
      </c>
      <c r="M365" s="54">
        <v>5018</v>
      </c>
    </row>
    <row r="366" spans="1:13" ht="13.5" customHeight="1">
      <c r="A366" s="103">
        <f>VALUE(MID(D366,8,4))</f>
        <v>9299</v>
      </c>
      <c r="C366" s="3" t="s">
        <v>506</v>
      </c>
      <c r="D366" s="9" t="s">
        <v>510</v>
      </c>
      <c r="E366" s="54">
        <v>14235</v>
      </c>
      <c r="F366" s="54">
        <v>8677</v>
      </c>
      <c r="G366" s="54">
        <v>9076</v>
      </c>
      <c r="H366" s="54">
        <v>8438</v>
      </c>
      <c r="I366" s="54">
        <v>9709</v>
      </c>
      <c r="J366" s="54">
        <v>9709</v>
      </c>
      <c r="K366" s="54">
        <v>10745</v>
      </c>
      <c r="L366" s="54">
        <v>10745</v>
      </c>
      <c r="M366" s="54">
        <v>9527</v>
      </c>
    </row>
    <row r="367" spans="1:13" ht="13.5" customHeight="1">
      <c r="A367" s="103">
        <f>VALUE(MID(D367,8,4))</f>
        <v>9299</v>
      </c>
      <c r="C367" s="4" t="s">
        <v>507</v>
      </c>
      <c r="D367" s="2" t="s">
        <v>511</v>
      </c>
      <c r="E367" s="59">
        <v>23424</v>
      </c>
      <c r="F367" s="59">
        <v>16117</v>
      </c>
      <c r="G367" s="59">
        <v>16602</v>
      </c>
      <c r="H367" s="59">
        <v>15946</v>
      </c>
      <c r="I367" s="59">
        <v>18214</v>
      </c>
      <c r="J367" s="59">
        <v>18698</v>
      </c>
      <c r="K367" s="59">
        <v>20117</v>
      </c>
      <c r="L367" s="59">
        <v>20532</v>
      </c>
      <c r="M367" s="59">
        <v>19133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477037996</v>
      </c>
      <c r="H370" s="62">
        <v>556075690</v>
      </c>
      <c r="I370" s="62">
        <v>650402150</v>
      </c>
      <c r="J370" s="62">
        <v>657166284</v>
      </c>
      <c r="K370" s="62">
        <v>808570400</v>
      </c>
      <c r="L370" s="62">
        <v>816627400</v>
      </c>
      <c r="M370" s="62">
        <v>828978470</v>
      </c>
    </row>
    <row r="371" spans="1:13" ht="13.5">
      <c r="A371" s="103"/>
      <c r="C371" s="3" t="s">
        <v>202</v>
      </c>
      <c r="D371" s="9" t="s">
        <v>334</v>
      </c>
      <c r="E371" s="63"/>
      <c r="F371" s="63"/>
      <c r="G371" s="62">
        <v>49399760</v>
      </c>
      <c r="H371" s="62">
        <v>61448380</v>
      </c>
      <c r="I371" s="62">
        <v>61051829</v>
      </c>
      <c r="J371" s="62">
        <v>61973265</v>
      </c>
      <c r="K371" s="62">
        <v>68057555</v>
      </c>
      <c r="L371" s="62">
        <v>68828025</v>
      </c>
      <c r="M371" s="62">
        <v>68402925</v>
      </c>
    </row>
    <row r="372" spans="1:13" ht="13.5">
      <c r="A372" s="103">
        <f>VALUE(MID(D372,8,4))</f>
        <v>9199</v>
      </c>
      <c r="C372" s="4" t="s">
        <v>203</v>
      </c>
      <c r="D372" s="2" t="s">
        <v>501</v>
      </c>
      <c r="E372" s="72"/>
      <c r="F372" s="72"/>
      <c r="G372" s="73">
        <v>526437756</v>
      </c>
      <c r="H372" s="73">
        <v>617524070</v>
      </c>
      <c r="I372" s="73">
        <v>711453979</v>
      </c>
      <c r="J372" s="73">
        <v>719139549</v>
      </c>
      <c r="K372" s="73">
        <v>876627955</v>
      </c>
      <c r="L372" s="73">
        <v>885455425</v>
      </c>
      <c r="M372" s="73">
        <v>897381395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406500</v>
      </c>
      <c r="H376" s="62">
        <v>464100</v>
      </c>
      <c r="I376" s="62">
        <v>565000</v>
      </c>
      <c r="J376" s="62">
        <v>565000</v>
      </c>
      <c r="K376" s="62">
        <v>685500</v>
      </c>
      <c r="L376" s="62">
        <v>685500</v>
      </c>
      <c r="M376" s="62">
        <v>685500</v>
      </c>
    </row>
    <row r="377" spans="1:13" ht="13.5">
      <c r="A377" s="103"/>
      <c r="C377" s="3" t="s">
        <v>202</v>
      </c>
      <c r="D377" s="9" t="s">
        <v>334</v>
      </c>
      <c r="E377" s="63"/>
      <c r="F377" s="63"/>
      <c r="G377" s="62">
        <v>402500</v>
      </c>
      <c r="H377" s="62">
        <v>422500</v>
      </c>
      <c r="I377" s="62">
        <v>549000</v>
      </c>
      <c r="J377" s="62">
        <v>549000</v>
      </c>
      <c r="K377" s="62">
        <v>678000</v>
      </c>
      <c r="L377" s="62">
        <v>678000</v>
      </c>
      <c r="M377" s="62">
        <v>557000</v>
      </c>
    </row>
    <row r="378" spans="1:13" ht="13.5">
      <c r="A378" s="103">
        <f>VALUE(MID(D378,8,4))</f>
        <v>9299</v>
      </c>
      <c r="C378" s="4" t="s">
        <v>329</v>
      </c>
      <c r="D378" s="2" t="s">
        <v>330</v>
      </c>
      <c r="E378" s="72"/>
      <c r="F378" s="72"/>
      <c r="G378" s="73">
        <v>809000</v>
      </c>
      <c r="H378" s="73">
        <v>886600</v>
      </c>
      <c r="I378" s="73">
        <v>1114000</v>
      </c>
      <c r="J378" s="73">
        <v>1114000</v>
      </c>
      <c r="K378" s="73">
        <v>1363500</v>
      </c>
      <c r="L378" s="73">
        <v>1363500</v>
      </c>
      <c r="M378" s="73">
        <v>1242500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429824330</v>
      </c>
      <c r="F382" s="62">
        <v>475123748</v>
      </c>
      <c r="G382" s="62">
        <v>477037996</v>
      </c>
      <c r="H382" s="62">
        <v>556075690</v>
      </c>
      <c r="I382" s="62">
        <v>650402150</v>
      </c>
      <c r="J382" s="62">
        <v>657166284</v>
      </c>
      <c r="K382" s="62">
        <v>808570400</v>
      </c>
      <c r="L382" s="62">
        <v>816627400</v>
      </c>
      <c r="M382" s="62">
        <v>828978470</v>
      </c>
    </row>
    <row r="383" spans="1:13" ht="13.5">
      <c r="A383" s="103"/>
      <c r="C383" s="3" t="s">
        <v>202</v>
      </c>
      <c r="D383" s="9" t="s">
        <v>334</v>
      </c>
      <c r="E383" s="62">
        <v>22678975</v>
      </c>
      <c r="F383" s="62">
        <v>24413923</v>
      </c>
      <c r="G383" s="62">
        <v>24201707</v>
      </c>
      <c r="H383" s="62">
        <v>27512317</v>
      </c>
      <c r="I383" s="62">
        <v>28164699</v>
      </c>
      <c r="J383" s="62">
        <v>28962350</v>
      </c>
      <c r="K383" s="62">
        <v>32251986</v>
      </c>
      <c r="L383" s="62">
        <v>33680967</v>
      </c>
      <c r="M383" s="62">
        <v>32547416</v>
      </c>
    </row>
    <row r="384" spans="1:13" ht="13.5">
      <c r="A384" s="103">
        <f>VALUE(MID(D384,8,4))</f>
        <v>9199</v>
      </c>
      <c r="C384" s="4" t="s">
        <v>427</v>
      </c>
      <c r="D384" s="2" t="s">
        <v>204</v>
      </c>
      <c r="E384" s="73">
        <v>452503305</v>
      </c>
      <c r="F384" s="73">
        <v>499537671</v>
      </c>
      <c r="G384" s="73">
        <v>501239703</v>
      </c>
      <c r="H384" s="73">
        <v>583588007</v>
      </c>
      <c r="I384" s="73">
        <v>678566849</v>
      </c>
      <c r="J384" s="73">
        <v>686128634</v>
      </c>
      <c r="K384" s="73">
        <v>840822386</v>
      </c>
      <c r="L384" s="73">
        <v>850308367</v>
      </c>
      <c r="M384" s="73">
        <v>861525886</v>
      </c>
    </row>
    <row r="385" spans="1:4" ht="6" customHeight="1">
      <c r="A385" s="103"/>
      <c r="C385" s="3"/>
      <c r="D385" s="38"/>
    </row>
    <row r="386" spans="1:13" ht="13.5">
      <c r="A386" s="103"/>
      <c r="B386" s="228" t="s">
        <v>428</v>
      </c>
      <c r="C386" s="232"/>
      <c r="D386" s="75" t="s">
        <v>334</v>
      </c>
      <c r="E386" s="74">
        <v>0.9498810842939589</v>
      </c>
      <c r="F386" s="74">
        <v>0.9511269631554974</v>
      </c>
      <c r="G386" s="74">
        <v>0.9517163008932674</v>
      </c>
      <c r="H386" s="74">
        <v>0.9528566100228307</v>
      </c>
      <c r="I386" s="74">
        <v>0.9584938476710052</v>
      </c>
      <c r="J386" s="74">
        <v>0.9577887460676944</v>
      </c>
      <c r="K386" s="74">
        <v>0.9616423319157442</v>
      </c>
      <c r="L386" s="74">
        <v>0.9603897029511412</v>
      </c>
      <c r="M386" s="74">
        <v>0.9622211978433809</v>
      </c>
    </row>
    <row r="387" spans="1:13" ht="13.5">
      <c r="A387" s="103"/>
      <c r="B387" s="228" t="s">
        <v>429</v>
      </c>
      <c r="C387" s="232"/>
      <c r="D387" s="75" t="s">
        <v>334</v>
      </c>
      <c r="E387" s="74">
        <v>0.05011891570604109</v>
      </c>
      <c r="F387" s="74">
        <v>0.04887303684450257</v>
      </c>
      <c r="G387" s="74">
        <v>0.048283699106732574</v>
      </c>
      <c r="H387" s="74">
        <v>0.04714338997716929</v>
      </c>
      <c r="I387" s="74">
        <v>0.04150615232899478</v>
      </c>
      <c r="J387" s="74">
        <v>0.04221125393230565</v>
      </c>
      <c r="K387" s="74">
        <v>0.03835766808425579</v>
      </c>
      <c r="L387" s="74">
        <v>0.039610297048858746</v>
      </c>
      <c r="M387" s="74">
        <v>0.03777880215661912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138126.77197802198</v>
      </c>
      <c r="F389" s="59">
        <v>152066.26210045663</v>
      </c>
      <c r="G389" s="59">
        <v>151386.1984294775</v>
      </c>
      <c r="H389" s="59">
        <v>175515.19007518797</v>
      </c>
      <c r="I389" s="59">
        <v>202195.1278307509</v>
      </c>
      <c r="J389" s="59">
        <v>202636.92675723566</v>
      </c>
      <c r="K389" s="59">
        <v>245567.28563084113</v>
      </c>
      <c r="L389" s="59">
        <v>245682.85668881825</v>
      </c>
      <c r="M389" s="59">
        <v>248923.97746316093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366000</v>
      </c>
      <c r="F392" s="62">
        <v>406500</v>
      </c>
      <c r="G392" s="62">
        <v>406500</v>
      </c>
      <c r="H392" s="62">
        <v>464100</v>
      </c>
      <c r="I392" s="62">
        <v>565000</v>
      </c>
      <c r="J392" s="62">
        <v>565000</v>
      </c>
      <c r="K392" s="62">
        <v>685500</v>
      </c>
      <c r="L392" s="62">
        <v>685500</v>
      </c>
      <c r="M392" s="62">
        <v>685500</v>
      </c>
    </row>
    <row r="393" spans="1:13" ht="13.5">
      <c r="A393" s="103"/>
      <c r="C393" s="3" t="s">
        <v>202</v>
      </c>
      <c r="D393" s="9" t="s">
        <v>334</v>
      </c>
      <c r="E393" s="62">
        <v>725717</v>
      </c>
      <c r="F393" s="62">
        <v>442187</v>
      </c>
      <c r="G393" s="62">
        <v>432793</v>
      </c>
      <c r="H393" s="62">
        <v>453447</v>
      </c>
      <c r="I393" s="62">
        <v>567207</v>
      </c>
      <c r="J393" s="62">
        <v>567207</v>
      </c>
      <c r="K393" s="62">
        <v>704972</v>
      </c>
      <c r="L393" s="62">
        <v>704972</v>
      </c>
      <c r="M393" s="62">
        <v>611920</v>
      </c>
    </row>
    <row r="394" spans="1:13" ht="13.5">
      <c r="A394" s="103">
        <f>VALUE(MID(D394,8,4))</f>
        <v>9299</v>
      </c>
      <c r="C394" s="4" t="s">
        <v>46</v>
      </c>
      <c r="D394" s="2" t="s">
        <v>416</v>
      </c>
      <c r="E394" s="73">
        <v>1091717</v>
      </c>
      <c r="F394" s="73">
        <v>848687</v>
      </c>
      <c r="G394" s="73">
        <v>839293</v>
      </c>
      <c r="H394" s="73">
        <v>917547</v>
      </c>
      <c r="I394" s="73">
        <v>1132207</v>
      </c>
      <c r="J394" s="73">
        <v>1132207</v>
      </c>
      <c r="K394" s="73">
        <v>1390472</v>
      </c>
      <c r="L394" s="73">
        <v>1390472</v>
      </c>
      <c r="M394" s="73">
        <v>1297420</v>
      </c>
    </row>
    <row r="395" spans="1:4" ht="6" customHeight="1">
      <c r="A395" s="103"/>
      <c r="C395" s="3"/>
      <c r="D395" s="38"/>
    </row>
    <row r="396" spans="1:13" ht="13.5">
      <c r="A396" s="103"/>
      <c r="B396" s="228" t="s">
        <v>512</v>
      </c>
      <c r="C396" s="229"/>
      <c r="D396" s="2" t="s">
        <v>334</v>
      </c>
      <c r="E396" s="74">
        <v>0.3352517181650556</v>
      </c>
      <c r="F396" s="74">
        <v>0.4789751698800618</v>
      </c>
      <c r="G396" s="74">
        <v>0.48433622108131485</v>
      </c>
      <c r="H396" s="74">
        <v>0.5058051522156358</v>
      </c>
      <c r="I396" s="74">
        <v>0.4990253549041827</v>
      </c>
      <c r="J396" s="74">
        <v>0.4990253549041827</v>
      </c>
      <c r="K396" s="74">
        <v>0.4929980610900471</v>
      </c>
      <c r="L396" s="74">
        <v>0.4929980610900471</v>
      </c>
      <c r="M396" s="74">
        <v>0.5283562763021997</v>
      </c>
    </row>
    <row r="397" spans="1:13" ht="13.5">
      <c r="A397" s="103"/>
      <c r="B397" s="228" t="s">
        <v>44</v>
      </c>
      <c r="C397" s="229"/>
      <c r="D397" s="2" t="s">
        <v>334</v>
      </c>
      <c r="E397" s="74">
        <v>0.6647482818349444</v>
      </c>
      <c r="F397" s="74">
        <v>0.5210248301199382</v>
      </c>
      <c r="G397" s="74">
        <v>0.5156637789186851</v>
      </c>
      <c r="H397" s="74">
        <v>0.4941948477843642</v>
      </c>
      <c r="I397" s="74">
        <v>0.5009746450958172</v>
      </c>
      <c r="J397" s="74">
        <v>0.5009746450958172</v>
      </c>
      <c r="K397" s="74">
        <v>0.5070019389099529</v>
      </c>
      <c r="L397" s="74">
        <v>0.5070019389099529</v>
      </c>
      <c r="M397" s="74">
        <v>0.4716437236978003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333.2469474969475</v>
      </c>
      <c r="F399" s="59">
        <v>258.35220700152206</v>
      </c>
      <c r="G399" s="59">
        <v>253.4862579281184</v>
      </c>
      <c r="H399" s="59">
        <v>275.953984962406</v>
      </c>
      <c r="I399" s="59">
        <v>337.3679976162098</v>
      </c>
      <c r="J399" s="59">
        <v>334.3789131718842</v>
      </c>
      <c r="K399" s="59">
        <v>406.0957943925234</v>
      </c>
      <c r="L399" s="59">
        <v>401.7544062409708</v>
      </c>
      <c r="M399" s="59">
        <v>374.86853510546086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2043256</v>
      </c>
      <c r="F402" s="54">
        <v>2259119</v>
      </c>
      <c r="G402" s="54">
        <v>2296422</v>
      </c>
      <c r="H402" s="54">
        <v>2351910</v>
      </c>
      <c r="I402" s="54">
        <v>2519150</v>
      </c>
      <c r="J402" s="54">
        <v>2639912</v>
      </c>
      <c r="K402" s="54">
        <v>2755738</v>
      </c>
      <c r="L402" s="54">
        <v>2915062</v>
      </c>
      <c r="M402" s="54">
        <v>3063918</v>
      </c>
    </row>
    <row r="403" spans="1:13" ht="13.5">
      <c r="A403" s="103">
        <f>VALUE(MID(D403,8,4))</f>
        <v>9180</v>
      </c>
      <c r="C403" s="3" t="s">
        <v>207</v>
      </c>
      <c r="D403" s="9" t="s">
        <v>208</v>
      </c>
      <c r="E403" s="54">
        <v>1831604</v>
      </c>
      <c r="F403" s="54">
        <v>2160516</v>
      </c>
      <c r="G403" s="54">
        <v>2232964</v>
      </c>
      <c r="H403" s="54">
        <v>2475700</v>
      </c>
      <c r="I403" s="54">
        <v>2712756</v>
      </c>
      <c r="J403" s="54">
        <v>2911408</v>
      </c>
      <c r="K403" s="54">
        <v>2999501</v>
      </c>
      <c r="L403" s="54">
        <v>3146442</v>
      </c>
      <c r="M403" s="54">
        <v>3349891</v>
      </c>
    </row>
    <row r="404" spans="1:13" ht="13.5">
      <c r="A404" s="103">
        <f>VALUE(MID(D404,8,4))</f>
        <v>9180</v>
      </c>
      <c r="C404" s="3" t="s">
        <v>209</v>
      </c>
      <c r="D404" s="9" t="s">
        <v>210</v>
      </c>
      <c r="E404" s="54">
        <v>2089467</v>
      </c>
      <c r="F404" s="54">
        <v>2092932</v>
      </c>
      <c r="G404" s="54">
        <v>2099967</v>
      </c>
      <c r="H404" s="54">
        <v>2172763</v>
      </c>
      <c r="I404" s="54">
        <v>2278689</v>
      </c>
      <c r="J404" s="54">
        <v>2282383</v>
      </c>
      <c r="K404" s="54">
        <v>2476620</v>
      </c>
      <c r="L404" s="54">
        <v>2503855</v>
      </c>
      <c r="M404" s="54">
        <v>2501766</v>
      </c>
    </row>
    <row r="405" spans="1:13" ht="13.5">
      <c r="A405" s="103">
        <f>VALUE(MID(D405,8,4))</f>
        <v>9180</v>
      </c>
      <c r="C405" s="4" t="s">
        <v>211</v>
      </c>
      <c r="D405" s="2" t="s">
        <v>212</v>
      </c>
      <c r="E405" s="59">
        <v>5964327</v>
      </c>
      <c r="F405" s="59">
        <v>6512567</v>
      </c>
      <c r="G405" s="59">
        <v>6629352</v>
      </c>
      <c r="H405" s="59">
        <v>7000373</v>
      </c>
      <c r="I405" s="59">
        <v>7510595</v>
      </c>
      <c r="J405" s="59">
        <v>7833703</v>
      </c>
      <c r="K405" s="59">
        <v>8231859</v>
      </c>
      <c r="L405" s="59">
        <v>8565359</v>
      </c>
      <c r="M405" s="59">
        <v>8915575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78</v>
      </c>
      <c r="J408" s="54">
        <v>0</v>
      </c>
      <c r="K408" s="54">
        <v>279</v>
      </c>
      <c r="L408" s="54">
        <v>279</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78</v>
      </c>
      <c r="J411" s="59">
        <v>0</v>
      </c>
      <c r="K411" s="59">
        <v>279</v>
      </c>
      <c r="L411" s="59">
        <v>279</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2043256</v>
      </c>
      <c r="F414" s="54">
        <v>2259119</v>
      </c>
      <c r="G414" s="54">
        <v>2296422</v>
      </c>
      <c r="H414" s="54">
        <v>2351910</v>
      </c>
      <c r="I414" s="54">
        <v>2519228</v>
      </c>
      <c r="J414" s="54">
        <v>2639912</v>
      </c>
      <c r="K414" s="54">
        <v>2756017</v>
      </c>
      <c r="L414" s="54">
        <v>2915341</v>
      </c>
      <c r="M414" s="54">
        <v>3063918</v>
      </c>
    </row>
    <row r="415" spans="1:13" ht="13.5">
      <c r="A415" s="103">
        <f>VALUE(MID(D415,8,4))</f>
        <v>9199</v>
      </c>
      <c r="C415" s="3" t="s">
        <v>207</v>
      </c>
      <c r="D415" s="9" t="s">
        <v>197</v>
      </c>
      <c r="E415" s="54">
        <v>1831604</v>
      </c>
      <c r="F415" s="54">
        <v>2160516</v>
      </c>
      <c r="G415" s="54">
        <v>2232964</v>
      </c>
      <c r="H415" s="54">
        <v>2475700</v>
      </c>
      <c r="I415" s="54">
        <v>2712756</v>
      </c>
      <c r="J415" s="54">
        <v>2911408</v>
      </c>
      <c r="K415" s="54">
        <v>2999501</v>
      </c>
      <c r="L415" s="54">
        <v>3146442</v>
      </c>
      <c r="M415" s="54">
        <v>3349891</v>
      </c>
    </row>
    <row r="416" spans="1:13" ht="13.5">
      <c r="A416" s="103">
        <f>VALUE(MID(D416,8,4))</f>
        <v>9199</v>
      </c>
      <c r="C416" s="3" t="s">
        <v>209</v>
      </c>
      <c r="D416" s="9" t="s">
        <v>199</v>
      </c>
      <c r="E416" s="54">
        <v>2089467</v>
      </c>
      <c r="F416" s="54">
        <v>2092932</v>
      </c>
      <c r="G416" s="54">
        <v>2099967</v>
      </c>
      <c r="H416" s="54">
        <v>2172763</v>
      </c>
      <c r="I416" s="54">
        <v>2278689</v>
      </c>
      <c r="J416" s="54">
        <v>2282383</v>
      </c>
      <c r="K416" s="54">
        <v>2476620</v>
      </c>
      <c r="L416" s="54">
        <v>2503855</v>
      </c>
      <c r="M416" s="54">
        <v>2501766</v>
      </c>
    </row>
    <row r="417" spans="1:13" ht="13.5">
      <c r="A417" s="103">
        <f>VALUE(MID(D417,8,4))</f>
        <v>9199</v>
      </c>
      <c r="C417" s="4" t="s">
        <v>218</v>
      </c>
      <c r="D417" s="2" t="s">
        <v>201</v>
      </c>
      <c r="E417" s="59">
        <v>5964327</v>
      </c>
      <c r="F417" s="59">
        <v>6512567</v>
      </c>
      <c r="G417" s="59">
        <v>6629352</v>
      </c>
      <c r="H417" s="59">
        <v>7000373</v>
      </c>
      <c r="I417" s="59">
        <v>7510673</v>
      </c>
      <c r="J417" s="59">
        <v>7833703</v>
      </c>
      <c r="K417" s="59">
        <v>8232138</v>
      </c>
      <c r="L417" s="59">
        <v>8565638</v>
      </c>
      <c r="M417" s="59">
        <v>8915575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34680</v>
      </c>
      <c r="F420" s="54">
        <v>14280</v>
      </c>
      <c r="G420" s="54">
        <v>8070</v>
      </c>
      <c r="H420" s="54">
        <v>18393</v>
      </c>
      <c r="I420" s="54">
        <v>32518</v>
      </c>
      <c r="J420" s="54">
        <v>9953</v>
      </c>
      <c r="K420" s="54">
        <v>20076</v>
      </c>
      <c r="L420" s="54">
        <v>13453</v>
      </c>
      <c r="M420" s="54">
        <v>0</v>
      </c>
    </row>
    <row r="421" spans="1:13" ht="13.5">
      <c r="A421" s="103">
        <f>VALUE(MID(D421,8,4))</f>
        <v>2899</v>
      </c>
      <c r="C421" s="3" t="s">
        <v>221</v>
      </c>
      <c r="D421" s="9" t="s">
        <v>222</v>
      </c>
      <c r="E421" s="54">
        <v>30075</v>
      </c>
      <c r="F421" s="54">
        <v>13644</v>
      </c>
      <c r="G421" s="54">
        <v>7253</v>
      </c>
      <c r="H421" s="54">
        <v>19166</v>
      </c>
      <c r="I421" s="54">
        <v>34987</v>
      </c>
      <c r="J421" s="54">
        <v>17603</v>
      </c>
      <c r="K421" s="54">
        <v>21638</v>
      </c>
      <c r="L421" s="54">
        <v>13753</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2008576</v>
      </c>
      <c r="F424" s="54">
        <v>2244839</v>
      </c>
      <c r="G424" s="54">
        <v>2288352</v>
      </c>
      <c r="H424" s="54">
        <v>2333517</v>
      </c>
      <c r="I424" s="54">
        <v>2486710</v>
      </c>
      <c r="J424" s="54">
        <v>2629959</v>
      </c>
      <c r="K424" s="54">
        <v>2735941</v>
      </c>
      <c r="L424" s="54">
        <v>2901888</v>
      </c>
      <c r="M424" s="54">
        <v>3063918</v>
      </c>
    </row>
    <row r="425" spans="1:13" ht="13.5">
      <c r="A425" s="103"/>
      <c r="C425" s="3" t="s">
        <v>207</v>
      </c>
      <c r="D425" s="9" t="s">
        <v>334</v>
      </c>
      <c r="E425" s="54">
        <v>1801529</v>
      </c>
      <c r="F425" s="54">
        <v>2146872</v>
      </c>
      <c r="G425" s="54">
        <v>2225711</v>
      </c>
      <c r="H425" s="54">
        <v>2456534</v>
      </c>
      <c r="I425" s="54">
        <v>2677769</v>
      </c>
      <c r="J425" s="54">
        <v>2893805</v>
      </c>
      <c r="K425" s="54">
        <v>2977863</v>
      </c>
      <c r="L425" s="54">
        <v>3132689</v>
      </c>
      <c r="M425" s="54">
        <v>3349891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402212</v>
      </c>
      <c r="F428" s="54">
        <v>419289</v>
      </c>
      <c r="G428" s="54">
        <v>385150</v>
      </c>
      <c r="H428" s="54">
        <v>353607</v>
      </c>
      <c r="I428" s="54">
        <v>336038</v>
      </c>
      <c r="J428" s="54">
        <v>373816</v>
      </c>
      <c r="K428" s="54">
        <v>426659</v>
      </c>
      <c r="L428" s="54">
        <v>411832</v>
      </c>
      <c r="M428" s="54">
        <v>491779</v>
      </c>
    </row>
    <row r="429" spans="1:13" ht="13.5">
      <c r="A429" s="103">
        <f t="shared" si="16"/>
        <v>620</v>
      </c>
      <c r="C429" s="3" t="s">
        <v>225</v>
      </c>
      <c r="D429" s="9" t="s">
        <v>226</v>
      </c>
      <c r="E429" s="54">
        <v>145730</v>
      </c>
      <c r="F429" s="54">
        <v>165177</v>
      </c>
      <c r="G429" s="54">
        <v>176748</v>
      </c>
      <c r="H429" s="54">
        <v>159351</v>
      </c>
      <c r="I429" s="54">
        <v>129248</v>
      </c>
      <c r="J429" s="54">
        <v>121636</v>
      </c>
      <c r="K429" s="54">
        <v>132700</v>
      </c>
      <c r="L429" s="54">
        <v>43615</v>
      </c>
      <c r="M429" s="54">
        <v>71919</v>
      </c>
    </row>
    <row r="430" spans="1:13" ht="13.5">
      <c r="A430" s="103">
        <f t="shared" si="16"/>
        <v>630</v>
      </c>
      <c r="C430" s="3" t="s">
        <v>227</v>
      </c>
      <c r="D430" s="9" t="s">
        <v>228</v>
      </c>
      <c r="E430" s="54">
        <v>107989</v>
      </c>
      <c r="F430" s="54">
        <v>150152</v>
      </c>
      <c r="G430" s="54">
        <v>180014</v>
      </c>
      <c r="H430" s="54">
        <v>162088</v>
      </c>
      <c r="I430" s="54">
        <v>124062</v>
      </c>
      <c r="J430" s="54">
        <v>71504</v>
      </c>
      <c r="K430" s="54">
        <v>39528</v>
      </c>
      <c r="L430" s="54">
        <v>142325</v>
      </c>
      <c r="M430" s="54">
        <v>161528</v>
      </c>
    </row>
    <row r="431" spans="1:13" ht="13.5">
      <c r="A431" s="103">
        <f t="shared" si="16"/>
        <v>640</v>
      </c>
      <c r="C431" s="3" t="s">
        <v>229</v>
      </c>
      <c r="D431" s="9" t="s">
        <v>230</v>
      </c>
      <c r="E431" s="54">
        <v>103863</v>
      </c>
      <c r="F431" s="54">
        <v>103862</v>
      </c>
      <c r="G431" s="54">
        <v>117020</v>
      </c>
      <c r="H431" s="54">
        <v>96397</v>
      </c>
      <c r="I431" s="54">
        <v>67888</v>
      </c>
      <c r="J431" s="54">
        <v>47429</v>
      </c>
      <c r="K431" s="54">
        <v>47576</v>
      </c>
      <c r="L431" s="54">
        <v>52158</v>
      </c>
      <c r="M431" s="54">
        <v>59575</v>
      </c>
    </row>
    <row r="432" spans="1:13" ht="13.5">
      <c r="A432" s="103">
        <f t="shared" si="16"/>
        <v>690</v>
      </c>
      <c r="C432" s="3" t="s">
        <v>269</v>
      </c>
      <c r="D432" s="9" t="s">
        <v>231</v>
      </c>
      <c r="E432" s="54">
        <v>9543</v>
      </c>
      <c r="F432" s="54">
        <v>9543</v>
      </c>
      <c r="G432" s="54">
        <v>96526</v>
      </c>
      <c r="H432" s="54">
        <v>96526</v>
      </c>
      <c r="I432" s="54">
        <v>96526</v>
      </c>
      <c r="J432" s="54">
        <v>96526</v>
      </c>
      <c r="K432" s="54">
        <v>5000</v>
      </c>
      <c r="L432" s="54">
        <v>5000</v>
      </c>
      <c r="M432" s="54">
        <v>5000</v>
      </c>
    </row>
    <row r="433" spans="1:13" ht="13.5">
      <c r="A433" s="103">
        <f t="shared" si="16"/>
        <v>699</v>
      </c>
      <c r="C433" s="4" t="s">
        <v>232</v>
      </c>
      <c r="D433" s="2" t="s">
        <v>233</v>
      </c>
      <c r="E433" s="54">
        <v>750251</v>
      </c>
      <c r="F433" s="54">
        <v>828937</v>
      </c>
      <c r="G433" s="54">
        <v>762406</v>
      </c>
      <c r="H433" s="54">
        <v>674917</v>
      </c>
      <c r="I433" s="54">
        <v>560710</v>
      </c>
      <c r="J433" s="54">
        <v>517859</v>
      </c>
      <c r="K433" s="54">
        <v>641463</v>
      </c>
      <c r="L433" s="54">
        <v>644930</v>
      </c>
      <c r="M433" s="54">
        <v>779801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4846</v>
      </c>
      <c r="F436" s="54">
        <v>3800</v>
      </c>
      <c r="G436" s="54">
        <v>3815</v>
      </c>
      <c r="H436" s="54">
        <v>3657</v>
      </c>
      <c r="I436" s="54">
        <v>4094</v>
      </c>
      <c r="J436" s="54">
        <v>4274</v>
      </c>
      <c r="K436" s="54">
        <v>4487</v>
      </c>
      <c r="L436" s="54">
        <v>4706</v>
      </c>
      <c r="M436" s="54">
        <v>4588</v>
      </c>
    </row>
    <row r="437" spans="1:13" ht="13.5">
      <c r="A437" s="103">
        <f>VALUE(MID(D437,8,4))</f>
        <v>9280</v>
      </c>
      <c r="C437" s="3" t="s">
        <v>207</v>
      </c>
      <c r="D437" s="9" t="s">
        <v>336</v>
      </c>
      <c r="E437" s="54">
        <v>4349</v>
      </c>
      <c r="F437" s="54">
        <v>3639</v>
      </c>
      <c r="G437" s="54">
        <v>3711</v>
      </c>
      <c r="H437" s="54">
        <v>3851</v>
      </c>
      <c r="I437" s="54">
        <v>4411</v>
      </c>
      <c r="J437" s="54">
        <v>4715</v>
      </c>
      <c r="K437" s="54">
        <v>4885</v>
      </c>
      <c r="L437" s="54">
        <v>5081</v>
      </c>
      <c r="M437" s="54">
        <v>5018</v>
      </c>
    </row>
    <row r="438" spans="1:13" ht="13.5">
      <c r="A438" s="103">
        <f>VALUE(MID(D438,8,4))</f>
        <v>9280</v>
      </c>
      <c r="C438" s="3" t="s">
        <v>209</v>
      </c>
      <c r="D438" s="9" t="s">
        <v>337</v>
      </c>
      <c r="E438" s="54">
        <v>14235</v>
      </c>
      <c r="F438" s="54">
        <v>8677</v>
      </c>
      <c r="G438" s="54">
        <v>9076</v>
      </c>
      <c r="H438" s="54">
        <v>8438</v>
      </c>
      <c r="I438" s="54">
        <v>9709</v>
      </c>
      <c r="J438" s="54">
        <v>9709</v>
      </c>
      <c r="K438" s="54">
        <v>10745</v>
      </c>
      <c r="L438" s="54">
        <v>10745</v>
      </c>
      <c r="M438" s="54">
        <v>9527</v>
      </c>
    </row>
    <row r="439" spans="1:13" ht="13.5">
      <c r="A439" s="103">
        <f>VALUE(MID(D439,8,4))</f>
        <v>9280</v>
      </c>
      <c r="C439" s="4" t="s">
        <v>347</v>
      </c>
      <c r="D439" s="2" t="s">
        <v>338</v>
      </c>
      <c r="E439" s="59">
        <v>23430</v>
      </c>
      <c r="F439" s="59">
        <v>16117</v>
      </c>
      <c r="G439" s="59">
        <v>16602</v>
      </c>
      <c r="H439" s="59">
        <v>15946</v>
      </c>
      <c r="I439" s="59">
        <v>18214</v>
      </c>
      <c r="J439" s="59">
        <v>18698</v>
      </c>
      <c r="K439" s="59">
        <v>20117</v>
      </c>
      <c r="L439" s="59">
        <v>20532</v>
      </c>
      <c r="M439" s="59">
        <v>19133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-6</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-6</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3276</v>
      </c>
      <c r="F456" s="54">
        <v>3285</v>
      </c>
      <c r="G456" s="54">
        <v>3311</v>
      </c>
      <c r="H456" s="54">
        <v>3325</v>
      </c>
      <c r="I456" s="54">
        <v>3356</v>
      </c>
      <c r="J456" s="54">
        <v>3386</v>
      </c>
      <c r="K456" s="54">
        <v>3424</v>
      </c>
      <c r="L456" s="54">
        <v>3461</v>
      </c>
      <c r="M456" s="54">
        <v>3461</v>
      </c>
    </row>
    <row r="457" spans="1:13" ht="13.5">
      <c r="A457" s="103">
        <f>VALUE(MID(D457,8,4))</f>
        <v>41</v>
      </c>
      <c r="C457" s="3" t="s">
        <v>514</v>
      </c>
      <c r="D457" s="9" t="s">
        <v>37</v>
      </c>
      <c r="E457" s="54">
        <v>6394</v>
      </c>
      <c r="F457" s="54">
        <v>6455</v>
      </c>
      <c r="G457" s="54">
        <v>6455</v>
      </c>
      <c r="H457" s="54">
        <v>6455</v>
      </c>
      <c r="I457" s="54">
        <v>6449</v>
      </c>
      <c r="J457" s="54">
        <v>6492</v>
      </c>
      <c r="K457" s="54">
        <v>6492</v>
      </c>
      <c r="L457" s="54">
        <v>6243</v>
      </c>
      <c r="M457" s="54">
        <v>6954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14</v>
      </c>
      <c r="F460" s="79">
        <v>17</v>
      </c>
      <c r="G460" s="79">
        <v>17</v>
      </c>
      <c r="H460" s="79">
        <v>17</v>
      </c>
      <c r="I460" s="79">
        <v>16</v>
      </c>
      <c r="J460" s="79">
        <v>16</v>
      </c>
      <c r="K460" s="79">
        <v>17</v>
      </c>
      <c r="L460" s="79">
        <v>17</v>
      </c>
      <c r="M460" s="79">
        <v>17</v>
      </c>
    </row>
    <row r="461" spans="1:13" ht="13.5">
      <c r="A461" s="103">
        <v>298</v>
      </c>
      <c r="C461" s="3" t="s">
        <v>450</v>
      </c>
      <c r="D461" s="9" t="s">
        <v>32</v>
      </c>
      <c r="E461" s="79">
        <v>2</v>
      </c>
      <c r="F461" s="79">
        <v>6</v>
      </c>
      <c r="G461" s="79">
        <v>6</v>
      </c>
      <c r="H461" s="79">
        <v>6</v>
      </c>
      <c r="I461" s="79">
        <v>6</v>
      </c>
      <c r="J461" s="79">
        <v>7</v>
      </c>
      <c r="K461" s="79">
        <v>5</v>
      </c>
      <c r="L461" s="79">
        <v>8</v>
      </c>
      <c r="M461" s="79">
        <v>7</v>
      </c>
    </row>
    <row r="462" spans="1:13" ht="13.5">
      <c r="A462" s="103">
        <v>298</v>
      </c>
      <c r="C462" s="3" t="s">
        <v>451</v>
      </c>
      <c r="D462" s="9" t="s">
        <v>33</v>
      </c>
      <c r="E462" s="79">
        <v>7</v>
      </c>
      <c r="F462" s="79">
        <v>21</v>
      </c>
      <c r="G462" s="79">
        <v>18</v>
      </c>
      <c r="H462" s="79">
        <v>18</v>
      </c>
      <c r="I462" s="79">
        <v>18</v>
      </c>
      <c r="J462" s="79">
        <v>18</v>
      </c>
      <c r="K462" s="79">
        <v>20</v>
      </c>
      <c r="L462" s="79">
        <v>12</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5741500</v>
      </c>
      <c r="F465" s="54">
        <v>6701065</v>
      </c>
      <c r="G465" s="54">
        <v>8297275</v>
      </c>
      <c r="H465" s="54">
        <v>8126800</v>
      </c>
      <c r="I465" s="54">
        <v>11891183</v>
      </c>
      <c r="J465" s="54">
        <v>12992682</v>
      </c>
      <c r="K465" s="54">
        <v>12371448</v>
      </c>
      <c r="L465" s="54">
        <v>11080030</v>
      </c>
      <c r="M465" s="54">
        <v>1388178</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1225400</v>
      </c>
      <c r="F467" s="54">
        <v>302000</v>
      </c>
      <c r="G467" s="54">
        <v>862985</v>
      </c>
      <c r="H467" s="54">
        <v>2568000</v>
      </c>
      <c r="I467" s="54">
        <v>70300</v>
      </c>
      <c r="J467" s="54">
        <v>16827401</v>
      </c>
      <c r="K467" s="54">
        <v>812350</v>
      </c>
      <c r="L467" s="54">
        <v>10509000</v>
      </c>
      <c r="M467" s="54">
        <v>5478500</v>
      </c>
    </row>
    <row r="468" spans="1:13" ht="13.5">
      <c r="A468" s="103">
        <f>VALUE(MID(D468,8,4))</f>
        <v>1299</v>
      </c>
      <c r="C468" s="3" t="s">
        <v>452</v>
      </c>
      <c r="D468" s="9" t="s">
        <v>453</v>
      </c>
      <c r="E468" s="54">
        <v>6966900</v>
      </c>
      <c r="F468" s="54">
        <v>7003065</v>
      </c>
      <c r="G468" s="54">
        <v>9160260</v>
      </c>
      <c r="H468" s="54">
        <v>10694800</v>
      </c>
      <c r="I468" s="54">
        <v>11961483</v>
      </c>
      <c r="J468" s="54">
        <v>29820083</v>
      </c>
      <c r="K468" s="54">
        <v>13183798</v>
      </c>
      <c r="L468" s="54">
        <v>21589030</v>
      </c>
      <c r="M468" s="54">
        <v>6866678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100616</v>
      </c>
      <c r="G470" s="54">
        <v>107833</v>
      </c>
      <c r="H470" s="54">
        <v>109717</v>
      </c>
      <c r="I470" s="54">
        <v>112433</v>
      </c>
      <c r="J470" s="54">
        <v>317333</v>
      </c>
      <c r="K470" s="54">
        <v>1166667</v>
      </c>
      <c r="L470" s="54">
        <v>373333</v>
      </c>
      <c r="M470" s="54">
        <v>521330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1182.8021978021977</v>
      </c>
      <c r="F480" s="206">
        <v>1345.398782343988</v>
      </c>
      <c r="G480" s="206">
        <v>1367.981274539414</v>
      </c>
      <c r="H480" s="206">
        <v>1451.9127819548871</v>
      </c>
      <c r="I480" s="206">
        <v>1558.9940405244338</v>
      </c>
      <c r="J480" s="206">
        <v>1639.492025989368</v>
      </c>
      <c r="K480" s="206">
        <v>1680.9339953271028</v>
      </c>
      <c r="L480" s="206">
        <v>1751.454203987287</v>
      </c>
      <c r="M480" s="206">
        <v>1853.1664258884716</v>
      </c>
    </row>
    <row r="481" spans="1:13" ht="13.5">
      <c r="A481" s="142"/>
      <c r="C481" s="3" t="s">
        <v>433</v>
      </c>
      <c r="D481" s="9" t="s">
        <v>334</v>
      </c>
      <c r="E481" s="206">
        <v>1820.6126373626373</v>
      </c>
      <c r="F481" s="206">
        <v>1982.516590563166</v>
      </c>
      <c r="G481" s="206">
        <v>2002.2204771972213</v>
      </c>
      <c r="H481" s="206">
        <v>2105.3753383458647</v>
      </c>
      <c r="I481" s="206">
        <v>2237.9836114421933</v>
      </c>
      <c r="J481" s="206">
        <v>2313.5567040756055</v>
      </c>
      <c r="K481" s="206">
        <v>2404.245911214953</v>
      </c>
      <c r="L481" s="206">
        <v>2474.9026292978906</v>
      </c>
      <c r="M481" s="206">
        <v>2576.011268419532</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148.23901098901098</v>
      </c>
      <c r="F483" s="206">
        <v>147.94124809741248</v>
      </c>
      <c r="G483" s="206">
        <v>149.02204771972214</v>
      </c>
      <c r="H483" s="206">
        <v>152.0803007518797</v>
      </c>
      <c r="I483" s="206">
        <v>147.70441001191895</v>
      </c>
      <c r="J483" s="206">
        <v>142.17926757235676</v>
      </c>
      <c r="K483" s="206">
        <v>153.0017523364486</v>
      </c>
      <c r="L483" s="206">
        <v>177.34729846865068</v>
      </c>
      <c r="M483" s="206">
        <v>184.16613695463738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112742</v>
      </c>
      <c r="F486" s="54">
        <v>132173</v>
      </c>
      <c r="G486" s="54">
        <v>317894</v>
      </c>
      <c r="H486" s="54">
        <v>309315</v>
      </c>
      <c r="I486" s="54">
        <v>364878</v>
      </c>
      <c r="J486" s="54">
        <v>910305</v>
      </c>
      <c r="K486" s="54">
        <v>909076</v>
      </c>
      <c r="L486" s="54">
        <v>617020</v>
      </c>
      <c r="M486" s="54">
        <v>1039857</v>
      </c>
    </row>
    <row r="487" spans="1:13" ht="13.5">
      <c r="A487" s="142"/>
      <c r="C487" s="3" t="s">
        <v>303</v>
      </c>
      <c r="D487" s="9" t="s">
        <v>334</v>
      </c>
      <c r="E487" s="54">
        <v>14255</v>
      </c>
      <c r="F487" s="54">
        <v>16301</v>
      </c>
      <c r="G487" s="54">
        <v>5205</v>
      </c>
      <c r="H487" s="54">
        <v>11453</v>
      </c>
      <c r="I487" s="54">
        <v>1216</v>
      </c>
      <c r="J487" s="54">
        <v>10155</v>
      </c>
      <c r="K487" s="54">
        <v>7214</v>
      </c>
      <c r="L487" s="54">
        <v>5198</v>
      </c>
      <c r="M487" s="54">
        <v>7410</v>
      </c>
    </row>
    <row r="488" spans="1:13" ht="13.5">
      <c r="A488" s="142"/>
      <c r="C488" s="3" t="s">
        <v>311</v>
      </c>
      <c r="D488" s="9" t="s">
        <v>334</v>
      </c>
      <c r="E488" s="77">
        <v>0.036310033359291616</v>
      </c>
      <c r="F488" s="77">
        <v>0.04000486694151165</v>
      </c>
      <c r="G488" s="77">
        <v>0.08371998704277726</v>
      </c>
      <c r="H488" s="77">
        <v>0.06816572569617456</v>
      </c>
      <c r="I488" s="77">
        <v>0.09096513873082393</v>
      </c>
      <c r="J488" s="77">
        <v>0.15953310666192083</v>
      </c>
      <c r="K488" s="77">
        <v>0.1918440794670346</v>
      </c>
      <c r="L488" s="77">
        <v>0.1296975202932204</v>
      </c>
      <c r="M488" s="77">
        <v>0.19554075676781588</v>
      </c>
    </row>
    <row r="489" spans="1:13" ht="13.5">
      <c r="A489" s="142"/>
      <c r="C489" s="3" t="s">
        <v>304</v>
      </c>
      <c r="D489" s="9" t="s">
        <v>334</v>
      </c>
      <c r="E489" s="206">
        <v>34.414529914529915</v>
      </c>
      <c r="F489" s="206">
        <v>40.23531202435312</v>
      </c>
      <c r="G489" s="206">
        <v>96.01147689519783</v>
      </c>
      <c r="H489" s="206">
        <v>93.02706766917294</v>
      </c>
      <c r="I489" s="206">
        <v>108.72407628128725</v>
      </c>
      <c r="J489" s="206">
        <v>268.84376845835794</v>
      </c>
      <c r="K489" s="206">
        <v>265.5011682242991</v>
      </c>
      <c r="L489" s="206">
        <v>178.27795434845422</v>
      </c>
      <c r="M489" s="206">
        <v>300.44986997977463</v>
      </c>
    </row>
    <row r="490" spans="1:13" ht="13.5">
      <c r="A490" s="142"/>
      <c r="C490" s="3" t="s">
        <v>305</v>
      </c>
      <c r="D490" s="9" t="s">
        <v>334</v>
      </c>
      <c r="E490" s="206">
        <v>4.351343101343101</v>
      </c>
      <c r="F490" s="206">
        <v>4.962252663622527</v>
      </c>
      <c r="G490" s="206">
        <v>1.5720326185442464</v>
      </c>
      <c r="H490" s="206">
        <v>3.4445112781954887</v>
      </c>
      <c r="I490" s="206">
        <v>0.36233611442193087</v>
      </c>
      <c r="J490" s="206">
        <v>2.999113998818665</v>
      </c>
      <c r="K490" s="206">
        <v>2.106892523364486</v>
      </c>
      <c r="L490" s="206">
        <v>1.5018780699219878</v>
      </c>
      <c r="M490" s="206">
        <v>2.140999711066166</v>
      </c>
    </row>
    <row r="491" spans="1:4" ht="6" customHeight="1">
      <c r="A491" s="142"/>
      <c r="C491" s="3"/>
      <c r="D491" s="68"/>
    </row>
    <row r="492" spans="1:4" ht="15">
      <c r="A492" s="142"/>
      <c r="B492" s="16" t="s">
        <v>315</v>
      </c>
      <c r="C492" s="3"/>
      <c r="D492" s="57"/>
    </row>
    <row r="493" spans="1:13" ht="13.5">
      <c r="A493" s="142"/>
      <c r="C493" s="6" t="s">
        <v>317</v>
      </c>
      <c r="D493" s="9" t="s">
        <v>334</v>
      </c>
      <c r="E493" s="77">
        <v>0.006019680629388512</v>
      </c>
      <c r="F493" s="77">
        <v>0.04327976166514776</v>
      </c>
      <c r="G493" s="77">
        <v>0.10567694904809184</v>
      </c>
      <c r="H493" s="77">
        <v>0.23237082472120732</v>
      </c>
      <c r="I493" s="77">
        <v>0.09018831093554648</v>
      </c>
      <c r="J493" s="77">
        <v>0.2365183172898553</v>
      </c>
      <c r="K493" s="77">
        <v>0.039427520971827446</v>
      </c>
      <c r="L493" s="77">
        <v>0.03061918363837888</v>
      </c>
      <c r="M493" s="77">
        <v>0.02849871931397878</v>
      </c>
    </row>
    <row r="494" spans="1:13" ht="13.5">
      <c r="A494" s="142"/>
      <c r="C494" s="6" t="s">
        <v>312</v>
      </c>
      <c r="D494" s="9" t="s">
        <v>334</v>
      </c>
      <c r="E494" s="77">
        <v>0.02152379627321511</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0.665210335622926</v>
      </c>
      <c r="F497" s="207">
        <v>0.7101830790305385</v>
      </c>
      <c r="G497" s="207">
        <v>0.6738686093556151</v>
      </c>
      <c r="H497" s="207">
        <v>0.6699225209458715</v>
      </c>
      <c r="I497" s="207">
        <v>0.6813981278684329</v>
      </c>
      <c r="J497" s="207">
        <v>0.6036903731691025</v>
      </c>
      <c r="K497" s="207">
        <v>0.6010696458336033</v>
      </c>
      <c r="L497" s="207">
        <v>0.6292433826064519</v>
      </c>
      <c r="M497" s="207">
        <v>0.5930583603239532</v>
      </c>
    </row>
    <row r="498" spans="1:13" ht="13.5">
      <c r="A498" s="142"/>
      <c r="B498" s="231" t="s">
        <v>351</v>
      </c>
      <c r="C498" s="229"/>
      <c r="D498" s="9" t="s">
        <v>334</v>
      </c>
      <c r="E498" s="207">
        <v>0.005023083597729396</v>
      </c>
      <c r="F498" s="207">
        <v>0.0020728076863454742</v>
      </c>
      <c r="G498" s="207">
        <v>0.001441762767006602</v>
      </c>
      <c r="H498" s="207">
        <v>0.0015074941204571346</v>
      </c>
      <c r="I498" s="207">
        <v>0.0014487221678605084</v>
      </c>
      <c r="J498" s="207">
        <v>0.0001850121772903291</v>
      </c>
      <c r="K498" s="207">
        <v>0.0017766648571209505</v>
      </c>
      <c r="L498" s="207">
        <v>0.0017761307627756299</v>
      </c>
      <c r="M498" s="207">
        <v>0.00149894479628655</v>
      </c>
    </row>
    <row r="499" spans="1:13" ht="13.5">
      <c r="A499" s="142"/>
      <c r="C499" s="3" t="s">
        <v>352</v>
      </c>
      <c r="D499" s="9" t="s">
        <v>334</v>
      </c>
      <c r="E499" s="207">
        <v>0.023182953243295158</v>
      </c>
      <c r="F499" s="207">
        <v>0.02657445751724967</v>
      </c>
      <c r="G499" s="207">
        <v>0.08157031994706469</v>
      </c>
      <c r="H499" s="207">
        <v>0.07091050233344358</v>
      </c>
      <c r="I499" s="207">
        <v>0.058913422752035045</v>
      </c>
      <c r="J499" s="207">
        <v>0.18164064024313262</v>
      </c>
      <c r="K499" s="207">
        <v>0.11414857505414906</v>
      </c>
      <c r="L499" s="207">
        <v>0.11582341474203711</v>
      </c>
      <c r="M499" s="207">
        <v>0.10599653407728277</v>
      </c>
    </row>
    <row r="500" spans="1:13" ht="13.5">
      <c r="A500" s="142"/>
      <c r="C500" s="3" t="s">
        <v>353</v>
      </c>
      <c r="D500" s="9" t="s">
        <v>334</v>
      </c>
      <c r="E500" s="207">
        <v>0.014155511250356023</v>
      </c>
      <c r="F500" s="207">
        <v>0.015240135023553194</v>
      </c>
      <c r="G500" s="207">
        <v>0.012042370627852936</v>
      </c>
      <c r="H500" s="207">
        <v>0.01788982976886047</v>
      </c>
      <c r="I500" s="207">
        <v>0.041068958024323296</v>
      </c>
      <c r="J500" s="207">
        <v>0.02731408686390587</v>
      </c>
      <c r="K500" s="207">
        <v>0.08556990913678518</v>
      </c>
      <c r="L500" s="207">
        <v>0.017970774398216715</v>
      </c>
      <c r="M500" s="207">
        <v>0.09528035629360349</v>
      </c>
    </row>
    <row r="501" spans="1:13" ht="13.5">
      <c r="A501" s="142"/>
      <c r="C501" s="3" t="s">
        <v>354</v>
      </c>
      <c r="D501" s="9" t="s">
        <v>334</v>
      </c>
      <c r="E501" s="207">
        <v>0.004721042835473892</v>
      </c>
      <c r="F501" s="207">
        <v>0.005157026571293891</v>
      </c>
      <c r="G501" s="207">
        <v>0.0015327563730125333</v>
      </c>
      <c r="H501" s="207">
        <v>0.003288008029250726</v>
      </c>
      <c r="I501" s="207">
        <v>0.0003332033584487192</v>
      </c>
      <c r="J501" s="207">
        <v>0.002331015707671578</v>
      </c>
      <c r="K501" s="207">
        <v>0.0015848720513503818</v>
      </c>
      <c r="L501" s="207">
        <v>0.0011271307172393754</v>
      </c>
      <c r="M501" s="207">
        <v>0.0014342950594632407</v>
      </c>
    </row>
    <row r="502" spans="1:13" ht="13.5">
      <c r="A502" s="142"/>
      <c r="C502" s="3" t="s">
        <v>355</v>
      </c>
      <c r="D502" s="9" t="s">
        <v>334</v>
      </c>
      <c r="E502" s="207">
        <v>0</v>
      </c>
      <c r="F502" s="207">
        <v>0.0007592702147785621</v>
      </c>
      <c r="G502" s="207">
        <v>0</v>
      </c>
      <c r="H502" s="207">
        <v>0</v>
      </c>
      <c r="I502" s="207">
        <v>0</v>
      </c>
      <c r="J502" s="207">
        <v>0</v>
      </c>
      <c r="K502" s="207">
        <v>0</v>
      </c>
      <c r="L502" s="207">
        <v>0</v>
      </c>
      <c r="M502" s="207">
        <v>0</v>
      </c>
    </row>
    <row r="503" spans="1:13" ht="13.5">
      <c r="A503" s="142"/>
      <c r="C503" s="3" t="s">
        <v>356</v>
      </c>
      <c r="D503" s="9" t="s">
        <v>334</v>
      </c>
      <c r="E503" s="207">
        <v>0.16083372523563816</v>
      </c>
      <c r="F503" s="207">
        <v>0.15374810577899542</v>
      </c>
      <c r="G503" s="207">
        <v>0.1452988256524227</v>
      </c>
      <c r="H503" s="207">
        <v>0.14517044932568993</v>
      </c>
      <c r="I503" s="207">
        <v>0.1358285953697338</v>
      </c>
      <c r="J503" s="207">
        <v>0.11050667168602102</v>
      </c>
      <c r="K503" s="207">
        <v>0.11509281958931734</v>
      </c>
      <c r="L503" s="207">
        <v>0.13309574973274554</v>
      </c>
      <c r="M503" s="207">
        <v>0.12337628024383403</v>
      </c>
    </row>
    <row r="504" spans="1:13" ht="13.5">
      <c r="A504" s="142"/>
      <c r="C504" s="3" t="s">
        <v>357</v>
      </c>
      <c r="D504" s="9" t="s">
        <v>334</v>
      </c>
      <c r="E504" s="207">
        <v>0.0211733223821478</v>
      </c>
      <c r="F504" s="207">
        <v>0.018305055790542656</v>
      </c>
      <c r="G504" s="207">
        <v>0.022171814185755936</v>
      </c>
      <c r="H504" s="207">
        <v>0.02928890833425201</v>
      </c>
      <c r="I504" s="207">
        <v>0.026871371172922404</v>
      </c>
      <c r="J504" s="207">
        <v>0.023902379678960257</v>
      </c>
      <c r="K504" s="207">
        <v>0.019804090129876464</v>
      </c>
      <c r="L504" s="207">
        <v>0.034841089313942114</v>
      </c>
      <c r="M504" s="207">
        <v>0.029269878003623868</v>
      </c>
    </row>
    <row r="505" spans="1:13" ht="13.5">
      <c r="A505" s="142"/>
      <c r="C505" s="3" t="s">
        <v>358</v>
      </c>
      <c r="D505" s="9" t="s">
        <v>334</v>
      </c>
      <c r="E505" s="207">
        <v>0.028158346194352632</v>
      </c>
      <c r="F505" s="207">
        <v>0.04035394646512261</v>
      </c>
      <c r="G505" s="207">
        <v>0.04014525995459743</v>
      </c>
      <c r="H505" s="207">
        <v>0.03606272737294675</v>
      </c>
      <c r="I505" s="207">
        <v>0.03268790710202681</v>
      </c>
      <c r="J505" s="207">
        <v>0.02520274442381102</v>
      </c>
      <c r="K505" s="207">
        <v>0.023393010261684038</v>
      </c>
      <c r="L505" s="207">
        <v>0.024088895442254607</v>
      </c>
      <c r="M505" s="207">
        <v>0.02280645281798331</v>
      </c>
    </row>
    <row r="506" spans="1:13" ht="13.5">
      <c r="A506" s="142"/>
      <c r="C506" s="3" t="s">
        <v>359</v>
      </c>
      <c r="D506" s="9" t="s">
        <v>334</v>
      </c>
      <c r="E506" s="207">
        <v>0.07754167963808098</v>
      </c>
      <c r="F506" s="207">
        <v>0.027606115921580042</v>
      </c>
      <c r="G506" s="207">
        <v>0.0219282811366721</v>
      </c>
      <c r="H506" s="207">
        <v>0.025959559769227942</v>
      </c>
      <c r="I506" s="207">
        <v>0.02144969218421652</v>
      </c>
      <c r="J506" s="207">
        <v>0.025227076050104786</v>
      </c>
      <c r="K506" s="207">
        <v>0.037560413086113215</v>
      </c>
      <c r="L506" s="207">
        <v>0.04203343228433705</v>
      </c>
      <c r="M506" s="207">
        <v>0.027278898383969498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977.8180708180709</v>
      </c>
      <c r="F510" s="206">
        <v>1268.199695585997</v>
      </c>
      <c r="G510" s="206">
        <v>1184.447900936273</v>
      </c>
      <c r="H510" s="206">
        <v>1386.04992481203</v>
      </c>
      <c r="I510" s="206">
        <v>1190.784862932062</v>
      </c>
      <c r="J510" s="206">
        <v>1696.0189013585352</v>
      </c>
      <c r="K510" s="206">
        <v>1195.1761098130842</v>
      </c>
      <c r="L510" s="206">
        <v>1417.6344986997979</v>
      </c>
      <c r="M510" s="206">
        <v>1576.5726668592893</v>
      </c>
    </row>
    <row r="511" spans="1:13" ht="13.5">
      <c r="A511" s="142"/>
      <c r="C511" s="6" t="s">
        <v>309</v>
      </c>
      <c r="D511" s="9" t="s">
        <v>334</v>
      </c>
      <c r="E511" s="206">
        <v>500.99030340944637</v>
      </c>
      <c r="F511" s="206">
        <v>645.3967467079783</v>
      </c>
      <c r="G511" s="206">
        <v>607.5456235476375</v>
      </c>
      <c r="H511" s="206">
        <v>713.9606506584043</v>
      </c>
      <c r="I511" s="206">
        <v>619.6734377422856</v>
      </c>
      <c r="J511" s="206">
        <v>884.5841035120147</v>
      </c>
      <c r="K511" s="206">
        <v>630.3578250154036</v>
      </c>
      <c r="L511" s="206">
        <v>785.909498638475</v>
      </c>
      <c r="M511" s="206">
        <v>784.65890135174</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0.15537240537240538</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0.27337753314361424</v>
      </c>
      <c r="F517" s="208">
        <v>0.2373337628383432</v>
      </c>
      <c r="G517" s="208">
        <v>0.25918764456396154</v>
      </c>
      <c r="H517" s="208">
        <v>0.24188129364650907</v>
      </c>
      <c r="I517" s="208">
        <v>0.30145305351935325</v>
      </c>
      <c r="J517" s="208">
        <v>0.22557429232140866</v>
      </c>
      <c r="K517" s="208">
        <v>0.36992089745503914</v>
      </c>
      <c r="L517" s="208">
        <v>0.3514610308547982</v>
      </c>
      <c r="M517" s="208">
        <v>0.30861512781594413</v>
      </c>
    </row>
    <row r="518" spans="1:13" ht="13.5">
      <c r="A518" s="142"/>
      <c r="C518" s="3" t="s">
        <v>396</v>
      </c>
      <c r="D518" s="9" t="s">
        <v>334</v>
      </c>
      <c r="E518" s="208">
        <v>1.155047306991595E-05</v>
      </c>
      <c r="F518" s="208">
        <v>0</v>
      </c>
      <c r="G518" s="208">
        <v>0</v>
      </c>
      <c r="H518" s="208">
        <v>0</v>
      </c>
      <c r="I518" s="208">
        <v>0</v>
      </c>
      <c r="J518" s="208">
        <v>0</v>
      </c>
      <c r="K518" s="208">
        <v>0</v>
      </c>
      <c r="L518" s="208">
        <v>0</v>
      </c>
      <c r="M518" s="208">
        <v>0</v>
      </c>
    </row>
    <row r="519" spans="1:13" ht="13.5">
      <c r="A519" s="142"/>
      <c r="C519" s="3" t="s">
        <v>387</v>
      </c>
      <c r="D519" s="9" t="s">
        <v>334</v>
      </c>
      <c r="E519" s="208">
        <v>0.3320995138811712</v>
      </c>
      <c r="F519" s="208">
        <v>0.25198342021048303</v>
      </c>
      <c r="G519" s="208">
        <v>0.30588975667993556</v>
      </c>
      <c r="H519" s="208">
        <v>0.33650623093787807</v>
      </c>
      <c r="I519" s="208">
        <v>0.3599843253991093</v>
      </c>
      <c r="J519" s="208">
        <v>0.34234038922322524</v>
      </c>
      <c r="K519" s="208">
        <v>0.4033677534031737</v>
      </c>
      <c r="L519" s="208">
        <v>0.2797349928145355</v>
      </c>
      <c r="M519" s="208">
        <v>0.2692381844978794</v>
      </c>
    </row>
    <row r="520" spans="1:13" ht="13.5">
      <c r="A520" s="142"/>
      <c r="C520" s="3" t="s">
        <v>388</v>
      </c>
      <c r="D520" s="9" t="s">
        <v>334</v>
      </c>
      <c r="E520" s="208">
        <v>0.16535220201964704</v>
      </c>
      <c r="F520" s="208">
        <v>0.11673590914720852</v>
      </c>
      <c r="G520" s="208">
        <v>0.12229113495730304</v>
      </c>
      <c r="H520" s="208">
        <v>0.10429725540162166</v>
      </c>
      <c r="I520" s="208">
        <v>0.13707393436986554</v>
      </c>
      <c r="J520" s="208">
        <v>0.10961582664660649</v>
      </c>
      <c r="K520" s="208">
        <v>0.1421798052578475</v>
      </c>
      <c r="L520" s="208">
        <v>0.12895865489246464</v>
      </c>
      <c r="M520" s="208">
        <v>0.13382618732312437</v>
      </c>
    </row>
    <row r="521" spans="1:13" ht="13.5">
      <c r="A521" s="142"/>
      <c r="C521" s="3" t="s">
        <v>394</v>
      </c>
      <c r="D521" s="9" t="s">
        <v>334</v>
      </c>
      <c r="E521" s="208">
        <v>0.00046982329649252716</v>
      </c>
      <c r="F521" s="208">
        <v>0.00018506801189428033</v>
      </c>
      <c r="G521" s="208">
        <v>0.02221073629416986</v>
      </c>
      <c r="H521" s="208">
        <v>0.007346674142519142</v>
      </c>
      <c r="I521" s="208">
        <v>0.0030703600403776117</v>
      </c>
      <c r="J521" s="208">
        <v>0.002802678869943163</v>
      </c>
      <c r="K521" s="208">
        <v>0.005007229460914604</v>
      </c>
      <c r="L521" s="208">
        <v>0.00328385203670365</v>
      </c>
      <c r="M521" s="208">
        <v>0.005154202735150879</v>
      </c>
    </row>
    <row r="522" spans="1:13" ht="13.5">
      <c r="A522" s="142"/>
      <c r="C522" s="3" t="s">
        <v>395</v>
      </c>
      <c r="D522" s="9" t="s">
        <v>334</v>
      </c>
      <c r="E522" s="208">
        <v>0.012551930302572446</v>
      </c>
      <c r="F522" s="208">
        <v>0.27230537614173284</v>
      </c>
      <c r="G522" s="208">
        <v>0.011736470878625048</v>
      </c>
      <c r="H522" s="208">
        <v>0.010562824066921609</v>
      </c>
      <c r="I522" s="208">
        <v>0.010482764695313685</v>
      </c>
      <c r="J522" s="208">
        <v>0.009857349827259556</v>
      </c>
      <c r="K522" s="208">
        <v>0.01983684901557395</v>
      </c>
      <c r="L522" s="208">
        <v>0.01591583947034434</v>
      </c>
      <c r="M522" s="208">
        <v>0.015107070113211392</v>
      </c>
    </row>
    <row r="523" spans="1:13" ht="13.5">
      <c r="A523" s="142"/>
      <c r="C523" s="3" t="s">
        <v>397</v>
      </c>
      <c r="D523" s="9" t="s">
        <v>334</v>
      </c>
      <c r="E523" s="208">
        <v>0.00014734657537838726</v>
      </c>
      <c r="F523" s="208">
        <v>0</v>
      </c>
      <c r="G523" s="208">
        <v>0</v>
      </c>
      <c r="H523" s="208">
        <v>0</v>
      </c>
      <c r="I523" s="208">
        <v>0</v>
      </c>
      <c r="J523" s="208">
        <v>0</v>
      </c>
      <c r="K523" s="208">
        <v>0</v>
      </c>
      <c r="L523" s="208">
        <v>0</v>
      </c>
      <c r="M523" s="208">
        <v>0</v>
      </c>
    </row>
    <row r="524" spans="1:13" ht="13.5">
      <c r="A524" s="142"/>
      <c r="C524" s="3" t="s">
        <v>398</v>
      </c>
      <c r="D524" s="9" t="s">
        <v>334</v>
      </c>
      <c r="E524" s="208">
        <v>0.21599010030805424</v>
      </c>
      <c r="F524" s="208">
        <v>0.12145646365033812</v>
      </c>
      <c r="G524" s="208">
        <v>0.26480025152312503</v>
      </c>
      <c r="H524" s="208">
        <v>0.33066651680244136</v>
      </c>
      <c r="I524" s="208">
        <v>0.20251314099083295</v>
      </c>
      <c r="J524" s="208">
        <v>0.3098094631115569</v>
      </c>
      <c r="K524" s="208">
        <v>0.19027667441376855</v>
      </c>
      <c r="L524" s="208">
        <v>0.21458093894281244</v>
      </c>
      <c r="M524" s="208">
        <v>0.2760984202746147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0.013884005102879945</v>
      </c>
      <c r="H527" s="208">
        <v>-0.03126079499789091</v>
      </c>
      <c r="I527" s="208">
        <v>-0.014577579014852335</v>
      </c>
      <c r="J527" s="208">
        <v>0</v>
      </c>
      <c r="K527" s="208">
        <v>-0.1305892090063175</v>
      </c>
      <c r="L527" s="208">
        <v>0.006064690988341225</v>
      </c>
      <c r="M527" s="208">
        <v>-0.008039192759924919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0.14097726991769818</v>
      </c>
      <c r="F532" s="208">
        <v>0.04089546993832987</v>
      </c>
      <c r="G532" s="208">
        <v>0.16045716826881765</v>
      </c>
      <c r="H532" s="208">
        <v>0.3405211022137666</v>
      </c>
      <c r="I532" s="208">
        <v>0.2096612995004847</v>
      </c>
      <c r="J532" s="208">
        <v>0.2208544034882425</v>
      </c>
      <c r="K532" s="208">
        <v>0.15791894157857606</v>
      </c>
      <c r="L532" s="208">
        <v>0.13061382882432104</v>
      </c>
      <c r="M532" s="208">
        <v>0.16148925010418733</v>
      </c>
    </row>
    <row r="533" spans="1:13" ht="13.5">
      <c r="A533" s="142"/>
      <c r="C533" s="3" t="s">
        <v>96</v>
      </c>
      <c r="D533" s="9" t="s">
        <v>334</v>
      </c>
      <c r="E533" s="208">
        <v>0.278798138937831</v>
      </c>
      <c r="F533" s="208">
        <v>0.19207011173211178</v>
      </c>
      <c r="G533" s="208">
        <v>0.2712512688989769</v>
      </c>
      <c r="H533" s="208">
        <v>0.20752586025826408</v>
      </c>
      <c r="I533" s="208">
        <v>0.2395028469018891</v>
      </c>
      <c r="J533" s="208">
        <v>0.25563043296556337</v>
      </c>
      <c r="K533" s="208">
        <v>0.286407855957176</v>
      </c>
      <c r="L533" s="208">
        <v>0.26917538668111846</v>
      </c>
      <c r="M533" s="208">
        <v>0.2405539576704411</v>
      </c>
    </row>
    <row r="534" spans="1:13" ht="13.5">
      <c r="A534" s="142"/>
      <c r="C534" s="6" t="s">
        <v>97</v>
      </c>
      <c r="D534" s="9" t="s">
        <v>334</v>
      </c>
      <c r="E534" s="208">
        <v>0.270594805658608</v>
      </c>
      <c r="F534" s="208">
        <v>0.24789056071526985</v>
      </c>
      <c r="G534" s="208">
        <v>0.2798592551661815</v>
      </c>
      <c r="H534" s="208">
        <v>0.22719358696840875</v>
      </c>
      <c r="I534" s="208">
        <v>0.20969182793772398</v>
      </c>
      <c r="J534" s="208">
        <v>0.26414660648612504</v>
      </c>
      <c r="K534" s="208">
        <v>0.3846168507896448</v>
      </c>
      <c r="L534" s="208">
        <v>0.34564866166520564</v>
      </c>
      <c r="M534" s="208">
        <v>0.3743022564939766</v>
      </c>
    </row>
    <row r="535" spans="1:13" ht="13.5">
      <c r="A535" s="142"/>
      <c r="C535" s="6" t="s">
        <v>98</v>
      </c>
      <c r="D535" s="9" t="s">
        <v>334</v>
      </c>
      <c r="E535" s="208">
        <v>0.10962335468193743</v>
      </c>
      <c r="F535" s="208">
        <v>0.36138165872786504</v>
      </c>
      <c r="G535" s="208">
        <v>0.14038172663077583</v>
      </c>
      <c r="H535" s="208">
        <v>0.07561250492555682</v>
      </c>
      <c r="I535" s="208">
        <v>0.14729420455153977</v>
      </c>
      <c r="J535" s="208">
        <v>0.06833608464281735</v>
      </c>
      <c r="K535" s="208">
        <v>-0.027279149560282122</v>
      </c>
      <c r="L535" s="208">
        <v>0.06371655334944959</v>
      </c>
      <c r="M535" s="208">
        <v>0.04642172902206132</v>
      </c>
    </row>
    <row r="536" spans="1:13" ht="13.5">
      <c r="A536" s="142"/>
      <c r="C536" s="6" t="s">
        <v>99</v>
      </c>
      <c r="D536" s="9" t="s">
        <v>334</v>
      </c>
      <c r="E536" s="208">
        <v>0.0006799170363858632</v>
      </c>
      <c r="F536" s="208">
        <v>0.00031948835775783024</v>
      </c>
      <c r="G536" s="208">
        <v>0.0004709683818806453</v>
      </c>
      <c r="H536" s="208">
        <v>9.547334818088554E-05</v>
      </c>
      <c r="I536" s="208">
        <v>0.00030002947745825235</v>
      </c>
      <c r="J536" s="208">
        <v>0.000890867045581188</v>
      </c>
      <c r="K536" s="208">
        <v>0.0008132379896502759</v>
      </c>
      <c r="L536" s="208">
        <v>0.0004373849597049425</v>
      </c>
      <c r="M536" s="208">
        <v>0.014578894452469505</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0.1814079839367259</v>
      </c>
      <c r="F539" s="208">
        <v>0.15526078027170193</v>
      </c>
      <c r="G539" s="208">
        <v>0.14512506926193108</v>
      </c>
      <c r="H539" s="208">
        <v>0.1478845275891938</v>
      </c>
      <c r="I539" s="208">
        <v>0.17525149676924054</v>
      </c>
      <c r="J539" s="208">
        <v>0.1786869288420818</v>
      </c>
      <c r="K539" s="208">
        <v>0.17504068022666078</v>
      </c>
      <c r="L539" s="208">
        <v>0.15684612426176003</v>
      </c>
      <c r="M539" s="208">
        <v>0.14285520546253122</v>
      </c>
    </row>
    <row r="540" spans="1:13" ht="13.5">
      <c r="A540" s="142"/>
      <c r="C540" s="6" t="s">
        <v>103</v>
      </c>
      <c r="D540" s="9" t="s">
        <v>334</v>
      </c>
      <c r="E540" s="208">
        <v>0.017918529830813667</v>
      </c>
      <c r="F540" s="208">
        <v>0.002181930256963694</v>
      </c>
      <c r="G540" s="208">
        <v>0.002454543391436433</v>
      </c>
      <c r="H540" s="208">
        <v>0.0011669446966290965</v>
      </c>
      <c r="I540" s="208">
        <v>0.01829829486166364</v>
      </c>
      <c r="J540" s="208">
        <v>0.011454676529588766</v>
      </c>
      <c r="K540" s="208">
        <v>0.02248158301857423</v>
      </c>
      <c r="L540" s="208">
        <v>0.033562060258440295</v>
      </c>
      <c r="M540" s="208">
        <v>0.019798706794332942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68.6037851037851</v>
      </c>
      <c r="F546" s="206">
        <v>138.31719939117198</v>
      </c>
      <c r="G546" s="206">
        <v>92.591060102688</v>
      </c>
      <c r="H546" s="206">
        <v>131.14045112781955</v>
      </c>
      <c r="I546" s="206">
        <v>241.0750893921335</v>
      </c>
      <c r="J546" s="206">
        <v>171.9087418783225</v>
      </c>
      <c r="K546" s="206">
        <v>172.75058411214954</v>
      </c>
      <c r="L546" s="206">
        <v>447.9248772031205</v>
      </c>
      <c r="M546" s="206">
        <v>552.427911008379</v>
      </c>
    </row>
    <row r="547" spans="1:13" ht="13.5">
      <c r="A547" s="142"/>
      <c r="C547" s="6" t="s">
        <v>475</v>
      </c>
      <c r="D547" s="9" t="s">
        <v>334</v>
      </c>
      <c r="E547" s="206">
        <v>35.14951517047232</v>
      </c>
      <c r="F547" s="206">
        <v>70.39070487993803</v>
      </c>
      <c r="G547" s="206">
        <v>47.49326103795507</v>
      </c>
      <c r="H547" s="206">
        <v>67.55104570100697</v>
      </c>
      <c r="I547" s="206">
        <v>125.4532485656691</v>
      </c>
      <c r="J547" s="206">
        <v>89.66158348736907</v>
      </c>
      <c r="K547" s="206">
        <v>91.11182994454714</v>
      </c>
      <c r="L547" s="206">
        <v>248.3209995194618</v>
      </c>
      <c r="M547" s="206">
        <v>274.9429105550762</v>
      </c>
    </row>
    <row r="548" spans="1:13" ht="13.5">
      <c r="A548" s="142"/>
      <c r="C548" s="6" t="s">
        <v>476</v>
      </c>
      <c r="D548" s="9" t="s">
        <v>334</v>
      </c>
      <c r="E548" s="77">
        <v>0</v>
      </c>
      <c r="F548" s="77">
        <v>0</v>
      </c>
      <c r="G548" s="77">
        <v>0</v>
      </c>
      <c r="H548" s="77">
        <v>0.0875842666808217</v>
      </c>
      <c r="I548" s="77">
        <v>0.058228930792734175</v>
      </c>
      <c r="J548" s="77">
        <v>0</v>
      </c>
      <c r="K548" s="77">
        <v>0</v>
      </c>
      <c r="L548" s="77">
        <v>0.16559072366842378</v>
      </c>
      <c r="M548" s="77">
        <v>0.5195504282793563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0.026059832075512938</v>
      </c>
      <c r="I550" s="77">
        <v>0.029114465396367088</v>
      </c>
      <c r="J550" s="77">
        <v>0</v>
      </c>
      <c r="K550" s="77">
        <v>0</v>
      </c>
      <c r="L550" s="77">
        <v>0.1282778203510619</v>
      </c>
      <c r="M550" s="77">
        <v>0.5195504282793563</v>
      </c>
    </row>
    <row r="551" spans="1:13" ht="13.5">
      <c r="A551" s="142"/>
      <c r="C551" s="6" t="s">
        <v>478</v>
      </c>
      <c r="D551" s="9" t="s">
        <v>334</v>
      </c>
      <c r="E551" s="77">
        <v>0</v>
      </c>
      <c r="F551" s="77">
        <v>0</v>
      </c>
      <c r="G551" s="77">
        <v>0</v>
      </c>
      <c r="H551" s="77">
        <v>0.061524434605308764</v>
      </c>
      <c r="I551" s="77">
        <v>0.029114465396367088</v>
      </c>
      <c r="J551" s="77">
        <v>0</v>
      </c>
      <c r="K551" s="77">
        <v>0</v>
      </c>
      <c r="L551" s="77">
        <v>0.0373129033173619</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0.041944323454867836</v>
      </c>
      <c r="F555" s="77">
        <v>0.01366941624924071</v>
      </c>
      <c r="G555" s="77">
        <v>0.5770999270743558</v>
      </c>
      <c r="H555" s="77">
        <v>0.4123829477648058</v>
      </c>
      <c r="I555" s="77">
        <v>0.5202880422422402</v>
      </c>
      <c r="J555" s="77">
        <v>0.3124949534688352</v>
      </c>
      <c r="K555" s="77">
        <v>0.10420998887570203</v>
      </c>
      <c r="L555" s="77">
        <v>0.08738360077096347</v>
      </c>
      <c r="M555" s="77">
        <v>0.1772438966857449</v>
      </c>
    </row>
    <row r="556" spans="1:13" ht="28.5" customHeight="1">
      <c r="A556" s="142"/>
      <c r="B556" s="235" t="s">
        <v>481</v>
      </c>
      <c r="C556" s="236"/>
      <c r="D556" s="9" t="s">
        <v>334</v>
      </c>
      <c r="E556" s="77">
        <v>0.9580556765451321</v>
      </c>
      <c r="F556" s="77">
        <v>0.9863305837507593</v>
      </c>
      <c r="G556" s="77">
        <v>0.4207146713137034</v>
      </c>
      <c r="H556" s="77">
        <v>0.5000327855543725</v>
      </c>
      <c r="I556" s="77">
        <v>0.42148302696502554</v>
      </c>
      <c r="J556" s="77">
        <v>0.6875050465311648</v>
      </c>
      <c r="K556" s="77">
        <v>0.895790011124298</v>
      </c>
      <c r="L556" s="77">
        <v>0.6970962440042625</v>
      </c>
      <c r="M556" s="77">
        <v>0.30320567503489887</v>
      </c>
    </row>
    <row r="557" spans="1:13" ht="13.5">
      <c r="A557" s="142"/>
      <c r="C557" s="6" t="s">
        <v>624</v>
      </c>
      <c r="D557" s="9" t="s">
        <v>334</v>
      </c>
      <c r="E557" s="77">
        <v>0</v>
      </c>
      <c r="F557" s="77">
        <v>0</v>
      </c>
      <c r="G557" s="77">
        <v>0.002185401611940864</v>
      </c>
      <c r="H557" s="77">
        <v>0</v>
      </c>
      <c r="I557" s="77">
        <v>0</v>
      </c>
      <c r="J557" s="77">
        <v>0</v>
      </c>
      <c r="K557" s="77">
        <v>0</v>
      </c>
      <c r="L557" s="77">
        <v>0.049929431556350254</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0.22207291787173075</v>
      </c>
      <c r="F560" s="212">
        <v>0.7275844462246793</v>
      </c>
      <c r="G560" s="212">
        <v>0.1104808379190329</v>
      </c>
      <c r="H560" s="212">
        <v>0.07394241839088896</v>
      </c>
      <c r="I560" s="212">
        <v>0.06805776665908574</v>
      </c>
      <c r="J560" s="212">
        <v>0.7072685510485618</v>
      </c>
      <c r="K560" s="212">
        <v>0.19195838362936138</v>
      </c>
      <c r="L560" s="212">
        <v>0.8199582265775982</v>
      </c>
      <c r="M560" s="212">
        <v>0.8034470512611973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0.31401087520264603</v>
      </c>
      <c r="H564" s="212">
        <v>0.022974851046458827</v>
      </c>
      <c r="I564" s="212">
        <v>0.3108900831594664</v>
      </c>
      <c r="J564" s="212">
        <v>0.005408163440608986</v>
      </c>
      <c r="K564" s="212">
        <v>0.012016946802863238</v>
      </c>
      <c r="L564" s="212">
        <v>0.04387886481563188</v>
      </c>
      <c r="M564" s="212">
        <v>0.02533691989290532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0.08698263817821007</v>
      </c>
      <c r="F567" s="77">
        <v>0.09414972753602775</v>
      </c>
      <c r="G567" s="77">
        <v>0.14443078067254028</v>
      </c>
      <c r="H567" s="77">
        <v>0.33954985987588354</v>
      </c>
      <c r="I567" s="77">
        <v>0.03950321859766046</v>
      </c>
      <c r="J567" s="77">
        <v>0.03922464665692006</v>
      </c>
      <c r="K567" s="77">
        <v>0.09861064618984342</v>
      </c>
      <c r="L567" s="77">
        <v>0.019895914770865424</v>
      </c>
      <c r="M567" s="77">
        <v>0.014934467531367141</v>
      </c>
    </row>
    <row r="568" spans="1:13" ht="13.5">
      <c r="A568" s="142"/>
      <c r="C568" s="3" t="s">
        <v>72</v>
      </c>
      <c r="D568" s="9" t="s">
        <v>334</v>
      </c>
      <c r="E568" s="77">
        <v>0.6155126231390102</v>
      </c>
      <c r="F568" s="77">
        <v>0.11389126090516141</v>
      </c>
      <c r="G568" s="77">
        <v>0.28467327094389844</v>
      </c>
      <c r="H568" s="77">
        <v>0.2748726040152095</v>
      </c>
      <c r="I568" s="77">
        <v>0.3534870613362866</v>
      </c>
      <c r="J568" s="77">
        <v>0.1509904944827456</v>
      </c>
      <c r="K568" s="77">
        <v>0.5079425458750495</v>
      </c>
      <c r="L568" s="77">
        <v>0.023525609765537314</v>
      </c>
      <c r="M568" s="77">
        <v>0.13223756023291366</v>
      </c>
    </row>
    <row r="569" spans="1:13" ht="13.5">
      <c r="A569" s="142"/>
      <c r="C569" s="3" t="s">
        <v>74</v>
      </c>
      <c r="D569" s="9" t="s">
        <v>334</v>
      </c>
      <c r="E569" s="77">
        <v>0.22207291787173075</v>
      </c>
      <c r="F569" s="77">
        <v>0.7275844462246793</v>
      </c>
      <c r="G569" s="77">
        <v>0.1104808379190329</v>
      </c>
      <c r="H569" s="77">
        <v>0.07394241839088896</v>
      </c>
      <c r="I569" s="77">
        <v>0.06805776665908574</v>
      </c>
      <c r="J569" s="77">
        <v>0.7072685510485618</v>
      </c>
      <c r="K569" s="77">
        <v>0.19195838362936138</v>
      </c>
      <c r="L569" s="77">
        <v>0.8199582265775982</v>
      </c>
      <c r="M569" s="77">
        <v>0.8034470512611973</v>
      </c>
    </row>
    <row r="570" spans="1:13" ht="13.5">
      <c r="A570" s="142"/>
      <c r="C570" s="3" t="s">
        <v>76</v>
      </c>
      <c r="D570" s="9" t="s">
        <v>334</v>
      </c>
      <c r="E570" s="77">
        <v>0</v>
      </c>
      <c r="F570" s="77">
        <v>0</v>
      </c>
      <c r="G570" s="77">
        <v>0.31401087520264603</v>
      </c>
      <c r="H570" s="77">
        <v>0.022974851046458827</v>
      </c>
      <c r="I570" s="77">
        <v>0.3108900831594664</v>
      </c>
      <c r="J570" s="77">
        <v>0.005408163440608986</v>
      </c>
      <c r="K570" s="77">
        <v>0.012016946802863238</v>
      </c>
      <c r="L570" s="77">
        <v>0.04387886481563188</v>
      </c>
      <c r="M570" s="77">
        <v>0.02533691989290532</v>
      </c>
    </row>
    <row r="571" spans="1:13" ht="13.5">
      <c r="A571" s="142"/>
      <c r="C571" s="3" t="s">
        <v>78</v>
      </c>
      <c r="D571" s="9" t="s">
        <v>334</v>
      </c>
      <c r="E571" s="77">
        <v>0</v>
      </c>
      <c r="F571" s="77">
        <v>0</v>
      </c>
      <c r="G571" s="77">
        <v>0</v>
      </c>
      <c r="H571" s="77">
        <v>0</v>
      </c>
      <c r="I571" s="77">
        <v>0</v>
      </c>
      <c r="J571" s="77">
        <v>0.0077308562524588415</v>
      </c>
      <c r="K571" s="77">
        <v>0.005435352275071091</v>
      </c>
      <c r="L571" s="77">
        <v>0.0013275124043068682</v>
      </c>
      <c r="M571" s="77">
        <v>0.001561230846155737</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0.07543182081104892</v>
      </c>
      <c r="F574" s="77">
        <v>0.06437456533413151</v>
      </c>
      <c r="G574" s="77">
        <v>0.14640423526188232</v>
      </c>
      <c r="H574" s="77">
        <v>0.28866026667155914</v>
      </c>
      <c r="I574" s="77">
        <v>0.22806187024750077</v>
      </c>
      <c r="J574" s="77">
        <v>0.08937728811870473</v>
      </c>
      <c r="K574" s="77">
        <v>0.18403612522781143</v>
      </c>
      <c r="L574" s="77">
        <v>0.09012377214778348</v>
      </c>
      <c r="M574" s="77">
        <v>0.021959744826363408</v>
      </c>
    </row>
    <row r="575" spans="1:13" ht="13.5">
      <c r="A575" s="142"/>
      <c r="C575" s="3" t="s">
        <v>86</v>
      </c>
      <c r="D575" s="9" t="s">
        <v>334</v>
      </c>
      <c r="E575" s="77">
        <v>0</v>
      </c>
      <c r="F575" s="77">
        <v>0</v>
      </c>
      <c r="G575" s="77">
        <v>0</v>
      </c>
      <c r="H575" s="77">
        <v>0</v>
      </c>
      <c r="I575" s="77">
        <v>0</v>
      </c>
      <c r="J575" s="77">
        <v>0</v>
      </c>
      <c r="K575" s="77">
        <v>0</v>
      </c>
      <c r="L575" s="77">
        <v>0.00129009951827684</v>
      </c>
      <c r="M575" s="77">
        <v>0.0005230254090973994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0.0001588970484483032</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117.33672192680638</v>
      </c>
      <c r="F590" s="206">
        <v>128.41781564678544</v>
      </c>
      <c r="G590" s="206">
        <v>118.1109217660728</v>
      </c>
      <c r="H590" s="206">
        <v>104.55724244771496</v>
      </c>
      <c r="I590" s="206">
        <v>86.94526283144674</v>
      </c>
      <c r="J590" s="206">
        <v>79.76879235982749</v>
      </c>
      <c r="K590" s="206">
        <v>98.80822550831793</v>
      </c>
      <c r="L590" s="206">
        <v>103.3045010411661</v>
      </c>
      <c r="M590" s="206">
        <v>112.13704342824273</v>
      </c>
    </row>
    <row r="591" spans="1:13" ht="13.5">
      <c r="A591" s="142"/>
      <c r="C591" s="3" t="s">
        <v>235</v>
      </c>
      <c r="D591" s="9" t="s">
        <v>334</v>
      </c>
      <c r="E591" s="77">
        <v>0.1257897160903485</v>
      </c>
      <c r="F591" s="77">
        <v>0.12728268284994226</v>
      </c>
      <c r="G591" s="77">
        <v>0.11500460376821144</v>
      </c>
      <c r="H591" s="77">
        <v>0.09641157692597237</v>
      </c>
      <c r="I591" s="77">
        <v>0.07465586947505491</v>
      </c>
      <c r="J591" s="77">
        <v>0.06610653990839326</v>
      </c>
      <c r="K591" s="77">
        <v>0.07792443966788061</v>
      </c>
      <c r="L591" s="77">
        <v>0.07529515108473563</v>
      </c>
      <c r="M591" s="77">
        <v>0.08746502609197948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1445496</v>
      </c>
      <c r="F594" s="54">
        <v>2465589</v>
      </c>
      <c r="G594" s="54">
        <v>3053973</v>
      </c>
      <c r="H594" s="54">
        <v>3079044</v>
      </c>
      <c r="I594" s="54">
        <v>2765591</v>
      </c>
      <c r="J594" s="54">
        <v>3137213</v>
      </c>
      <c r="K594" s="54">
        <v>3161551</v>
      </c>
      <c r="L594" s="54">
        <v>2679231</v>
      </c>
      <c r="M594" s="54">
        <v>3589005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251446</v>
      </c>
      <c r="F596" s="54">
        <v>117005</v>
      </c>
      <c r="G596" s="54">
        <v>338813</v>
      </c>
      <c r="H596" s="54">
        <v>320484</v>
      </c>
      <c r="I596" s="54">
        <v>214936</v>
      </c>
      <c r="J596" s="54">
        <v>516058</v>
      </c>
      <c r="K596" s="54">
        <v>445838</v>
      </c>
      <c r="L596" s="54">
        <v>311852</v>
      </c>
      <c r="M596" s="54">
        <v>613953</v>
      </c>
    </row>
    <row r="597" spans="1:13" ht="13.5">
      <c r="A597" s="142"/>
      <c r="C597" s="3" t="s">
        <v>517</v>
      </c>
      <c r="D597" s="9" t="s">
        <v>334</v>
      </c>
      <c r="E597" s="54">
        <v>1194050</v>
      </c>
      <c r="F597" s="54">
        <v>2348584</v>
      </c>
      <c r="G597" s="54">
        <v>2715160</v>
      </c>
      <c r="H597" s="54">
        <v>2758560</v>
      </c>
      <c r="I597" s="54">
        <v>2550655</v>
      </c>
      <c r="J597" s="54">
        <v>2621155</v>
      </c>
      <c r="K597" s="54">
        <v>2715713</v>
      </c>
      <c r="L597" s="54">
        <v>2367379</v>
      </c>
      <c r="M597" s="54">
        <v>2975052</v>
      </c>
    </row>
    <row r="598" spans="1:13" ht="13.5">
      <c r="A598" s="142"/>
      <c r="D598" s="23"/>
      <c r="E598" s="46"/>
      <c r="F598" s="46"/>
      <c r="G598" s="46"/>
      <c r="H598" s="46"/>
      <c r="I598" s="46"/>
      <c r="J598" s="46"/>
      <c r="K598" s="46"/>
      <c r="L598" s="46"/>
      <c r="M598" s="46"/>
    </row>
    <row r="599" spans="1:13" ht="13.5">
      <c r="A599" s="142"/>
      <c r="C599" s="3" t="s">
        <v>432</v>
      </c>
      <c r="D599" s="9" t="s">
        <v>334</v>
      </c>
      <c r="E599" s="77">
        <v>0.4787266597338597</v>
      </c>
      <c r="F599" s="77">
        <v>0.7800201206606916</v>
      </c>
      <c r="G599" s="77">
        <v>0.8993269123454765</v>
      </c>
      <c r="H599" s="77">
        <v>0.8839536710395767</v>
      </c>
      <c r="I599" s="77">
        <v>0.7578159615917366</v>
      </c>
      <c r="J599" s="77">
        <v>0.7201273049051181</v>
      </c>
      <c r="K599" s="77">
        <v>0.6945735817603065</v>
      </c>
      <c r="L599" s="77">
        <v>0.5809625930511676</v>
      </c>
      <c r="M599" s="77">
        <v>0.6946952955315612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0.4392417975811399</v>
      </c>
      <c r="F603" s="77">
        <v>0.7271452961104218</v>
      </c>
      <c r="G603" s="77">
        <v>0.774838041179936</v>
      </c>
      <c r="H603" s="77">
        <v>0.7892807010168477</v>
      </c>
      <c r="I603" s="77">
        <v>0.7939913583968534</v>
      </c>
      <c r="J603" s="77">
        <v>0.8330064286099296</v>
      </c>
      <c r="K603" s="77">
        <v>0.7907396291349651</v>
      </c>
      <c r="L603" s="77">
        <v>0.7454851120343311</v>
      </c>
      <c r="M603" s="77">
        <v>0.7780855090718704</v>
      </c>
    </row>
    <row r="604" spans="1:13" ht="13.5">
      <c r="A604" s="142"/>
      <c r="C604" s="3" t="s">
        <v>608</v>
      </c>
      <c r="D604" s="9" t="s">
        <v>334</v>
      </c>
      <c r="E604" s="77">
        <v>0.027736882040080964</v>
      </c>
      <c r="F604" s="77">
        <v>0.028386692261571752</v>
      </c>
      <c r="G604" s="77">
        <v>0.031728299903030215</v>
      </c>
      <c r="H604" s="77">
        <v>0.03771139039588052</v>
      </c>
      <c r="I604" s="77">
        <v>0.043638947504414105</v>
      </c>
      <c r="J604" s="77">
        <v>0.024991682449876304</v>
      </c>
      <c r="K604" s="77">
        <v>0.041619270575406056</v>
      </c>
      <c r="L604" s="77">
        <v>0.045878301353137765</v>
      </c>
      <c r="M604" s="77">
        <v>0.04267974097094703</v>
      </c>
    </row>
    <row r="605" spans="1:13" ht="13.5">
      <c r="A605" s="142"/>
      <c r="C605" s="3" t="s">
        <v>609</v>
      </c>
      <c r="D605" s="9" t="s">
        <v>334</v>
      </c>
      <c r="E605" s="77">
        <v>0.22797821500512475</v>
      </c>
      <c r="F605" s="77">
        <v>0.24446801162800644</v>
      </c>
      <c r="G605" s="77">
        <v>0.19343365891703376</v>
      </c>
      <c r="H605" s="77">
        <v>0.17300790858727183</v>
      </c>
      <c r="I605" s="77">
        <v>0.16097785050887845</v>
      </c>
      <c r="J605" s="77">
        <v>0.13750417205127913</v>
      </c>
      <c r="K605" s="77">
        <v>0.16043714452931554</v>
      </c>
      <c r="L605" s="77">
        <v>0.17944914540937348</v>
      </c>
      <c r="M605" s="77">
        <v>0.1690585156776749</v>
      </c>
    </row>
    <row r="606" spans="1:13" ht="13.5">
      <c r="A606" s="142"/>
      <c r="C606" s="3" t="s">
        <v>286</v>
      </c>
      <c r="D606" s="9" t="s">
        <v>334</v>
      </c>
      <c r="E606" s="77">
        <v>0.30504310537365437</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0.0013918435898540114</v>
      </c>
      <c r="J609" s="77">
        <v>0.004497716888914969</v>
      </c>
      <c r="K609" s="77">
        <v>0.00720395576031334</v>
      </c>
      <c r="L609" s="77">
        <v>0.029187441203157645</v>
      </c>
      <c r="M609" s="77">
        <v>0.010176234279507698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0.5833391331783615</v>
      </c>
      <c r="F613" s="77">
        <v>0.08407488524627858</v>
      </c>
      <c r="G613" s="77">
        <v>0.20632017006755082</v>
      </c>
      <c r="H613" s="77">
        <v>0.21046976833378428</v>
      </c>
      <c r="I613" s="77">
        <v>0.17458928839772722</v>
      </c>
      <c r="J613" s="77">
        <v>0.7530428412790366</v>
      </c>
      <c r="K613" s="77">
        <v>0.4275573576176977</v>
      </c>
      <c r="L613" s="77">
        <v>0.28458764942238707</v>
      </c>
      <c r="M613" s="77">
        <v>0.3696594718040823</v>
      </c>
    </row>
    <row r="614" spans="1:13" ht="13.5">
      <c r="A614" s="142"/>
      <c r="B614" s="231" t="s">
        <v>194</v>
      </c>
      <c r="C614" s="229"/>
      <c r="D614" s="9" t="s">
        <v>334</v>
      </c>
      <c r="E614" s="77">
        <v>0.363675802582555</v>
      </c>
      <c r="F614" s="77">
        <v>0.11668592402254548</v>
      </c>
      <c r="G614" s="77">
        <v>0.0992003877793482</v>
      </c>
      <c r="H614" s="77">
        <v>0.11574313656984793</v>
      </c>
      <c r="I614" s="77">
        <v>0.06338259841848111</v>
      </c>
      <c r="J614" s="77">
        <v>0.20513295695151154</v>
      </c>
      <c r="K614" s="77">
        <v>0.20622465850112587</v>
      </c>
      <c r="L614" s="77">
        <v>0.20546485089016914</v>
      </c>
      <c r="M614" s="77">
        <v>0.14649269264556156</v>
      </c>
    </row>
    <row r="615" spans="1:13" ht="15">
      <c r="A615" s="142"/>
      <c r="B615" s="115"/>
      <c r="C615" s="3" t="s">
        <v>296</v>
      </c>
      <c r="D615" s="9" t="s">
        <v>334</v>
      </c>
      <c r="E615" s="77">
        <v>0.05298506423908353</v>
      </c>
      <c r="F615" s="77">
        <v>0.01888155001595199</v>
      </c>
      <c r="G615" s="77">
        <v>0</v>
      </c>
      <c r="H615" s="77">
        <v>0.019436425105798353</v>
      </c>
      <c r="I615" s="77">
        <v>0</v>
      </c>
      <c r="J615" s="77">
        <v>0.041824201769451785</v>
      </c>
      <c r="K615" s="77">
        <v>0</v>
      </c>
      <c r="L615" s="77">
        <v>0.014261687547853036</v>
      </c>
      <c r="M615" s="77">
        <v>0.18836735885784542</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0.780357640715224</v>
      </c>
      <c r="G617" s="77">
        <v>0.694479442153101</v>
      </c>
      <c r="H617" s="77">
        <v>0.6543506699905695</v>
      </c>
      <c r="I617" s="77">
        <v>0.7620281131837917</v>
      </c>
      <c r="J617" s="77">
        <v>0</v>
      </c>
      <c r="K617" s="77">
        <v>0.36621798388117643</v>
      </c>
      <c r="L617" s="77">
        <v>0.37564416231749687</v>
      </c>
      <c r="M617" s="77">
        <v>0.21885516006456893</v>
      </c>
    </row>
    <row r="618" spans="1:13" ht="15">
      <c r="A618" s="142"/>
      <c r="B618" s="115"/>
      <c r="C618" s="3" t="s">
        <v>612</v>
      </c>
      <c r="D618" s="9" t="s">
        <v>334</v>
      </c>
      <c r="E618" s="77">
        <v>0</v>
      </c>
      <c r="F618" s="77">
        <v>0</v>
      </c>
      <c r="G618" s="77">
        <v>0</v>
      </c>
      <c r="H618" s="77">
        <v>0</v>
      </c>
      <c r="I618" s="77">
        <v>0</v>
      </c>
      <c r="J618" s="77">
        <v>0</v>
      </c>
      <c r="K618" s="77">
        <v>0</v>
      </c>
      <c r="L618" s="77">
        <v>0.12004164982209393</v>
      </c>
      <c r="M618" s="77">
        <v>0.07662531662794177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2010-01-27T22:44:45Z</dcterms:modified>
  <cp:category/>
  <cp:version/>
  <cp:contentType/>
  <cp:contentStatus/>
</cp:coreProperties>
</file>