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<sst xmlns="http://schemas.openxmlformats.org/spreadsheetml/2006/main" count="1888" uniqueCount="862">
  <si>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</si>
  <si>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</si>
  <si>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</si>
  <si>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</si>
  <si>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</si>
  <si>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</si>
  <si>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</si>
  <si>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</si>
  <si>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</si>
  <si>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</si>
  <si>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</si>
  <si>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</si>
  <si>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</si>
  <si>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</si>
  <si>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</si>
  <si>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</si>
  <si>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</si>
  <si>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</si>
  <si>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</si>
  <si>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</si>
  <si>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</si>
  <si>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</si>
  <si>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</si>
  <si>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</si>
  <si>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</si>
  <si>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</si>
  <si>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</si>
  <si>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</si>
  <si>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</si>
  <si>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</si>
  <si>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</si>
  <si>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</si>
  <si>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</si>
  <si>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</si>
  <si>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</si>
  <si>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</si>
  <si>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</si>
  <si>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</si>
  <si>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</si>
  <si>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</si>
  <si>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</si>
  <si>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</si>
  <si>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</si>
  <si>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</si>
  <si>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</si>
  <si>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</si>
  <si>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</si>
  <si>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</si>
  <si>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</si>
  <si>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</si>
  <si>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</si>
  <si>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</si>
  <si>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</si>
  <si>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</si>
  <si>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</si>
  <si>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</si>
  <si>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</si>
  <si>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</si>
  <si>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</si>
  <si>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</si>
  <si>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</si>
  <si>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</si>
  <si>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</si>
  <si>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</si>
  <si>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</si>
  <si>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</si>
  <si>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</si>
  <si>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</si>
  <si>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</si>
  <si>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</si>
  <si>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</si>
  <si>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</si>
  <si>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</si>
  <si>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</si>
  <si>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</si>
  <si>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</si>
  <si>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</si>
  <si>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</si>
  <si>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</si>
  <si>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</si>
  <si>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</si>
  <si>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</si>
  <si>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</si>
  <si>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</si>
  <si>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</si>
  <si>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</si>
  <si>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</si>
  <si>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</si>
  <si>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</si>
  <si>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</si>
  <si>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</si>
  <si>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</si>
  <si>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</si>
  <si>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</si>
  <si>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</si>
  <si>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</si>
  <si>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</si>
  <si>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</si>
  <si>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</si>
  <si>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</si>
  <si>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</si>
  <si>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</si>
  <si>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</si>
  <si>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</si>
  <si>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</si>
  <si>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</si>
  <si>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</si>
  <si>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</si>
  <si>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</si>
  <si>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</si>
  <si>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</si>
  <si>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</si>
  <si>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</si>
  <si>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</si>
  <si>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</si>
  <si>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</si>
  <si>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</si>
  <si>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</si>
  <si>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</si>
  <si>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</si>
  <si>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</si>
  <si>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</si>
  <si>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</si>
  <si>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</si>
  <si>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</si>
  <si>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</si>
  <si>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</si>
  <si>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</si>
  <si>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</si>
  <si>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</si>
  <si>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</si>
  <si>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</si>
  <si>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</si>
  <si>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</si>
  <si>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</si>
  <si>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</si>
  <si>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</si>
  <si>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</si>
  <si>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</si>
  <si>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</si>
  <si>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</si>
  <si>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</si>
  <si>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</si>
  <si>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</si>
  <si>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</si>
  <si>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</si>
  <si>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</si>
  <si>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</si>
  <si>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</si>
  <si>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</si>
  <si>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</si>
  <si>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</si>
  <si>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</si>
  <si>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</si>
  <si>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</si>
  <si>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</si>
  <si>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</si>
  <si>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</si>
  <si>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</si>
  <si>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</si>
  <si>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</si>
  <si>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</si>
  <si>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</si>
  <si>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</si>
  <si>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</si>
  <si>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</si>
  <si>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</si>
  <si>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</si>
  <si>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</si>
  <si>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</si>
  <si>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</si>
  <si>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</si>
  <si>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</si>
  <si>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</si>
  <si>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</si>
  <si>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</si>
  <si>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</si>
  <si>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</si>
  <si>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</si>
  <si>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</si>
  <si>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</si>
  <si>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</si>
  <si>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</si>
  <si>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</si>
  <si>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</si>
  <si>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</si>
  <si>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</si>
  <si>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</si>
  <si>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</si>
  <si>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</si>
  <si>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</si>
  <si>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</si>
  <si>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</si>
  <si>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</si>
  <si>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</si>
  <si>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</si>
  <si>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</si>
  <si>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</si>
  <si>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</si>
  <si>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</si>
  <si>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</si>
  <si>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</si>
  <si>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</si>
  <si>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</si>
  <si>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</si>
  <si>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</si>
  <si>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</si>
  <si>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</si>
  <si>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</si>
  <si>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</si>
  <si>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</si>
  <si>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</si>
  <si>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</si>
  <si>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</si>
  <si>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</si>
  <si>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</si>
  <si>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</si>
  <si>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</si>
  <si>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</si>
  <si>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</si>
  <si>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</si>
  <si>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</si>
  <si>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</si>
  <si>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</si>
  <si>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</si>
  <si>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</si>
  <si>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</si>
  <si>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</si>
  <si>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</si>
  <si>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</si>
  <si>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</si>
  <si>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</si>
  <si>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</si>
  <si>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</si>
  <si>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</si>
  <si>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</si>
  <si>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</si>
  <si>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</si>
  <si>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</si>
  <si>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</si>
  <si>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</si>
  <si>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</si>
  <si>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</si>
  <si>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</si>
  <si>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</si>
  <si>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</si>
  <si>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</si>
  <si>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</si>
  <si>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</si>
  <si>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</si>
  <si>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</si>
  <si>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</si>
  <si>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</si>
  <si>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</si>
  <si>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</si>
  <si>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</si>
  <si>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</si>
  <si>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</si>
  <si>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</si>
  <si>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</si>
  <si>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</si>
  <si>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</si>
  <si>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</si>
  <si>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</si>
  <si>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</si>
  <si>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</si>
  <si>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</si>
  <si>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</si>
  <si>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</si>
  <si>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</si>
  <si>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</si>
  <si>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</si>
  <si>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</si>
  <si>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</si>
  <si>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</si>
  <si>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</si>
  <si>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</si>
  <si>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</si>
  <si>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</si>
  <si>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</si>
  <si>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</si>
  <si>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</si>
  <si>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</si>
  <si>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</si>
  <si>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</si>
  <si>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</si>
  <si>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</si>
  <si>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</si>
  <si>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</si>
  <si>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</si>
  <si>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</si>
  <si>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</si>
  <si>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</si>
  <si>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</si>
  <si>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</si>
  <si>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</si>
  <si>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</si>
  <si>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</si>
  <si>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</si>
  <si>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</si>
  <si>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</si>
  <si>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</si>
  <si>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</si>
  <si>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</si>
  <si>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</si>
  <si>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</si>
  <si>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</si>
  <si>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</si>
  <si>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</si>
  <si>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</si>
  <si>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</si>
  <si>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</si>
  <si>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</si>
  <si>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</si>
  <si>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</si>
  <si>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</si>
  <si>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</si>
  <si>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</si>
  <si>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</si>
  <si>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</si>
  <si>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</si>
  <si>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</si>
  <si>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</si>
  <si>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</si>
  <si>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</si>
  <si>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</si>
  <si>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</si>
  <si>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</si>
  <si>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</si>
  <si>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</si>
  <si>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</si>
  <si>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</si>
  <si>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</si>
  <si>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</si>
  <si>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</si>
  <si>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</si>
  <si>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</si>
  <si>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</si>
  <si>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</si>
  <si>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</si>
  <si>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</si>
  <si>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</si>
  <si>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</si>
  <si>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</si>
  <si>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</si>
  <si>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</si>
  <si>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</si>
  <si>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</si>
  <si>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</si>
  <si>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</si>
  <si>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</si>
  <si>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</si>
  <si>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</si>
  <si>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</si>
  <si>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</si>
  <si>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</si>
  <si>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</si>
  <si>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</si>
  <si>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</si>
  <si>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</si>
  <si>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</si>
  <si>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</si>
  <si>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</si>
  <si>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</si>
  <si>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</si>
  <si>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</si>
  <si>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</si>
  <si>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</si>
  <si>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</si>
  <si>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</si>
  <si>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</si>
  <si>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</si>
  <si>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</si>
  <si>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</si>
  <si>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</si>
  <si>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</si>
  <si>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</si>
  <si>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</si>
  <si>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</si>
  <si>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</si>
  <si>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</si>
  <si>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</si>
  <si>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</si>
  <si>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</si>
  <si>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</si>
  <si>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</si>
  <si>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</si>
  <si>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</si>
  <si>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</si>
  <si>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</si>
  <si>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</si>
  <si>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</si>
  <si>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</si>
  <si>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</si>
  <si>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</si>
  <si>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</si>
  <si>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</si>
  <si>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</si>
  <si>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</si>
  <si>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</si>
  <si>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</si>
  <si>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</si>
  <si>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</si>
  <si>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</si>
  <si>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</si>
  <si>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</si>
  <si>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</si>
  <si>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</si>
  <si>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</si>
  <si>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</si>
  <si>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</si>
  <si>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</si>
  <si>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</si>
  <si>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</si>
  <si>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</si>
  <si>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</si>
  <si>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</si>
  <si>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</si>
  <si>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</si>
  <si>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</si>
  <si>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</si>
  <si>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</si>
  <si>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</si>
  <si>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</si>
  <si>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</si>
  <si>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</si>
  <si>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</si>
  <si>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</si>
  <si>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</si>
  <si>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</si>
  <si>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</si>
  <si>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</si>
  <si>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</si>
  <si>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</si>
  <si>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</si>
  <si>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</si>
  <si>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</si>
  <si>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</si>
  <si>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</si>
  <si>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</si>
  <si>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</si>
  <si>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</si>
  <si>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</si>
  <si>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</si>
  <si>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</si>
  <si>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</si>
  <si>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</si>
  <si>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</si>
  <si>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</si>
  <si>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</si>
  <si>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</si>
  <si>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</si>
  <si>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</si>
  <si>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</si>
  <si>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</si>
  <si>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</si>
  <si>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</si>
  <si>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</si>
  <si>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</si>
  <si>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</si>
  <si>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</si>
  <si>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</si>
  <si>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</si>
  <si>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</si>
  <si>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</si>
  <si>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</si>
  <si>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</si>
  <si>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</si>
  <si>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</si>
  <si>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</si>
  <si>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</si>
  <si>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</si>
  <si>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</si>
  <si>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</si>
  <si>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</si>
  <si>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</si>
  <si>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</si>
  <si>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</si>
  <si>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</si>
  <si>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</si>
  <si>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</si>
  <si>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</si>
  <si>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</si>
  <si>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</si>
  <si>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</si>
  <si>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</si>
  <si>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</si>
  <si>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</si>
  <si>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</si>
  <si>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</si>
  <si>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</si>
  <si>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</si>
  <si>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</si>
  <si>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</si>
  <si>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</si>
  <si>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</si>
  <si>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</si>
  <si>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</si>
  <si>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</si>
  <si>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</si>
  <si>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</si>
  <si>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</si>
  <si>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</si>
  <si>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</si>
  <si>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</si>
  <si>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</si>
  <si>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</si>
  <si>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</si>
  <si>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</si>
  <si>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</si>
  <si>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</si>
  <si>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</si>
  <si>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</si>
  <si>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</si>
  <si>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</si>
  <si>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</si>
  <si>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</si>
  <si>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</si>
  <si>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</si>
  <si>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</si>
  <si>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</si>
  <si>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</si>
  <si>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</si>
  <si>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</si>
  <si>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</si>
  <si>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</si>
  <si>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</si>
  <si>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</si>
  <si>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</si>
  <si>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</si>
  <si>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</si>
  <si>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</si>
  <si>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</si>
  <si>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</si>
  <si>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</si>
  <si>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</si>
  <si>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</si>
  <si>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</si>
  <si>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</si>
  <si>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</si>
  <si>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</si>
  <si>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</si>
  <si>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</si>
  <si>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</si>
  <si>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</si>
  <si>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</si>
  <si>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</si>
  <si>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</si>
  <si>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</si>
  <si>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</si>
  <si>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</si>
  <si>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</si>
  <si>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</si>
  <si>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</si>
  <si>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</si>
  <si>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</si>
  <si>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</si>
  <si>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</si>
  <si>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</si>
  <si>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</si>
  <si>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</si>
  <si>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</si>
  <si>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</si>
  <si>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</si>
  <si>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</si>
  <si>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</si>
  <si>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</si>
  <si>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</si>
  <si>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</si>
  <si>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</si>
  <si>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</si>
  <si>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</si>
  <si>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</si>
  <si>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</si>
  <si>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</si>
  <si>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</si>
  <si>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</si>
  <si>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</si>
  <si>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</si>
  <si>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</si>
  <si>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</si>
  <si>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</si>
  <si>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</si>
  <si>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</si>
  <si>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</si>
  <si>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</si>
  <si>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</si>
  <si>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</si>
  <si>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</si>
  <si>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</si>
  <si>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</si>
  <si>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</si>
  <si>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</si>
  <si>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</si>
  <si>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</si>
  <si>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</si>
  <si>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</si>
  <si>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</si>
  <si>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</si>
  <si>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</si>
  <si>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</si>
  <si>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</si>
  <si>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</si>
  <si>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</si>
  <si>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</si>
  <si>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</si>
  <si>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</si>
  <si>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</si>
  <si>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</si>
  <si>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</si>
  <si>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</si>
  <si>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</si>
  <si>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</si>
  <si>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</si>
  <si>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</si>
  <si>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</si>
  <si>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</si>
  <si>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</si>
  <si>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</si>
  <si>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</si>
  <si>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</si>
  <si>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</si>
  <si>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</si>
  <si>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</si>
  <si>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</si>
  <si>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</si>
  <si>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</si>
  <si>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</si>
  <si>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</si>
  <si>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</si>
  <si>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</si>
  <si>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</si>
  <si>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</si>
  <si>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</si>
  <si>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</si>
  <si>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</si>
  <si>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</si>
  <si>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</si>
  <si>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</si>
  <si>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</si>
  <si>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</si>
  <si>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</si>
  <si>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</si>
  <si>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</si>
  <si>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</si>
  <si>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</si>
  <si>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</si>
  <si>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</si>
  <si>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</si>
  <si>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</si>
  <si>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</si>
  <si>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</si>
  <si>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</si>
  <si>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</si>
  <si>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</si>
  <si>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</si>
  <si>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</si>
  <si>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</si>
  <si>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</si>
  <si>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</si>
  <si>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</si>
  <si>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</si>
  <si>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</si>
  <si>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</si>
  <si>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</si>
  <si>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</si>
  <si>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</si>
  <si>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</si>
  <si>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</si>
  <si>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</si>
  <si>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</si>
  <si>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</si>
  <si>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</si>
  <si>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</si>
  <si>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</si>
  <si>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</si>
  <si>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</si>
  <si>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</si>
  <si>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</si>
  <si>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</si>
  <si>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</si>
  <si>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</si>
  <si>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</si>
  <si>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</si>
  <si>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</si>
  <si>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</si>
  <si>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</si>
  <si>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</si>
  <si>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</si>
  <si>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</si>
  <si>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</si>
  <si>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</si>
  <si>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</si>
  <si>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</si>
  <si>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</si>
  <si>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</si>
  <si>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</si>
  <si>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</si>
  <si>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</si>
  <si>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</si>
  <si>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</si>
  <si>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</si>
  <si>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</si>
  <si>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</si>
  <si>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</si>
  <si>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</si>
  <si>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</si>
  <si>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</si>
  <si>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</si>
  <si>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</si>
  <si>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</si>
  <si>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</si>
  <si>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</si>
  <si>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</si>
  <si>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</si>
  <si>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</si>
  <si>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</si>
  <si>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</si>
  <si>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</si>
  <si>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</si>
  <si>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</si>
  <si>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</si>
  <si>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</si>
  <si>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</si>
  <si>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</si>
  <si>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</si>
  <si>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</si>
  <si>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</si>
  <si>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</si>
  <si>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</si>
  <si>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</si>
  <si>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</si>
  <si>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</si>
  <si>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</si>
  <si>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</si>
  <si>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</si>
  <si>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</si>
  <si>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</si>
  <si>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</si>
  <si>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</si>
  <si>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</si>
  <si>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</si>
  <si>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</si>
  <si>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</si>
  <si>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</si>
  <si>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</si>
  <si>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</si>
  <si>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</si>
  <si>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</si>
  <si>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</si>
  <si>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</si>
  <si>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</si>
  <si>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</si>
  <si>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</si>
  <si>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</si>
  <si>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</si>
  <si>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</si>
  <si>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</si>
  <si>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</si>
  <si>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</si>
  <si>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</si>
  <si>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</si>
  <si>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</si>
  <si>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</si>
  <si>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</si>
  <si>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</si>
  <si>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</si>
  <si>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</si>
  <si>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</si>
  <si>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</si>
  <si>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</si>
  <si>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</si>
  <si>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</si>
  <si>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</si>
  <si>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</si>
  <si>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</si>
  <si>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</si>
  <si>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</si>
  <si>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</si>
  <si>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</si>
  <si>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</si>
  <si>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</si>
  <si>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</si>
  <si>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</si>
  <si>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</si>
  <si>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</si>
  <si>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</si>
  <si>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</si>
  <si>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</si>
  <si>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</si>
  <si>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</si>
  <si>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</si>
  <si>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</si>
  <si>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</si>
  <si>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</si>
  <si>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</si>
  <si>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</si>
  <si>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</si>
  <si>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</si>
  <si>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</si>
  <si>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</si>
  <si>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</si>
  <si>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</si>
  <si>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</si>
  <si>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</si>
  <si>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</si>
  <si>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</si>
  <si>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</si>
  <si>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</si>
  <si>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</si>
  <si>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</si>
  <si>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</si>
  <si>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</si>
  <si>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</si>
  <si>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</si>
  <si>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</si>
  <si>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</si>
  <si>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</si>
  <si>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</si>
  <si>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</si>
  <si>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</si>
  <si>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</si>
  <si>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</si>
  <si>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</si>
  <si>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</si>
  <si>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</si>
  <si>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</si>
  <si>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</si>
  <si>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</si>
  <si>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</si>
  <si>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</si>
  <si>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</si>
  <si>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</si>
  <si>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</si>
  <si>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</si>
  <si>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</si>
  <si>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</si>
  <si>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</si>
  <si>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</si>
  <si>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</si>
  <si>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</si>
  <si>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</si>
  <si>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</si>
  <si>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</si>
  <si>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</si>
  <si>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</si>
  <si>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</si>
  <si>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</si>
  <si>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</si>
  <si>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</si>
  <si>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Cobourg T</t>
  </si>
  <si>
    <t>61403</t>
  </si>
  <si>
    <t>1421</t>
  </si>
  <si>
    <t>Northumberland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</si>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</sst>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14021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12424912</v>
      </c>
      <c r="F18" s="36">
        <v>13362851</v>
      </c>
      <c r="G18" s="36">
        <v>12860769</v>
      </c>
      <c r="H18" s="36">
        <v>13729787</v>
      </c>
      <c r="I18" s="36">
        <v>14937633</v>
      </c>
      <c r="J18" s="36">
        <v>14563481</v>
      </c>
      <c r="K18" s="36">
        <v>15220922</v>
      </c>
      <c r="L18" s="36">
        <v>15808448</v>
      </c>
      <c r="M18" s="36">
        <v>16446216</v>
      </c>
    </row>
    <row r="19" spans="1:13" ht="14.25" customHeight="1">
      <c r="A19" s="103">
        <f aca="true" t="shared" si="1" ref="A19:A31">VALUE(MID(D19,8,4))</f>
        <v>499</v>
      </c>
      <c r="C19" s="3" t="s">
        <v>351</v>
      </c>
      <c r="D19" s="9" t="s">
        <v>364</v>
      </c>
      <c r="E19" s="36">
        <v>386869</v>
      </c>
      <c r="F19" s="36">
        <v>333525</v>
      </c>
      <c r="G19" s="36">
        <v>282346</v>
      </c>
      <c r="H19" s="36">
        <v>132366</v>
      </c>
      <c r="I19" s="36">
        <v>132272</v>
      </c>
      <c r="J19" s="36">
        <v>1853307</v>
      </c>
      <c r="K19" s="36">
        <v>2097786</v>
      </c>
      <c r="L19" s="36">
        <v>138757</v>
      </c>
      <c r="M19" s="36">
        <v>149276</v>
      </c>
    </row>
    <row r="20" spans="1:13" ht="14.25" customHeight="1">
      <c r="A20" s="103">
        <f t="shared" si="1"/>
        <v>699</v>
      </c>
      <c r="C20" s="3" t="s">
        <v>352</v>
      </c>
      <c r="D20" s="9" t="s">
        <v>365</v>
      </c>
      <c r="E20" s="36">
        <v>97000</v>
      </c>
      <c r="F20" s="36">
        <v>97000</v>
      </c>
      <c r="G20" s="36">
        <v>333000</v>
      </c>
      <c r="H20" s="36">
        <v>659000</v>
      </c>
      <c r="I20" s="36">
        <v>442000</v>
      </c>
      <c r="J20" s="36">
        <v>1001365</v>
      </c>
      <c r="K20" s="36">
        <v>442080</v>
      </c>
      <c r="L20" s="36">
        <v>442000</v>
      </c>
      <c r="M20" s="36">
        <v>740904</v>
      </c>
    </row>
    <row r="21" spans="1:13" ht="14.25" customHeight="1">
      <c r="A21" s="103">
        <f t="shared" si="1"/>
        <v>810</v>
      </c>
      <c r="C21" s="3" t="s">
        <v>353</v>
      </c>
      <c r="D21" s="9" t="s">
        <v>366</v>
      </c>
      <c r="E21" s="36">
        <v>27939</v>
      </c>
      <c r="F21" s="36">
        <v>44259</v>
      </c>
      <c r="G21" s="36">
        <v>0</v>
      </c>
      <c r="H21" s="36">
        <v>38000</v>
      </c>
      <c r="I21" s="36">
        <v>41000</v>
      </c>
      <c r="J21" s="36">
        <v>41000</v>
      </c>
      <c r="K21" s="36">
        <v>141000</v>
      </c>
      <c r="L21" s="36">
        <v>121591</v>
      </c>
      <c r="M21" s="36">
        <v>629238</v>
      </c>
    </row>
    <row r="22" spans="1:13" ht="14.25" customHeight="1">
      <c r="A22" s="103">
        <f t="shared" si="1"/>
        <v>820</v>
      </c>
      <c r="C22" s="3" t="s">
        <v>354</v>
      </c>
      <c r="D22" s="9" t="s">
        <v>367</v>
      </c>
      <c r="E22" s="36">
        <v>0</v>
      </c>
      <c r="F22" s="36">
        <v>0</v>
      </c>
      <c r="G22" s="36">
        <v>0</v>
      </c>
      <c r="H22" s="36">
        <v>0</v>
      </c>
      <c r="I22" s="36">
        <v>0</v>
      </c>
      <c r="J22" s="36">
        <v>0</v>
      </c>
      <c r="K22" s="36">
        <v>0</v>
      </c>
      <c r="L22" s="36">
        <v>67142</v>
      </c>
      <c r="M22" s="36">
        <v>0</v>
      </c>
    </row>
    <row r="23" spans="1:13" ht="14.25" customHeight="1">
      <c r="A23" s="103">
        <f t="shared" si="1"/>
        <v>1099</v>
      </c>
      <c r="C23" s="3" t="s">
        <v>355</v>
      </c>
      <c r="D23" s="9" t="s">
        <v>368</v>
      </c>
      <c r="E23" s="36">
        <v>394098</v>
      </c>
      <c r="F23" s="36">
        <v>447646</v>
      </c>
      <c r="G23" s="36">
        <v>456558</v>
      </c>
      <c r="H23" s="36">
        <v>262601</v>
      </c>
      <c r="I23" s="36">
        <v>286810</v>
      </c>
      <c r="J23" s="36">
        <v>294629</v>
      </c>
      <c r="K23" s="36">
        <v>291375</v>
      </c>
      <c r="L23" s="36">
        <v>231152</v>
      </c>
      <c r="M23" s="36">
        <v>9126</v>
      </c>
    </row>
    <row r="24" spans="1:13" ht="14.25" customHeight="1">
      <c r="A24" s="103">
        <f t="shared" si="1"/>
        <v>1299</v>
      </c>
      <c r="C24" s="3" t="s">
        <v>356</v>
      </c>
      <c r="D24" s="9" t="s">
        <v>369</v>
      </c>
      <c r="E24" s="36">
        <v>4567150</v>
      </c>
      <c r="F24" s="36">
        <v>4896227</v>
      </c>
      <c r="G24" s="36">
        <v>4893924</v>
      </c>
      <c r="H24" s="36">
        <v>4848615</v>
      </c>
      <c r="I24" s="36">
        <v>2101972</v>
      </c>
      <c r="J24" s="36">
        <v>2265136</v>
      </c>
      <c r="K24" s="36">
        <v>2394886</v>
      </c>
      <c r="L24" s="36">
        <v>8343282</v>
      </c>
      <c r="M24" s="36">
        <v>8831168</v>
      </c>
    </row>
    <row r="25" spans="1:13" ht="14.25" customHeight="1">
      <c r="A25" s="103">
        <f t="shared" si="1"/>
        <v>1499</v>
      </c>
      <c r="C25" s="3" t="s">
        <v>357</v>
      </c>
      <c r="D25" s="9" t="s">
        <v>370</v>
      </c>
      <c r="E25" s="36">
        <v>481315</v>
      </c>
      <c r="F25" s="36">
        <v>452202</v>
      </c>
      <c r="G25" s="36">
        <v>880133</v>
      </c>
      <c r="H25" s="36">
        <v>439454</v>
      </c>
      <c r="I25" s="36">
        <v>533905</v>
      </c>
      <c r="J25" s="36">
        <v>647658</v>
      </c>
      <c r="K25" s="36">
        <v>708247</v>
      </c>
      <c r="L25" s="36">
        <v>5414991</v>
      </c>
      <c r="M25" s="36">
        <v>5363448</v>
      </c>
    </row>
    <row r="26" spans="1:13" ht="14.25" customHeight="1">
      <c r="A26" s="103">
        <f t="shared" si="1"/>
        <v>1699</v>
      </c>
      <c r="C26" s="3" t="s">
        <v>358</v>
      </c>
      <c r="D26" s="9" t="s">
        <v>371</v>
      </c>
      <c r="E26" s="36">
        <v>440284</v>
      </c>
      <c r="F26" s="36">
        <v>276797</v>
      </c>
      <c r="G26" s="36">
        <v>324740</v>
      </c>
      <c r="H26" s="36">
        <v>343765</v>
      </c>
      <c r="I26" s="36">
        <v>295390</v>
      </c>
      <c r="J26" s="36">
        <v>327078</v>
      </c>
      <c r="K26" s="36">
        <v>403438</v>
      </c>
      <c r="L26" s="36">
        <v>502608</v>
      </c>
      <c r="M26" s="36">
        <v>551093</v>
      </c>
    </row>
    <row r="27" spans="1:13" ht="14.25" customHeight="1">
      <c r="A27" s="103">
        <f t="shared" si="1"/>
        <v>1899</v>
      </c>
      <c r="C27" s="3" t="s">
        <v>359</v>
      </c>
      <c r="D27" s="9" t="s">
        <v>372</v>
      </c>
      <c r="E27" s="36">
        <v>14920891</v>
      </c>
      <c r="F27" s="36">
        <v>509431</v>
      </c>
      <c r="G27" s="36">
        <v>714949</v>
      </c>
      <c r="H27" s="36">
        <v>864602</v>
      </c>
      <c r="I27" s="36">
        <v>4061100</v>
      </c>
      <c r="J27" s="36">
        <v>4706380</v>
      </c>
      <c r="K27" s="36">
        <v>4521589</v>
      </c>
      <c r="L27" s="36">
        <v>2473636</v>
      </c>
      <c r="M27" s="36">
        <v>2373464</v>
      </c>
    </row>
    <row r="28" spans="1:13" ht="14.25" customHeight="1">
      <c r="A28" s="103">
        <f t="shared" si="1"/>
        <v>9910</v>
      </c>
      <c r="C28" s="4" t="s">
        <v>360</v>
      </c>
      <c r="D28" s="2" t="s">
        <v>373</v>
      </c>
      <c r="E28" s="36">
        <v>33740458</v>
      </c>
      <c r="F28" s="36">
        <v>20419938</v>
      </c>
      <c r="G28" s="36">
        <v>20746419</v>
      </c>
      <c r="H28" s="36">
        <v>21318190</v>
      </c>
      <c r="I28" s="36">
        <v>22832082</v>
      </c>
      <c r="J28" s="36">
        <v>25700034</v>
      </c>
      <c r="K28" s="36">
        <v>26221323</v>
      </c>
      <c r="L28" s="36">
        <v>33543607</v>
      </c>
      <c r="M28" s="36">
        <v>35093933</v>
      </c>
    </row>
    <row r="29" spans="1:13" ht="14.25" customHeight="1">
      <c r="A29" s="103">
        <f t="shared" si="1"/>
        <v>3010</v>
      </c>
      <c r="C29" s="3" t="s">
        <v>361</v>
      </c>
      <c r="D29" s="9" t="s">
        <v>374</v>
      </c>
      <c r="E29" s="36">
        <v>118967</v>
      </c>
      <c r="F29" s="36">
        <v>0</v>
      </c>
      <c r="G29" s="36">
        <v>0</v>
      </c>
      <c r="H29" s="36">
        <v>0</v>
      </c>
      <c r="I29" s="36">
        <v>0</v>
      </c>
      <c r="J29" s="36">
        <v>0</v>
      </c>
      <c r="K29" s="36">
        <v>0</v>
      </c>
      <c r="L29" s="36">
        <v>0</v>
      </c>
      <c r="M29" s="36">
        <v>0</v>
      </c>
    </row>
    <row r="30" spans="1:13" ht="27">
      <c r="A30" s="103">
        <f t="shared" si="1"/>
        <v>3020</v>
      </c>
      <c r="C30" s="8" t="s">
        <v>277</v>
      </c>
      <c r="D30" s="9" t="s">
        <v>40</v>
      </c>
      <c r="E30" s="36">
        <v>383855</v>
      </c>
      <c r="F30" s="36">
        <v>746268</v>
      </c>
      <c r="G30" s="36">
        <v>636381</v>
      </c>
      <c r="H30" s="36">
        <v>375018</v>
      </c>
      <c r="I30" s="36">
        <v>598002</v>
      </c>
      <c r="J30" s="36">
        <v>710189</v>
      </c>
      <c r="K30" s="36">
        <v>2006890</v>
      </c>
      <c r="L30" s="36">
        <v>1704052</v>
      </c>
      <c r="M30" s="36">
        <v>1947289</v>
      </c>
    </row>
    <row r="31" spans="1:13" ht="14.25" customHeight="1">
      <c r="A31" s="103">
        <f t="shared" si="1"/>
        <v>9930</v>
      </c>
      <c r="C31" s="4" t="s">
        <v>362</v>
      </c>
      <c r="D31" s="2" t="s">
        <v>41</v>
      </c>
      <c r="E31" s="36">
        <v>34243280</v>
      </c>
      <c r="F31" s="36">
        <v>21166206</v>
      </c>
      <c r="G31" s="36">
        <v>21382800</v>
      </c>
      <c r="H31" s="36">
        <v>21693208</v>
      </c>
      <c r="I31" s="36">
        <v>23430084</v>
      </c>
      <c r="J31" s="36">
        <v>26410223</v>
      </c>
      <c r="K31" s="36">
        <v>28228213</v>
      </c>
      <c r="L31" s="36">
        <v>35247659</v>
      </c>
      <c r="M31" s="36">
        <v>37041222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2940041</v>
      </c>
      <c r="F39" s="36">
        <v>17556119</v>
      </c>
      <c r="G39" s="36">
        <v>3750882</v>
      </c>
      <c r="H39" s="36">
        <v>4941465</v>
      </c>
      <c r="I39" s="36">
        <v>4443154</v>
      </c>
      <c r="J39" s="36">
        <v>4588204</v>
      </c>
      <c r="K39" s="36">
        <v>4580538</v>
      </c>
      <c r="L39" s="36">
        <v>4281692</v>
      </c>
      <c r="M39" s="36">
        <v>10856201</v>
      </c>
    </row>
    <row r="40" spans="1:13" ht="14.25" customHeight="1">
      <c r="A40" s="103">
        <f t="shared" si="2"/>
        <v>5020</v>
      </c>
      <c r="C40" s="3" t="s">
        <v>362</v>
      </c>
      <c r="D40" s="10" t="s">
        <v>465</v>
      </c>
      <c r="E40" s="71">
        <v>34243280</v>
      </c>
      <c r="F40" s="71">
        <v>21166206</v>
      </c>
      <c r="G40" s="36">
        <v>21382800</v>
      </c>
      <c r="H40" s="36">
        <v>21693208</v>
      </c>
      <c r="I40" s="36">
        <v>23430084</v>
      </c>
      <c r="J40" s="36">
        <v>26410223</v>
      </c>
      <c r="K40" s="36">
        <v>28228213</v>
      </c>
      <c r="L40" s="36">
        <v>35247659</v>
      </c>
      <c r="M40" s="36">
        <v>37041222</v>
      </c>
    </row>
    <row r="41" spans="1:13" ht="14.25" customHeight="1">
      <c r="A41" s="103">
        <f t="shared" si="2"/>
        <v>5042</v>
      </c>
      <c r="B41" s="216" t="s">
        <v>280</v>
      </c>
      <c r="C41" s="229"/>
      <c r="D41" s="10" t="s">
        <v>466</v>
      </c>
      <c r="E41" s="65">
        <v>19627202</v>
      </c>
      <c r="F41" s="65">
        <v>20744437</v>
      </c>
      <c r="G41" s="36">
        <v>20192217</v>
      </c>
      <c r="H41" s="36">
        <v>22191519</v>
      </c>
      <c r="I41" s="36">
        <v>23318449</v>
      </c>
      <c r="J41" s="36">
        <v>26474215</v>
      </c>
      <c r="K41" s="36">
        <v>28700664</v>
      </c>
      <c r="L41" s="36">
        <v>33546305</v>
      </c>
      <c r="M41" s="36">
        <v>36436495</v>
      </c>
    </row>
    <row r="42" spans="1:13" ht="14.25" customHeight="1">
      <c r="A42" s="103">
        <f t="shared" si="2"/>
        <v>5050</v>
      </c>
      <c r="C42" s="6" t="s">
        <v>281</v>
      </c>
      <c r="D42" s="10" t="s">
        <v>467</v>
      </c>
      <c r="E42" s="36">
        <v>0</v>
      </c>
      <c r="F42" s="36">
        <v>0</v>
      </c>
      <c r="G42" s="36">
        <v>0</v>
      </c>
      <c r="H42" s="36">
        <v>0</v>
      </c>
      <c r="I42" s="36">
        <v>122344</v>
      </c>
      <c r="J42" s="36">
        <v>56326</v>
      </c>
      <c r="K42" s="36">
        <v>173605</v>
      </c>
      <c r="L42" s="36">
        <v>-178903</v>
      </c>
      <c r="M42" s="36">
        <v>0</v>
      </c>
    </row>
    <row r="43" spans="1:13" ht="14.25" customHeight="1">
      <c r="A43" s="103">
        <f t="shared" si="2"/>
        <v>5060</v>
      </c>
      <c r="C43" s="6" t="s">
        <v>282</v>
      </c>
      <c r="D43" s="10" t="s">
        <v>468</v>
      </c>
      <c r="E43" s="36">
        <v>0</v>
      </c>
      <c r="F43" s="36">
        <v>0</v>
      </c>
      <c r="G43" s="36">
        <v>0</v>
      </c>
      <c r="H43" s="36">
        <v>0</v>
      </c>
      <c r="I43" s="36">
        <v>0</v>
      </c>
      <c r="J43" s="36">
        <v>0</v>
      </c>
      <c r="K43" s="36">
        <v>0</v>
      </c>
      <c r="L43" s="36">
        <v>5052058</v>
      </c>
      <c r="M43" s="36">
        <v>0</v>
      </c>
    </row>
    <row r="44" spans="1:13" ht="14.25" customHeight="1">
      <c r="A44" s="103">
        <f t="shared" si="2"/>
        <v>5090</v>
      </c>
      <c r="B44" s="217" t="s">
        <v>283</v>
      </c>
      <c r="C44" s="229"/>
      <c r="D44" s="20" t="s">
        <v>469</v>
      </c>
      <c r="E44" s="36">
        <v>17556119</v>
      </c>
      <c r="F44" s="36">
        <v>17977888</v>
      </c>
      <c r="G44" s="36">
        <v>4941465</v>
      </c>
      <c r="H44" s="36">
        <v>4443154</v>
      </c>
      <c r="I44" s="36">
        <v>4677133</v>
      </c>
      <c r="J44" s="36">
        <v>4580538</v>
      </c>
      <c r="K44" s="36">
        <v>4281692</v>
      </c>
      <c r="L44" s="36">
        <v>10856201</v>
      </c>
      <c r="M44" s="36">
        <v>11460928</v>
      </c>
    </row>
    <row r="45" spans="1:5" ht="6" customHeight="1">
      <c r="A45" s="103"/>
      <c r="E45" s="46"/>
    </row>
    <row r="46" spans="1:13" ht="15">
      <c r="A46" s="103"/>
      <c r="B46" s="218" t="s">
        <v>284</v>
      </c>
      <c r="C46" s="219"/>
      <c r="D46" s="2" t="s">
        <v>334</v>
      </c>
      <c r="E46" s="61">
        <v>14616078</v>
      </c>
      <c r="F46" s="61">
        <v>421769</v>
      </c>
      <c r="G46" s="61">
        <v>1190583</v>
      </c>
      <c r="H46" s="61">
        <v>-498311</v>
      </c>
      <c r="I46" s="61">
        <v>111635</v>
      </c>
      <c r="J46" s="61">
        <v>-63992</v>
      </c>
      <c r="K46" s="61">
        <v>-472451</v>
      </c>
      <c r="L46" s="61">
        <v>1701354</v>
      </c>
      <c r="M46" s="61">
        <v>604727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14227006</v>
      </c>
      <c r="H50" s="36">
        <v>14442184</v>
      </c>
      <c r="I50" s="36">
        <v>16775296</v>
      </c>
      <c r="J50" s="36">
        <v>18096448</v>
      </c>
      <c r="K50" s="36">
        <v>19726701</v>
      </c>
      <c r="L50" s="36">
        <v>20879401</v>
      </c>
      <c r="M50" s="36">
        <v>15655463</v>
      </c>
    </row>
    <row r="51" spans="1:13" ht="13.5">
      <c r="A51" s="103">
        <f>VALUE(MID(D51,8,4))</f>
        <v>6020</v>
      </c>
      <c r="C51" s="90" t="s">
        <v>263</v>
      </c>
      <c r="D51" s="9" t="s">
        <v>260</v>
      </c>
      <c r="E51" s="94"/>
      <c r="F51" s="95"/>
      <c r="G51" s="36">
        <v>215178</v>
      </c>
      <c r="H51" s="36">
        <v>2333112</v>
      </c>
      <c r="I51" s="36">
        <v>1414064</v>
      </c>
      <c r="J51" s="36">
        <v>1630253</v>
      </c>
      <c r="K51" s="36">
        <v>1152700</v>
      </c>
      <c r="L51" s="36">
        <v>-171880</v>
      </c>
      <c r="M51" s="36">
        <v>168909</v>
      </c>
    </row>
    <row r="52" spans="1:13" ht="13.5">
      <c r="A52" s="103">
        <f>VALUE(MID(D52,8,4))</f>
        <v>6060</v>
      </c>
      <c r="C52" s="90" t="s">
        <v>500</v>
      </c>
      <c r="D52" s="9" t="s">
        <v>261</v>
      </c>
      <c r="E52" s="94"/>
      <c r="F52" s="95"/>
      <c r="G52" s="36">
        <v>0</v>
      </c>
      <c r="H52" s="36">
        <v>0</v>
      </c>
      <c r="I52" s="36">
        <v>0</v>
      </c>
      <c r="J52" s="36">
        <v>0</v>
      </c>
      <c r="K52" s="36">
        <v>0</v>
      </c>
      <c r="L52" s="36">
        <v>-5052058</v>
      </c>
      <c r="M52" s="36">
        <v>0</v>
      </c>
    </row>
    <row r="53" spans="1:13" ht="13.5">
      <c r="A53" s="103">
        <f>VALUE(MID(D53,8,4))</f>
        <v>6090</v>
      </c>
      <c r="C53" s="89" t="s">
        <v>265</v>
      </c>
      <c r="D53" s="9" t="s">
        <v>262</v>
      </c>
      <c r="E53" s="94"/>
      <c r="F53" s="95"/>
      <c r="G53" s="36">
        <v>14442184</v>
      </c>
      <c r="H53" s="36">
        <v>16775296</v>
      </c>
      <c r="I53" s="36">
        <v>18189360</v>
      </c>
      <c r="J53" s="36">
        <v>19726701</v>
      </c>
      <c r="K53" s="36">
        <v>20879401</v>
      </c>
      <c r="L53" s="36">
        <v>15655463</v>
      </c>
      <c r="M53" s="36">
        <v>15824372</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8712406</v>
      </c>
      <c r="F57" s="36">
        <v>9051366</v>
      </c>
      <c r="G57" s="36">
        <v>9884032</v>
      </c>
      <c r="H57" s="36">
        <v>10208612</v>
      </c>
      <c r="I57" s="36">
        <v>10139116</v>
      </c>
      <c r="J57" s="36">
        <v>11498349</v>
      </c>
      <c r="K57" s="36">
        <v>11924527</v>
      </c>
      <c r="L57" s="36">
        <v>12541294</v>
      </c>
      <c r="M57" s="36">
        <v>13022157</v>
      </c>
    </row>
    <row r="58" spans="1:13" ht="14.25" customHeight="1">
      <c r="A58" s="103">
        <f t="shared" si="3"/>
        <v>9910</v>
      </c>
      <c r="C58" s="3" t="s">
        <v>396</v>
      </c>
      <c r="D58" s="9" t="s">
        <v>377</v>
      </c>
      <c r="E58" s="36">
        <v>302057</v>
      </c>
      <c r="F58" s="36">
        <v>253124</v>
      </c>
      <c r="G58" s="36">
        <v>185208</v>
      </c>
      <c r="H58" s="36">
        <v>184454</v>
      </c>
      <c r="I58" s="36">
        <v>252059</v>
      </c>
      <c r="J58" s="36">
        <v>535451</v>
      </c>
      <c r="K58" s="36">
        <v>590058</v>
      </c>
      <c r="L58" s="36">
        <v>715391</v>
      </c>
      <c r="M58" s="36">
        <v>695921</v>
      </c>
    </row>
    <row r="59" spans="1:13" ht="14.25" customHeight="1">
      <c r="A59" s="103">
        <f t="shared" si="3"/>
        <v>9910</v>
      </c>
      <c r="C59" s="3" t="s">
        <v>387</v>
      </c>
      <c r="D59" s="9" t="s">
        <v>378</v>
      </c>
      <c r="E59" s="36">
        <v>4412069</v>
      </c>
      <c r="F59" s="36">
        <v>4360190</v>
      </c>
      <c r="G59" s="36">
        <v>4146192</v>
      </c>
      <c r="H59" s="36">
        <v>4408799</v>
      </c>
      <c r="I59" s="36">
        <v>6192388</v>
      </c>
      <c r="J59" s="36">
        <v>5672878</v>
      </c>
      <c r="K59" s="36">
        <v>5308064</v>
      </c>
      <c r="L59" s="36">
        <v>3687002</v>
      </c>
      <c r="M59" s="36">
        <v>3871601</v>
      </c>
    </row>
    <row r="60" spans="1:13" ht="14.25" customHeight="1">
      <c r="A60" s="103">
        <f t="shared" si="3"/>
        <v>9910</v>
      </c>
      <c r="C60" s="3" t="s">
        <v>388</v>
      </c>
      <c r="D60" s="9" t="s">
        <v>379</v>
      </c>
      <c r="E60" s="36">
        <v>1389345</v>
      </c>
      <c r="F60" s="36">
        <v>1549960</v>
      </c>
      <c r="G60" s="36">
        <v>1591176</v>
      </c>
      <c r="H60" s="36">
        <v>1694520</v>
      </c>
      <c r="I60" s="36">
        <v>1529757</v>
      </c>
      <c r="J60" s="36">
        <v>2022912</v>
      </c>
      <c r="K60" s="36">
        <v>2356330</v>
      </c>
      <c r="L60" s="36">
        <v>8122239</v>
      </c>
      <c r="M60" s="36">
        <v>9612692</v>
      </c>
    </row>
    <row r="61" spans="1:13" ht="14.25" customHeight="1">
      <c r="A61" s="103">
        <f t="shared" si="3"/>
        <v>9910</v>
      </c>
      <c r="C61" s="3" t="s">
        <v>394</v>
      </c>
      <c r="D61" s="9" t="s">
        <v>380</v>
      </c>
      <c r="E61" s="36">
        <v>705082</v>
      </c>
      <c r="F61" s="36">
        <v>251675</v>
      </c>
      <c r="G61" s="36">
        <v>484947</v>
      </c>
      <c r="H61" s="36">
        <v>156010</v>
      </c>
      <c r="I61" s="36">
        <v>246893</v>
      </c>
      <c r="J61" s="36">
        <v>268192</v>
      </c>
      <c r="K61" s="36">
        <v>384998</v>
      </c>
      <c r="L61" s="36">
        <v>529813</v>
      </c>
      <c r="M61" s="36">
        <v>1676191</v>
      </c>
    </row>
    <row r="62" spans="1:13" ht="14.25" customHeight="1">
      <c r="A62" s="103">
        <f t="shared" si="3"/>
        <v>9910</v>
      </c>
      <c r="C62" s="3" t="s">
        <v>395</v>
      </c>
      <c r="D62" s="9" t="s">
        <v>381</v>
      </c>
      <c r="E62" s="36">
        <v>353784</v>
      </c>
      <c r="F62" s="36">
        <v>380495</v>
      </c>
      <c r="G62" s="36">
        <v>404254</v>
      </c>
      <c r="H62" s="36">
        <v>410925</v>
      </c>
      <c r="I62" s="36">
        <v>407397</v>
      </c>
      <c r="J62" s="36">
        <v>397431</v>
      </c>
      <c r="K62" s="36">
        <v>1291107</v>
      </c>
      <c r="L62" s="36">
        <v>1544835</v>
      </c>
      <c r="M62" s="36">
        <v>1202361</v>
      </c>
    </row>
    <row r="63" spans="1:13" ht="14.25" customHeight="1">
      <c r="A63" s="103">
        <f t="shared" si="3"/>
        <v>9910</v>
      </c>
      <c r="C63" s="3" t="s">
        <v>397</v>
      </c>
      <c r="D63" s="9" t="s">
        <v>383</v>
      </c>
      <c r="E63" s="36">
        <v>889000</v>
      </c>
      <c r="F63" s="36">
        <v>1019115</v>
      </c>
      <c r="G63" s="36">
        <v>788650</v>
      </c>
      <c r="H63" s="36">
        <v>493332</v>
      </c>
      <c r="I63" s="36">
        <v>760421</v>
      </c>
      <c r="J63" s="36">
        <v>1083812</v>
      </c>
      <c r="K63" s="36">
        <v>1182755</v>
      </c>
      <c r="L63" s="36">
        <v>1542302</v>
      </c>
      <c r="M63" s="36">
        <v>1742932</v>
      </c>
    </row>
    <row r="64" spans="1:13" ht="14.25" customHeight="1">
      <c r="A64" s="103">
        <f t="shared" si="3"/>
        <v>9910</v>
      </c>
      <c r="C64" s="3" t="s">
        <v>398</v>
      </c>
      <c r="D64" s="9" t="s">
        <v>384</v>
      </c>
      <c r="E64" s="36">
        <v>2863459</v>
      </c>
      <c r="F64" s="36">
        <v>3878512</v>
      </c>
      <c r="G64" s="36">
        <v>2707758</v>
      </c>
      <c r="H64" s="36">
        <v>4634867</v>
      </c>
      <c r="I64" s="36">
        <v>3790418</v>
      </c>
      <c r="J64" s="36">
        <v>4995190</v>
      </c>
      <c r="K64" s="36">
        <v>5662825</v>
      </c>
      <c r="L64" s="36">
        <v>4863429</v>
      </c>
      <c r="M64" s="36">
        <v>4612640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19627202</v>
      </c>
      <c r="F68" s="36">
        <v>20744437</v>
      </c>
      <c r="G68" s="36">
        <v>20192217</v>
      </c>
      <c r="H68" s="36">
        <v>22191519</v>
      </c>
      <c r="I68" s="36">
        <v>23318449</v>
      </c>
      <c r="J68" s="36">
        <v>26474215</v>
      </c>
      <c r="K68" s="36">
        <v>28700664</v>
      </c>
      <c r="L68" s="36">
        <v>33546305</v>
      </c>
      <c r="M68" s="36">
        <v>36436495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2404739</v>
      </c>
      <c r="F71" s="36">
        <v>2172103</v>
      </c>
      <c r="G71" s="36">
        <v>1472158</v>
      </c>
      <c r="H71" s="36">
        <v>1020948</v>
      </c>
      <c r="I71" s="36">
        <v>1173452</v>
      </c>
      <c r="J71" s="36">
        <v>2580275</v>
      </c>
      <c r="K71" s="36">
        <v>2624387</v>
      </c>
      <c r="L71" s="36">
        <v>2996537</v>
      </c>
      <c r="M71" s="36">
        <v>4319380</v>
      </c>
    </row>
    <row r="72" spans="1:13" ht="14.25" customHeight="1">
      <c r="A72" s="103">
        <f t="shared" si="4"/>
        <v>499</v>
      </c>
      <c r="C72" s="3" t="s">
        <v>96</v>
      </c>
      <c r="D72" s="9" t="s">
        <v>271</v>
      </c>
      <c r="E72" s="36">
        <v>4965844</v>
      </c>
      <c r="F72" s="36">
        <v>5219128</v>
      </c>
      <c r="G72" s="36">
        <v>6386642</v>
      </c>
      <c r="H72" s="36">
        <v>6176402</v>
      </c>
      <c r="I72" s="36">
        <v>6697973</v>
      </c>
      <c r="J72" s="36">
        <v>7550275</v>
      </c>
      <c r="K72" s="36">
        <v>8726079</v>
      </c>
      <c r="L72" s="36">
        <v>9252780</v>
      </c>
      <c r="M72" s="36">
        <v>9121360</v>
      </c>
    </row>
    <row r="73" spans="1:13" ht="14.25" customHeight="1">
      <c r="A73" s="103">
        <f t="shared" si="4"/>
        <v>699</v>
      </c>
      <c r="C73" s="6" t="s">
        <v>97</v>
      </c>
      <c r="D73" s="9" t="s">
        <v>272</v>
      </c>
      <c r="E73" s="36">
        <v>2567890</v>
      </c>
      <c r="F73" s="36">
        <v>2895963</v>
      </c>
      <c r="G73" s="36">
        <v>2969952</v>
      </c>
      <c r="H73" s="36">
        <v>3621211</v>
      </c>
      <c r="I73" s="36">
        <v>3849163</v>
      </c>
      <c r="J73" s="36">
        <v>4213087</v>
      </c>
      <c r="K73" s="36">
        <v>4992520</v>
      </c>
      <c r="L73" s="36">
        <v>5201375</v>
      </c>
      <c r="M73" s="36">
        <v>5980622</v>
      </c>
    </row>
    <row r="74" spans="1:13" ht="14.25" customHeight="1">
      <c r="A74" s="103">
        <f t="shared" si="4"/>
        <v>899</v>
      </c>
      <c r="C74" s="6" t="s">
        <v>98</v>
      </c>
      <c r="D74" s="9" t="s">
        <v>273</v>
      </c>
      <c r="E74" s="36">
        <v>4749639</v>
      </c>
      <c r="F74" s="36">
        <v>5845011</v>
      </c>
      <c r="G74" s="36">
        <v>4310304</v>
      </c>
      <c r="H74" s="36">
        <v>5750953</v>
      </c>
      <c r="I74" s="36">
        <v>5044690</v>
      </c>
      <c r="J74" s="36">
        <v>6220295</v>
      </c>
      <c r="K74" s="36">
        <v>6628435</v>
      </c>
      <c r="L74" s="36">
        <v>6719563</v>
      </c>
      <c r="M74" s="36">
        <v>8111099</v>
      </c>
    </row>
    <row r="75" spans="1:13" ht="14.25" customHeight="1">
      <c r="A75" s="103">
        <f t="shared" si="4"/>
        <v>1099</v>
      </c>
      <c r="C75" s="6" t="s">
        <v>99</v>
      </c>
      <c r="D75" s="9" t="s">
        <v>105</v>
      </c>
      <c r="E75" s="36">
        <v>0</v>
      </c>
      <c r="F75" s="36">
        <v>227679</v>
      </c>
      <c r="G75" s="36">
        <v>0</v>
      </c>
      <c r="H75" s="36">
        <v>0</v>
      </c>
      <c r="I75" s="36">
        <v>0</v>
      </c>
      <c r="J75" s="36">
        <v>0</v>
      </c>
      <c r="K75" s="36">
        <v>0</v>
      </c>
      <c r="L75" s="36">
        <v>25000</v>
      </c>
      <c r="M75" s="36">
        <v>50399</v>
      </c>
    </row>
    <row r="76" spans="1:13" ht="14.25" customHeight="1">
      <c r="A76" s="103">
        <f t="shared" si="4"/>
        <v>1299</v>
      </c>
      <c r="C76" s="6" t="s">
        <v>100</v>
      </c>
      <c r="D76" s="9" t="s">
        <v>106</v>
      </c>
      <c r="E76" s="36">
        <v>70421</v>
      </c>
      <c r="F76" s="36">
        <v>86065</v>
      </c>
      <c r="G76" s="36">
        <v>83734</v>
      </c>
      <c r="H76" s="36">
        <v>82929</v>
      </c>
      <c r="I76" s="36">
        <v>60807</v>
      </c>
      <c r="J76" s="36">
        <v>42302</v>
      </c>
      <c r="K76" s="36">
        <v>43829</v>
      </c>
      <c r="L76" s="36">
        <v>39205</v>
      </c>
      <c r="M76" s="36">
        <v>45882</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3766073</v>
      </c>
      <c r="F78" s="36">
        <v>3366622</v>
      </c>
      <c r="G78" s="36">
        <v>3782627</v>
      </c>
      <c r="H78" s="36">
        <v>4304843</v>
      </c>
      <c r="I78" s="36">
        <v>4629532</v>
      </c>
      <c r="J78" s="36">
        <v>4555575</v>
      </c>
      <c r="K78" s="36">
        <v>4780807</v>
      </c>
      <c r="L78" s="36">
        <v>4876983</v>
      </c>
      <c r="M78" s="36">
        <v>4435651</v>
      </c>
    </row>
    <row r="79" spans="1:13" ht="14.25" customHeight="1">
      <c r="A79" s="103">
        <f t="shared" si="4"/>
        <v>1899</v>
      </c>
      <c r="C79" s="6" t="s">
        <v>103</v>
      </c>
      <c r="D79" s="9" t="s">
        <v>109</v>
      </c>
      <c r="E79" s="36">
        <v>1102596</v>
      </c>
      <c r="F79" s="36">
        <v>931866</v>
      </c>
      <c r="G79" s="36">
        <v>1186800</v>
      </c>
      <c r="H79" s="36">
        <v>1234233</v>
      </c>
      <c r="I79" s="36">
        <v>1862832</v>
      </c>
      <c r="J79" s="36">
        <v>1312406</v>
      </c>
      <c r="K79" s="36">
        <v>904607</v>
      </c>
      <c r="L79" s="36">
        <v>4434862</v>
      </c>
      <c r="M79" s="36">
        <v>4372102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19627202</v>
      </c>
      <c r="F82" s="36">
        <v>20744437</v>
      </c>
      <c r="G82" s="36">
        <v>20192217</v>
      </c>
      <c r="H82" s="36">
        <v>22191519</v>
      </c>
      <c r="I82" s="36">
        <v>23318449</v>
      </c>
      <c r="J82" s="36">
        <v>26474215</v>
      </c>
      <c r="K82" s="36">
        <v>28700664</v>
      </c>
      <c r="L82" s="36">
        <v>33546305</v>
      </c>
      <c r="M82" s="36">
        <v>36436495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12095</v>
      </c>
      <c r="F87" s="54">
        <v>28124</v>
      </c>
      <c r="G87" s="54">
        <v>10266</v>
      </c>
      <c r="H87" s="54">
        <v>427437</v>
      </c>
      <c r="I87" s="54">
        <v>480278</v>
      </c>
      <c r="J87" s="54">
        <v>0</v>
      </c>
      <c r="K87" s="54">
        <v>651170</v>
      </c>
      <c r="L87" s="54">
        <v>60645</v>
      </c>
      <c r="M87" s="54">
        <v>2157231</v>
      </c>
    </row>
    <row r="88" spans="1:13" ht="13.5">
      <c r="A88" s="103">
        <f t="shared" si="5"/>
        <v>699</v>
      </c>
      <c r="C88" s="3" t="s">
        <v>49</v>
      </c>
      <c r="D88" s="9" t="s">
        <v>50</v>
      </c>
      <c r="E88" s="54">
        <v>1208300</v>
      </c>
      <c r="F88" s="54">
        <v>0</v>
      </c>
      <c r="G88" s="54">
        <v>891778</v>
      </c>
      <c r="H88" s="54">
        <v>29910</v>
      </c>
      <c r="I88" s="54">
        <v>458897</v>
      </c>
      <c r="J88" s="54">
        <v>243969</v>
      </c>
      <c r="K88" s="54">
        <v>1801115</v>
      </c>
      <c r="L88" s="54">
        <v>95723</v>
      </c>
      <c r="M88" s="54">
        <v>85455</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41794</v>
      </c>
      <c r="F90" s="54">
        <v>0</v>
      </c>
      <c r="G90" s="54">
        <v>157194</v>
      </c>
      <c r="H90" s="54">
        <v>99988</v>
      </c>
      <c r="I90" s="54">
        <v>17049</v>
      </c>
      <c r="J90" s="54">
        <v>0</v>
      </c>
      <c r="K90" s="54">
        <v>145688</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19260</v>
      </c>
      <c r="H92" s="54">
        <v>0</v>
      </c>
      <c r="I92" s="54">
        <v>0</v>
      </c>
      <c r="J92" s="54">
        <v>0</v>
      </c>
      <c r="K92" s="54">
        <v>55000</v>
      </c>
      <c r="L92" s="54">
        <v>125795</v>
      </c>
      <c r="M92" s="54">
        <v>0</v>
      </c>
    </row>
    <row r="93" spans="1:13" ht="27">
      <c r="A93" s="103"/>
      <c r="B93" s="231" t="s">
        <v>59</v>
      </c>
      <c r="C93" s="229"/>
      <c r="D93" s="53" t="s">
        <v>515</v>
      </c>
      <c r="E93" s="54">
        <v>235406</v>
      </c>
      <c r="F93" s="54">
        <v>66643</v>
      </c>
      <c r="G93" s="54">
        <v>294629</v>
      </c>
      <c r="H93" s="54">
        <v>95099</v>
      </c>
      <c r="I93" s="54">
        <v>116706</v>
      </c>
      <c r="J93" s="54">
        <v>166629</v>
      </c>
      <c r="K93" s="54">
        <v>183127</v>
      </c>
      <c r="L93" s="54">
        <v>0</v>
      </c>
      <c r="M93" s="54">
        <v>79473</v>
      </c>
    </row>
    <row r="94" spans="1:13" ht="13.5">
      <c r="A94" s="103">
        <f t="shared" si="5"/>
        <v>870</v>
      </c>
      <c r="C94" s="3" t="s">
        <v>60</v>
      </c>
      <c r="D94" s="9" t="s">
        <v>61</v>
      </c>
      <c r="E94" s="54">
        <v>290796</v>
      </c>
      <c r="F94" s="54">
        <v>0</v>
      </c>
      <c r="G94" s="54">
        <v>64504</v>
      </c>
      <c r="H94" s="54">
        <v>5000</v>
      </c>
      <c r="I94" s="54">
        <v>52400</v>
      </c>
      <c r="J94" s="54">
        <v>339258</v>
      </c>
      <c r="K94" s="54">
        <v>64802</v>
      </c>
      <c r="L94" s="54">
        <v>112899</v>
      </c>
      <c r="M94" s="54">
        <v>10000</v>
      </c>
    </row>
    <row r="95" spans="1:13" ht="27">
      <c r="A95" s="103"/>
      <c r="C95" s="3" t="s">
        <v>62</v>
      </c>
      <c r="D95" s="53" t="s">
        <v>496</v>
      </c>
      <c r="E95" s="54">
        <v>1233389</v>
      </c>
      <c r="F95" s="54">
        <v>138318</v>
      </c>
      <c r="G95" s="54">
        <v>135126</v>
      </c>
      <c r="H95" s="54">
        <v>1508382</v>
      </c>
      <c r="I95" s="54">
        <v>330727</v>
      </c>
      <c r="J95" s="54">
        <v>228677</v>
      </c>
      <c r="K95" s="54">
        <v>161150</v>
      </c>
      <c r="L95" s="54">
        <v>66601</v>
      </c>
      <c r="M95" s="54">
        <v>1279133</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1000000</v>
      </c>
      <c r="G98" s="54">
        <v>0</v>
      </c>
      <c r="H98" s="54">
        <v>2000000</v>
      </c>
      <c r="I98" s="54">
        <v>7784000</v>
      </c>
      <c r="J98" s="54">
        <v>1250000</v>
      </c>
      <c r="K98" s="54">
        <v>3150000</v>
      </c>
      <c r="L98" s="54">
        <v>3813000</v>
      </c>
      <c r="M98" s="54">
        <v>0</v>
      </c>
    </row>
    <row r="99" spans="1:13" ht="13.5">
      <c r="A99" s="103">
        <f>VALUE(MID(D99,8,4))</f>
        <v>2010</v>
      </c>
      <c r="C99" s="3" t="s">
        <v>65</v>
      </c>
      <c r="D99" s="9" t="s">
        <v>66</v>
      </c>
      <c r="E99" s="54">
        <v>1477083</v>
      </c>
      <c r="F99" s="54">
        <v>2291193</v>
      </c>
      <c r="G99" s="54">
        <v>1086886</v>
      </c>
      <c r="H99" s="54">
        <v>2886472</v>
      </c>
      <c r="I99" s="54">
        <v>1907159</v>
      </c>
      <c r="J99" s="54">
        <v>2510183</v>
      </c>
      <c r="K99" s="54">
        <v>3004684</v>
      </c>
      <c r="L99" s="54">
        <v>2020486</v>
      </c>
      <c r="M99" s="54">
        <v>1294563</v>
      </c>
    </row>
    <row r="100" spans="1:13" ht="13.5">
      <c r="A100" s="103">
        <f>VALUE(MID(D100,8,4))</f>
        <v>2020</v>
      </c>
      <c r="C100" s="3" t="s">
        <v>516</v>
      </c>
      <c r="D100" s="9" t="s">
        <v>67</v>
      </c>
      <c r="E100" s="54">
        <v>3214453</v>
      </c>
      <c r="F100" s="54">
        <v>3075699</v>
      </c>
      <c r="G100" s="54">
        <v>2001732</v>
      </c>
      <c r="H100" s="54">
        <v>3050247</v>
      </c>
      <c r="I100" s="54">
        <v>1648491</v>
      </c>
      <c r="J100" s="54">
        <v>4872220</v>
      </c>
      <c r="K100" s="54">
        <v>5211145</v>
      </c>
      <c r="L100" s="54">
        <v>1667839</v>
      </c>
      <c r="M100" s="54">
        <v>5361538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7713316</v>
      </c>
      <c r="F102" s="59">
        <v>6599977</v>
      </c>
      <c r="G102" s="59">
        <v>4661375</v>
      </c>
      <c r="H102" s="59">
        <v>10102535</v>
      </c>
      <c r="I102" s="59">
        <v>12795707</v>
      </c>
      <c r="J102" s="59">
        <v>9610936</v>
      </c>
      <c r="K102" s="59">
        <v>14427881</v>
      </c>
      <c r="L102" s="59">
        <v>7962988</v>
      </c>
      <c r="M102" s="59">
        <v>10267393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176768</v>
      </c>
      <c r="F105" s="54">
        <v>197367</v>
      </c>
      <c r="G105" s="54">
        <v>334908</v>
      </c>
      <c r="H105" s="54">
        <v>361302</v>
      </c>
      <c r="I105" s="54">
        <v>763659</v>
      </c>
      <c r="J105" s="54">
        <v>164809</v>
      </c>
      <c r="K105" s="54">
        <v>273493</v>
      </c>
      <c r="L105" s="54">
        <v>153618</v>
      </c>
      <c r="M105" s="54">
        <v>166477</v>
      </c>
    </row>
    <row r="106" spans="1:13" ht="13.5">
      <c r="A106" s="103">
        <f t="shared" si="6"/>
        <v>499</v>
      </c>
      <c r="C106" s="3" t="s">
        <v>72</v>
      </c>
      <c r="D106" s="9" t="s">
        <v>73</v>
      </c>
      <c r="E106" s="54">
        <v>137044</v>
      </c>
      <c r="F106" s="54">
        <v>69832</v>
      </c>
      <c r="G106" s="54">
        <v>646699</v>
      </c>
      <c r="H106" s="54">
        <v>254203</v>
      </c>
      <c r="I106" s="54">
        <v>635741</v>
      </c>
      <c r="J106" s="54">
        <v>1704311</v>
      </c>
      <c r="K106" s="54">
        <v>1037068</v>
      </c>
      <c r="L106" s="54">
        <v>1075113</v>
      </c>
      <c r="M106" s="54">
        <v>1375346</v>
      </c>
    </row>
    <row r="107" spans="1:13" ht="13.5">
      <c r="A107" s="103">
        <f t="shared" si="6"/>
        <v>699</v>
      </c>
      <c r="C107" s="3" t="s">
        <v>74</v>
      </c>
      <c r="D107" s="9" t="s">
        <v>75</v>
      </c>
      <c r="E107" s="54">
        <v>5479493</v>
      </c>
      <c r="F107" s="54">
        <v>4664518</v>
      </c>
      <c r="G107" s="54">
        <v>2476906</v>
      </c>
      <c r="H107" s="54">
        <v>3404131</v>
      </c>
      <c r="I107" s="54">
        <v>4641278</v>
      </c>
      <c r="J107" s="54">
        <v>3956078</v>
      </c>
      <c r="K107" s="54">
        <v>5398439</v>
      </c>
      <c r="L107" s="54">
        <v>2418027</v>
      </c>
      <c r="M107" s="54">
        <v>2767389</v>
      </c>
    </row>
    <row r="108" spans="1:13" ht="13.5">
      <c r="A108" s="103">
        <f t="shared" si="6"/>
        <v>899</v>
      </c>
      <c r="C108" s="3" t="s">
        <v>76</v>
      </c>
      <c r="D108" s="9" t="s">
        <v>77</v>
      </c>
      <c r="E108" s="54">
        <v>856152</v>
      </c>
      <c r="F108" s="54">
        <v>1654854</v>
      </c>
      <c r="G108" s="54">
        <v>1144919</v>
      </c>
      <c r="H108" s="54">
        <v>4572988</v>
      </c>
      <c r="I108" s="54">
        <v>2391922</v>
      </c>
      <c r="J108" s="54">
        <v>3516537</v>
      </c>
      <c r="K108" s="54">
        <v>2334540</v>
      </c>
      <c r="L108" s="54">
        <v>1618850</v>
      </c>
      <c r="M108" s="54">
        <v>2934490</v>
      </c>
    </row>
    <row r="109" spans="1:13" ht="13.5">
      <c r="A109" s="103">
        <f t="shared" si="6"/>
        <v>1099</v>
      </c>
      <c r="C109" s="3" t="s">
        <v>78</v>
      </c>
      <c r="D109" s="9" t="s">
        <v>79</v>
      </c>
      <c r="E109" s="54">
        <v>0</v>
      </c>
      <c r="F109" s="54">
        <v>361329</v>
      </c>
      <c r="G109" s="54">
        <v>966542</v>
      </c>
      <c r="H109" s="54">
        <v>311700</v>
      </c>
      <c r="I109" s="54">
        <v>352900</v>
      </c>
      <c r="J109" s="54">
        <v>352900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1079892</v>
      </c>
      <c r="F112" s="54">
        <v>508990</v>
      </c>
      <c r="G112" s="54">
        <v>1144884</v>
      </c>
      <c r="H112" s="54">
        <v>3265840</v>
      </c>
      <c r="I112" s="54">
        <v>1767267</v>
      </c>
      <c r="J112" s="54">
        <v>1036141</v>
      </c>
      <c r="K112" s="54">
        <v>1050074</v>
      </c>
      <c r="L112" s="54">
        <v>531458</v>
      </c>
      <c r="M112" s="54">
        <v>1701113</v>
      </c>
    </row>
    <row r="113" spans="1:13" ht="13.5">
      <c r="A113" s="103">
        <f t="shared" si="6"/>
        <v>1899</v>
      </c>
      <c r="C113" s="3" t="s">
        <v>86</v>
      </c>
      <c r="D113" s="9" t="s">
        <v>87</v>
      </c>
      <c r="E113" s="54">
        <v>0</v>
      </c>
      <c r="F113" s="54">
        <v>3663</v>
      </c>
      <c r="G113" s="54">
        <v>219003</v>
      </c>
      <c r="H113" s="54">
        <v>123975</v>
      </c>
      <c r="I113" s="54">
        <v>197638</v>
      </c>
      <c r="J113" s="54">
        <v>32873</v>
      </c>
      <c r="K113" s="54">
        <v>142544</v>
      </c>
      <c r="L113" s="54">
        <v>48343</v>
      </c>
      <c r="M113" s="54">
        <v>16352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7729349</v>
      </c>
      <c r="F117" s="59">
        <v>7460553</v>
      </c>
      <c r="G117" s="59">
        <v>6933861</v>
      </c>
      <c r="H117" s="59">
        <v>12294139</v>
      </c>
      <c r="I117" s="59">
        <v>10750405</v>
      </c>
      <c r="J117" s="59">
        <v>10763649</v>
      </c>
      <c r="K117" s="59">
        <v>10236158</v>
      </c>
      <c r="L117" s="59">
        <v>5845409</v>
      </c>
      <c r="M117" s="59">
        <v>8961167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-1808315</v>
      </c>
      <c r="F120" s="54">
        <v>-1943315</v>
      </c>
      <c r="G120" s="54">
        <v>-3078891</v>
      </c>
      <c r="H120" s="54">
        <v>-5370637</v>
      </c>
      <c r="I120" s="54">
        <v>-8261241</v>
      </c>
      <c r="J120" s="54">
        <v>-6333139</v>
      </c>
      <c r="K120" s="54">
        <v>-9734164</v>
      </c>
      <c r="L120" s="54">
        <v>-8583748</v>
      </c>
      <c r="M120" s="54">
        <v>-6762995</v>
      </c>
    </row>
    <row r="121" spans="1:13" ht="13.5">
      <c r="A121" s="103">
        <f t="shared" si="7"/>
        <v>5020</v>
      </c>
      <c r="C121" s="4" t="s">
        <v>497</v>
      </c>
      <c r="D121" s="9" t="s">
        <v>326</v>
      </c>
      <c r="E121" s="54">
        <v>7713316</v>
      </c>
      <c r="F121" s="54">
        <v>6599977</v>
      </c>
      <c r="G121" s="54">
        <v>4661375</v>
      </c>
      <c r="H121" s="54">
        <v>10102535</v>
      </c>
      <c r="I121" s="54">
        <v>12795707</v>
      </c>
      <c r="J121" s="54">
        <v>9610936</v>
      </c>
      <c r="K121" s="54">
        <v>14427881</v>
      </c>
      <c r="L121" s="54">
        <v>7962988</v>
      </c>
      <c r="M121" s="54">
        <v>10267393</v>
      </c>
    </row>
    <row r="122" spans="1:13" ht="13.5">
      <c r="A122" s="103">
        <f t="shared" si="7"/>
        <v>5040</v>
      </c>
      <c r="B122" s="228" t="s">
        <v>498</v>
      </c>
      <c r="C122" s="229"/>
      <c r="D122" s="9" t="s">
        <v>154</v>
      </c>
      <c r="E122" s="54">
        <v>7848316</v>
      </c>
      <c r="F122" s="54">
        <v>7735553</v>
      </c>
      <c r="G122" s="54">
        <v>6953121</v>
      </c>
      <c r="H122" s="54">
        <v>12993139</v>
      </c>
      <c r="I122" s="54">
        <v>10867605</v>
      </c>
      <c r="J122" s="54">
        <v>13011961</v>
      </c>
      <c r="K122" s="54">
        <v>13277465</v>
      </c>
      <c r="L122" s="54">
        <v>6142235</v>
      </c>
      <c r="M122" s="54">
        <v>10346644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-1943315</v>
      </c>
      <c r="F125" s="54">
        <v>-3078891</v>
      </c>
      <c r="G125" s="54">
        <v>-5370637</v>
      </c>
      <c r="H125" s="54">
        <v>-8261241</v>
      </c>
      <c r="I125" s="54">
        <v>-6333139</v>
      </c>
      <c r="J125" s="54">
        <v>-9734164</v>
      </c>
      <c r="K125" s="54">
        <v>-8583748</v>
      </c>
      <c r="L125" s="54">
        <v>-6762995</v>
      </c>
      <c r="M125" s="54">
        <v>-6842246</v>
      </c>
    </row>
    <row r="126" spans="1:6" ht="6" customHeight="1">
      <c r="A126" s="103"/>
      <c r="C126" s="3"/>
      <c r="D126" s="38"/>
      <c r="E126" s="46"/>
      <c r="F126" s="46"/>
    </row>
    <row r="127" spans="1:13" ht="13.5">
      <c r="A127" s="103"/>
      <c r="C127" s="3" t="s">
        <v>159</v>
      </c>
      <c r="D127" s="9" t="s">
        <v>334</v>
      </c>
      <c r="E127" s="55">
        <v>-135000</v>
      </c>
      <c r="F127" s="55">
        <v>-1135576</v>
      </c>
      <c r="G127" s="55">
        <v>-2291746</v>
      </c>
      <c r="H127" s="55">
        <v>-2890604</v>
      </c>
      <c r="I127" s="55">
        <v>1928102</v>
      </c>
      <c r="J127" s="55">
        <v>-3401025</v>
      </c>
      <c r="K127" s="55">
        <v>1150416</v>
      </c>
      <c r="L127" s="55">
        <v>1820753</v>
      </c>
      <c r="M127" s="55">
        <v>-79251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141442</v>
      </c>
      <c r="H130" s="54">
        <v>1872859</v>
      </c>
      <c r="I130" s="54">
        <v>4369043</v>
      </c>
      <c r="J130" s="54">
        <v>5741889</v>
      </c>
      <c r="K130" s="54">
        <v>1755027</v>
      </c>
      <c r="L130" s="54">
        <v>2977104</v>
      </c>
      <c r="M130" s="54">
        <v>2967645</v>
      </c>
    </row>
    <row r="131" spans="1:5" ht="13.5">
      <c r="A131" s="103"/>
      <c r="C131" s="4" t="s">
        <v>162</v>
      </c>
      <c r="D131" s="38"/>
      <c r="E131" s="46"/>
    </row>
    <row r="132" spans="1:13" ht="13.5">
      <c r="A132" s="103">
        <f>VALUE(MID(D132,8,4))</f>
        <v>5410</v>
      </c>
      <c r="B132" s="231" t="s">
        <v>163</v>
      </c>
      <c r="C132" s="229"/>
      <c r="D132" s="9" t="s">
        <v>164</v>
      </c>
      <c r="E132" s="54">
        <v>543315</v>
      </c>
      <c r="F132" s="54">
        <v>378891</v>
      </c>
      <c r="G132" s="54">
        <v>0</v>
      </c>
      <c r="H132" s="54">
        <v>0</v>
      </c>
      <c r="I132" s="54">
        <v>9452182</v>
      </c>
      <c r="J132" s="54">
        <v>14226053</v>
      </c>
      <c r="K132" s="54">
        <v>7188775</v>
      </c>
      <c r="L132" s="54">
        <v>9740099</v>
      </c>
      <c r="M132" s="54">
        <v>9809891</v>
      </c>
    </row>
    <row r="133" spans="1:13" ht="13.5">
      <c r="A133" s="103">
        <f>VALUE(MID(D133,8,4))</f>
        <v>5420</v>
      </c>
      <c r="C133" s="3" t="s">
        <v>165</v>
      </c>
      <c r="D133" s="9" t="s">
        <v>166</v>
      </c>
      <c r="E133" s="54">
        <v>1200000</v>
      </c>
      <c r="F133" s="54">
        <v>2500000</v>
      </c>
      <c r="G133" s="54">
        <v>970000</v>
      </c>
      <c r="H133" s="54">
        <v>10134100</v>
      </c>
      <c r="I133" s="54">
        <v>1250000</v>
      </c>
      <c r="J133" s="54">
        <v>1250000</v>
      </c>
      <c r="K133" s="54">
        <v>3150000</v>
      </c>
      <c r="L133" s="54">
        <v>0</v>
      </c>
      <c r="M133" s="54">
        <v>0</v>
      </c>
    </row>
    <row r="134" spans="1:13" ht="13.5">
      <c r="A134" s="103">
        <f>VALUE(MID(D134,8,4))</f>
        <v>5430</v>
      </c>
      <c r="B134" s="231" t="s">
        <v>167</v>
      </c>
      <c r="C134" s="229"/>
      <c r="D134" s="9" t="s">
        <v>168</v>
      </c>
      <c r="E134" s="54">
        <v>200000</v>
      </c>
      <c r="F134" s="54">
        <v>200000</v>
      </c>
      <c r="G134" s="54">
        <v>4542079</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1943315</v>
      </c>
      <c r="F136" s="54">
        <v>3078891</v>
      </c>
      <c r="G136" s="54">
        <v>5512079</v>
      </c>
      <c r="H136" s="54">
        <v>10134100</v>
      </c>
      <c r="I136" s="54">
        <v>10702182</v>
      </c>
      <c r="J136" s="54">
        <v>15476053</v>
      </c>
      <c r="K136" s="54">
        <v>10338775</v>
      </c>
      <c r="L136" s="54">
        <v>9740099</v>
      </c>
      <c r="M136" s="54">
        <v>9809891</v>
      </c>
    </row>
    <row r="137" spans="1:4" ht="6" customHeight="1">
      <c r="A137" s="103"/>
      <c r="C137" s="3"/>
      <c r="D137" s="38"/>
    </row>
    <row r="138" spans="1:13" ht="13.5">
      <c r="A138" s="103">
        <v>9950</v>
      </c>
      <c r="C138" s="3" t="s">
        <v>157</v>
      </c>
      <c r="D138" s="9" t="s">
        <v>172</v>
      </c>
      <c r="E138" s="54">
        <v>-1943315</v>
      </c>
      <c r="F138" s="54">
        <v>-3078891</v>
      </c>
      <c r="G138" s="54">
        <v>-5370637</v>
      </c>
      <c r="H138" s="54">
        <v>-8261241</v>
      </c>
      <c r="I138" s="54">
        <v>-6333139</v>
      </c>
      <c r="J138" s="54">
        <v>-9734164</v>
      </c>
      <c r="K138" s="54">
        <v>-8583748</v>
      </c>
      <c r="L138" s="54">
        <v>-6762995</v>
      </c>
      <c r="M138" s="54">
        <v>-6842246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236225</v>
      </c>
      <c r="F156" s="55">
        <v>56803</v>
      </c>
      <c r="G156" s="55">
        <v>28356</v>
      </c>
      <c r="H156" s="55">
        <v>30588</v>
      </c>
      <c r="I156" s="55">
        <v>19698</v>
      </c>
      <c r="J156" s="55">
        <v>17097</v>
      </c>
      <c r="K156" s="55">
        <v>19188</v>
      </c>
      <c r="L156" s="55">
        <v>103117</v>
      </c>
      <c r="M156" s="55">
        <v>-71224</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1386378</v>
      </c>
      <c r="F158" s="54">
        <v>1587161</v>
      </c>
      <c r="G158" s="54">
        <v>1595913</v>
      </c>
      <c r="H158" s="54">
        <v>1748395</v>
      </c>
      <c r="I158" s="54">
        <v>1883259</v>
      </c>
      <c r="J158" s="54">
        <v>2485007</v>
      </c>
      <c r="K158" s="54">
        <v>2271468</v>
      </c>
      <c r="L158" s="54">
        <v>2842943</v>
      </c>
      <c r="M158" s="54">
        <v>3314977</v>
      </c>
    </row>
    <row r="159" spans="1:13" ht="13.5">
      <c r="A159" s="103">
        <f>VALUE(MID(D159,8,4))</f>
        <v>420</v>
      </c>
      <c r="B159" s="231" t="s">
        <v>402</v>
      </c>
      <c r="C159" s="229"/>
      <c r="D159" s="9" t="s">
        <v>153</v>
      </c>
      <c r="E159" s="54">
        <v>0</v>
      </c>
      <c r="F159" s="54">
        <v>275000</v>
      </c>
      <c r="G159" s="54">
        <v>19260</v>
      </c>
      <c r="H159" s="54">
        <v>699000</v>
      </c>
      <c r="I159" s="54">
        <v>117200</v>
      </c>
      <c r="J159" s="54">
        <v>2248312</v>
      </c>
      <c r="K159" s="54">
        <v>2991313</v>
      </c>
      <c r="L159" s="54">
        <v>296826</v>
      </c>
      <c r="M159" s="54">
        <v>1361715</v>
      </c>
    </row>
    <row r="160" spans="1:13" ht="13.5">
      <c r="A160" s="103">
        <f>VALUE(MID(D160,8,4))</f>
        <v>1020</v>
      </c>
      <c r="B160" s="231" t="s">
        <v>403</v>
      </c>
      <c r="C160" s="229"/>
      <c r="D160" s="9" t="s">
        <v>574</v>
      </c>
      <c r="E160" s="54">
        <v>383855</v>
      </c>
      <c r="F160" s="54">
        <v>746111</v>
      </c>
      <c r="G160" s="54">
        <v>636381</v>
      </c>
      <c r="H160" s="54">
        <v>375018</v>
      </c>
      <c r="I160" s="54">
        <v>598002</v>
      </c>
      <c r="J160" s="54">
        <v>710189</v>
      </c>
      <c r="K160" s="54">
        <v>1894074</v>
      </c>
      <c r="L160" s="54">
        <v>1315617</v>
      </c>
      <c r="M160" s="54">
        <v>1528323</v>
      </c>
    </row>
    <row r="161" spans="1:13" ht="13.5">
      <c r="A161" s="103">
        <f>VALUE(MID(D161,8,4))</f>
        <v>1010</v>
      </c>
      <c r="B161" s="231" t="s">
        <v>0</v>
      </c>
      <c r="C161" s="229"/>
      <c r="D161" s="9" t="s">
        <v>575</v>
      </c>
      <c r="E161" s="54">
        <v>3083737</v>
      </c>
      <c r="F161" s="54">
        <v>2986799</v>
      </c>
      <c r="G161" s="54">
        <v>1235971</v>
      </c>
      <c r="H161" s="54">
        <v>1996247</v>
      </c>
      <c r="I161" s="54">
        <v>1455381</v>
      </c>
      <c r="J161" s="54">
        <v>4419160</v>
      </c>
      <c r="K161" s="54">
        <v>3297725</v>
      </c>
      <c r="L161" s="54">
        <v>1052939</v>
      </c>
      <c r="M161" s="54">
        <v>4571759</v>
      </c>
    </row>
    <row r="162" spans="1:13" ht="13.5">
      <c r="A162" s="103"/>
      <c r="B162" s="231" t="s">
        <v>573</v>
      </c>
      <c r="C162" s="229"/>
      <c r="D162" s="9" t="s">
        <v>334</v>
      </c>
      <c r="E162" s="54">
        <v>2081214</v>
      </c>
      <c r="F162" s="54">
        <v>1870749</v>
      </c>
      <c r="G162" s="54">
        <v>257179</v>
      </c>
      <c r="H162" s="54">
        <v>-76130</v>
      </c>
      <c r="I162" s="54">
        <v>52924</v>
      </c>
      <c r="J162" s="54">
        <v>396030</v>
      </c>
      <c r="K162" s="54">
        <v>-70982</v>
      </c>
      <c r="L162" s="54">
        <v>-771213</v>
      </c>
      <c r="M162" s="54">
        <v>1423390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7200757</v>
      </c>
      <c r="F164" s="54">
        <v>5374735</v>
      </c>
      <c r="G164" s="54">
        <v>3571389</v>
      </c>
      <c r="H164" s="54">
        <v>3522617</v>
      </c>
      <c r="I164" s="54">
        <v>3629335</v>
      </c>
      <c r="J164" s="54">
        <v>3619510</v>
      </c>
      <c r="K164" s="54">
        <v>3239329</v>
      </c>
      <c r="L164" s="54">
        <v>3329499</v>
      </c>
      <c r="M164" s="54">
        <v>4203829</v>
      </c>
    </row>
    <row r="165" spans="1:13" ht="13.5">
      <c r="A165" s="103">
        <f>VALUE(MID(D165,8,4))</f>
        <v>2099</v>
      </c>
      <c r="C165" s="3" t="s">
        <v>180</v>
      </c>
      <c r="D165" s="9" t="s">
        <v>181</v>
      </c>
      <c r="E165" s="54">
        <v>5374735</v>
      </c>
      <c r="F165" s="54">
        <v>3571389</v>
      </c>
      <c r="G165" s="54">
        <v>3378566</v>
      </c>
      <c r="H165" s="54">
        <v>3629335</v>
      </c>
      <c r="I165" s="54">
        <v>3596109</v>
      </c>
      <c r="J165" s="54">
        <v>3240577</v>
      </c>
      <c r="K165" s="54">
        <v>3329499</v>
      </c>
      <c r="L165" s="54">
        <v>4203829</v>
      </c>
      <c r="M165" s="54">
        <v>2670283</v>
      </c>
    </row>
    <row r="166" spans="1:13" ht="13.5">
      <c r="A166" s="103"/>
      <c r="C166" s="3" t="s">
        <v>182</v>
      </c>
      <c r="D166" s="9" t="s">
        <v>334</v>
      </c>
      <c r="E166" s="55">
        <v>-1826022</v>
      </c>
      <c r="F166" s="55">
        <v>-1803346</v>
      </c>
      <c r="G166" s="55">
        <v>-192823</v>
      </c>
      <c r="H166" s="55">
        <v>106718</v>
      </c>
      <c r="I166" s="55">
        <v>-33226</v>
      </c>
      <c r="J166" s="55">
        <v>-378933</v>
      </c>
      <c r="K166" s="55">
        <v>90170</v>
      </c>
      <c r="L166" s="55">
        <v>874330</v>
      </c>
      <c r="M166" s="55">
        <v>-1533546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305561</v>
      </c>
      <c r="F170" s="55">
        <v>215422</v>
      </c>
      <c r="G170" s="55">
        <v>302110</v>
      </c>
      <c r="H170" s="55">
        <v>404533</v>
      </c>
      <c r="I170" s="55">
        <v>749919</v>
      </c>
      <c r="J170" s="55">
        <v>1149996</v>
      </c>
      <c r="K170" s="55">
        <v>1566600</v>
      </c>
      <c r="L170" s="55">
        <v>1634310</v>
      </c>
      <c r="M170" s="55">
        <v>1020606</v>
      </c>
    </row>
    <row r="171" spans="1:13" s="101" customFormat="1" ht="13.5">
      <c r="A171" s="103">
        <f t="shared" si="8"/>
        <v>820</v>
      </c>
      <c r="B171" s="230" t="s">
        <v>579</v>
      </c>
      <c r="C171" s="229"/>
      <c r="D171" s="9" t="s">
        <v>602</v>
      </c>
      <c r="E171" s="55">
        <v>0</v>
      </c>
      <c r="F171" s="55">
        <v>0</v>
      </c>
      <c r="G171" s="55">
        <v>0</v>
      </c>
      <c r="H171" s="55">
        <v>0</v>
      </c>
      <c r="I171" s="55">
        <v>0</v>
      </c>
      <c r="J171" s="55">
        <v>0</v>
      </c>
      <c r="K171" s="55">
        <v>39128</v>
      </c>
      <c r="L171" s="55">
        <v>15617</v>
      </c>
      <c r="M171" s="55">
        <v>63326</v>
      </c>
    </row>
    <row r="172" spans="1:13" s="101" customFormat="1" ht="13.5">
      <c r="A172" s="103">
        <f t="shared" si="8"/>
        <v>830</v>
      </c>
      <c r="B172" s="230" t="s">
        <v>580</v>
      </c>
      <c r="C172" s="229"/>
      <c r="D172" s="9" t="s">
        <v>603</v>
      </c>
      <c r="E172" s="55">
        <v>66700</v>
      </c>
      <c r="F172" s="55">
        <v>46025</v>
      </c>
      <c r="G172" s="55">
        <v>4160</v>
      </c>
      <c r="H172" s="55">
        <v>9350</v>
      </c>
      <c r="I172" s="55">
        <v>23300</v>
      </c>
      <c r="J172" s="55">
        <v>175152</v>
      </c>
      <c r="K172" s="55">
        <v>126479</v>
      </c>
      <c r="L172" s="55">
        <v>55676</v>
      </c>
      <c r="M172" s="55">
        <v>34750</v>
      </c>
    </row>
    <row r="173" spans="1:13" s="101" customFormat="1" ht="27">
      <c r="A173" s="103"/>
      <c r="B173" s="230" t="s">
        <v>572</v>
      </c>
      <c r="C173" s="229"/>
      <c r="D173" s="52" t="s">
        <v>118</v>
      </c>
      <c r="E173" s="55">
        <v>84647</v>
      </c>
      <c r="F173" s="55">
        <v>98338</v>
      </c>
      <c r="G173" s="55">
        <v>54656</v>
      </c>
      <c r="H173" s="55">
        <v>51353</v>
      </c>
      <c r="I173" s="55">
        <v>27295</v>
      </c>
      <c r="J173" s="55">
        <v>48243</v>
      </c>
      <c r="K173" s="55">
        <v>116398</v>
      </c>
      <c r="L173" s="55">
        <v>134007</v>
      </c>
      <c r="M173" s="55">
        <v>133064</v>
      </c>
    </row>
    <row r="174" spans="1:13" s="101" customFormat="1" ht="13.5">
      <c r="A174" s="103">
        <f t="shared" si="8"/>
        <v>860</v>
      </c>
      <c r="B174" s="230" t="s">
        <v>581</v>
      </c>
      <c r="C174" s="229"/>
      <c r="D174" s="9" t="s">
        <v>604</v>
      </c>
      <c r="E174" s="133" t="s">
        <v>859</v>
      </c>
      <c r="F174" s="133"/>
      <c r="G174" s="133"/>
      <c r="H174" s="133"/>
      <c r="I174" s="55">
        <v>23401</v>
      </c>
      <c r="J174" s="55">
        <v>0</v>
      </c>
      <c r="K174" s="55">
        <v>0</v>
      </c>
      <c r="L174" s="55">
        <v>137444</v>
      </c>
      <c r="M174" s="55">
        <v>185949</v>
      </c>
    </row>
    <row r="175" spans="1:13" s="101" customFormat="1" ht="13.5">
      <c r="A175" s="103">
        <f t="shared" si="8"/>
        <v>861</v>
      </c>
      <c r="B175" s="230" t="s">
        <v>582</v>
      </c>
      <c r="C175" s="229"/>
      <c r="D175" s="9" t="s">
        <v>605</v>
      </c>
      <c r="E175" s="133" t="s">
        <v>860</v>
      </c>
      <c r="F175" s="133"/>
      <c r="G175" s="133"/>
      <c r="H175" s="133"/>
      <c r="I175" s="133"/>
      <c r="J175" s="55">
        <v>0</v>
      </c>
      <c r="K175" s="55">
        <v>0</v>
      </c>
      <c r="L175" s="55">
        <v>42669</v>
      </c>
      <c r="M175" s="55">
        <v>0</v>
      </c>
    </row>
    <row r="176" spans="1:13" s="101" customFormat="1" ht="13.5">
      <c r="A176" s="103">
        <f t="shared" si="8"/>
        <v>862</v>
      </c>
      <c r="B176" s="230" t="s">
        <v>583</v>
      </c>
      <c r="C176" s="229"/>
      <c r="D176" s="9" t="s">
        <v>606</v>
      </c>
      <c r="E176" s="133"/>
      <c r="F176" s="133"/>
      <c r="G176" s="133"/>
      <c r="H176" s="133"/>
      <c r="I176" s="133"/>
      <c r="J176" s="55">
        <v>167421</v>
      </c>
      <c r="K176" s="55">
        <v>167872</v>
      </c>
      <c r="L176" s="55">
        <v>223204</v>
      </c>
      <c r="M176" s="55">
        <v>278986</v>
      </c>
    </row>
    <row r="177" spans="1:13" s="101" customFormat="1" ht="13.5">
      <c r="A177" s="103">
        <f t="shared" si="8"/>
        <v>863</v>
      </c>
      <c r="B177" s="230" t="s">
        <v>584</v>
      </c>
      <c r="C177" s="229"/>
      <c r="D177" s="9" t="s">
        <v>607</v>
      </c>
      <c r="E177" s="133" t="s">
        <v>861</v>
      </c>
      <c r="F177" s="133"/>
      <c r="G177" s="133"/>
      <c r="H177" s="133"/>
      <c r="I177" s="133"/>
      <c r="J177" s="133"/>
      <c r="K177" s="55">
        <v>0</v>
      </c>
      <c r="L177" s="55">
        <v>15703</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48209</v>
      </c>
      <c r="F179" s="54">
        <v>16221</v>
      </c>
      <c r="G179" s="54">
        <v>24959</v>
      </c>
      <c r="H179" s="54">
        <v>0</v>
      </c>
      <c r="I179" s="54">
        <v>0</v>
      </c>
      <c r="J179" s="54">
        <v>0</v>
      </c>
      <c r="K179" s="54">
        <v>386673</v>
      </c>
      <c r="L179" s="54">
        <v>0</v>
      </c>
      <c r="M179" s="54">
        <v>3100</v>
      </c>
    </row>
    <row r="180" spans="1:13" s="101" customFormat="1" ht="13.5">
      <c r="A180"/>
      <c r="B180" s="231" t="s">
        <v>402</v>
      </c>
      <c r="C180" s="229"/>
      <c r="D180" s="9" t="s">
        <v>149</v>
      </c>
      <c r="E180" s="54">
        <v>0</v>
      </c>
      <c r="F180" s="54">
        <v>0</v>
      </c>
      <c r="G180" s="54">
        <v>0</v>
      </c>
      <c r="H180" s="54">
        <v>0</v>
      </c>
      <c r="I180" s="54">
        <v>0</v>
      </c>
      <c r="J180" s="54">
        <v>0</v>
      </c>
      <c r="K180" s="54">
        <v>49994</v>
      </c>
      <c r="L180" s="54">
        <v>0</v>
      </c>
      <c r="M180" s="54">
        <v>23762</v>
      </c>
    </row>
    <row r="181" spans="1:13" s="101" customFormat="1" ht="13.5">
      <c r="A181"/>
      <c r="B181" s="231" t="s">
        <v>403</v>
      </c>
      <c r="C181" s="229"/>
      <c r="D181" s="9" t="s">
        <v>585</v>
      </c>
      <c r="E181" s="54">
        <v>0</v>
      </c>
      <c r="F181" s="54">
        <v>157</v>
      </c>
      <c r="G181" s="54">
        <v>0</v>
      </c>
      <c r="H181" s="54">
        <v>0</v>
      </c>
      <c r="I181" s="54">
        <v>0</v>
      </c>
      <c r="J181" s="54">
        <v>0</v>
      </c>
      <c r="K181" s="54">
        <v>112816</v>
      </c>
      <c r="L181" s="54">
        <v>388435</v>
      </c>
      <c r="M181" s="54">
        <v>418966</v>
      </c>
    </row>
    <row r="182" spans="1:13" s="101" customFormat="1" ht="13.5">
      <c r="A182" s="160"/>
      <c r="B182" s="231" t="s">
        <v>0</v>
      </c>
      <c r="C182" s="229"/>
      <c r="D182" s="9" t="s">
        <v>586</v>
      </c>
      <c r="E182" s="54">
        <v>130716</v>
      </c>
      <c r="F182" s="54">
        <v>88900</v>
      </c>
      <c r="G182" s="54">
        <v>765761</v>
      </c>
      <c r="H182" s="54">
        <v>1054000</v>
      </c>
      <c r="I182" s="54">
        <v>193110</v>
      </c>
      <c r="J182" s="54">
        <v>453060</v>
      </c>
      <c r="K182" s="54">
        <v>1913420</v>
      </c>
      <c r="L182" s="54">
        <v>614900</v>
      </c>
      <c r="M182" s="54">
        <v>789779</v>
      </c>
    </row>
    <row r="183" spans="1:13" s="101" customFormat="1" ht="13.5">
      <c r="A183" s="141"/>
      <c r="B183" s="231" t="s">
        <v>573</v>
      </c>
      <c r="C183" s="229"/>
      <c r="D183" s="9" t="s">
        <v>334</v>
      </c>
      <c r="E183" s="54">
        <v>82507</v>
      </c>
      <c r="F183" s="54">
        <v>72836</v>
      </c>
      <c r="G183" s="54">
        <v>740802</v>
      </c>
      <c r="H183" s="54">
        <v>1054000</v>
      </c>
      <c r="I183" s="54">
        <v>193110</v>
      </c>
      <c r="J183" s="54">
        <v>453060</v>
      </c>
      <c r="K183" s="54">
        <v>1589569</v>
      </c>
      <c r="L183" s="54">
        <v>1003335</v>
      </c>
      <c r="M183" s="54">
        <v>1181883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1664441</v>
      </c>
      <c r="F185" s="54">
        <v>2038842</v>
      </c>
      <c r="G185" s="54">
        <v>2325791</v>
      </c>
      <c r="H185" s="54">
        <v>1801865</v>
      </c>
      <c r="I185" s="54">
        <v>1213101</v>
      </c>
      <c r="J185" s="54">
        <v>1820506</v>
      </c>
      <c r="K185" s="54">
        <v>2909506</v>
      </c>
      <c r="L185" s="54">
        <v>3336414</v>
      </c>
      <c r="M185" s="54">
        <v>4591709</v>
      </c>
    </row>
    <row r="186" spans="1:13" ht="13.5">
      <c r="A186" s="103">
        <f>VALUE(MID(D186,8,4))</f>
        <v>2099</v>
      </c>
      <c r="B186" s="231" t="s">
        <v>185</v>
      </c>
      <c r="C186" s="229"/>
      <c r="D186" s="56" t="s">
        <v>186</v>
      </c>
      <c r="E186" s="54">
        <v>2038842</v>
      </c>
      <c r="F186" s="54">
        <v>2325791</v>
      </c>
      <c r="G186" s="54">
        <v>1945915</v>
      </c>
      <c r="H186" s="54">
        <v>1213101</v>
      </c>
      <c r="I186" s="54">
        <v>1843906</v>
      </c>
      <c r="J186" s="54">
        <v>2908258</v>
      </c>
      <c r="K186" s="54">
        <v>3336414</v>
      </c>
      <c r="L186" s="54">
        <v>4591709</v>
      </c>
      <c r="M186" s="54">
        <v>6613179</v>
      </c>
    </row>
    <row r="187" spans="1:13" ht="13.5">
      <c r="A187" s="103"/>
      <c r="B187" s="231" t="s">
        <v>187</v>
      </c>
      <c r="C187" s="229"/>
      <c r="D187" s="9" t="s">
        <v>334</v>
      </c>
      <c r="E187" s="55">
        <v>374401</v>
      </c>
      <c r="F187" s="55">
        <v>286949</v>
      </c>
      <c r="G187" s="55">
        <v>-379876</v>
      </c>
      <c r="H187" s="55">
        <v>-588764</v>
      </c>
      <c r="I187" s="55">
        <v>630805</v>
      </c>
      <c r="J187" s="55">
        <v>1087752</v>
      </c>
      <c r="K187" s="55">
        <v>426908</v>
      </c>
      <c r="L187" s="55">
        <v>1255295</v>
      </c>
      <c r="M187" s="55">
        <v>2021470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317200</v>
      </c>
      <c r="F191" s="55">
        <v>317200</v>
      </c>
      <c r="G191" s="55">
        <v>317200</v>
      </c>
      <c r="H191" s="55">
        <v>317200</v>
      </c>
      <c r="I191" s="55">
        <v>317200</v>
      </c>
      <c r="J191" s="55">
        <v>876565</v>
      </c>
      <c r="K191" s="55">
        <v>574200</v>
      </c>
      <c r="L191" s="55">
        <v>317200</v>
      </c>
      <c r="M191" s="55">
        <v>0</v>
      </c>
    </row>
    <row r="192" spans="1:13" ht="13.5">
      <c r="A192" s="161">
        <v>5020</v>
      </c>
      <c r="C192" s="145" t="s">
        <v>536</v>
      </c>
      <c r="D192" s="9" t="s">
        <v>334</v>
      </c>
      <c r="E192" s="55">
        <v>0</v>
      </c>
      <c r="F192" s="55">
        <v>0</v>
      </c>
      <c r="G192" s="55">
        <v>33662</v>
      </c>
      <c r="H192" s="55">
        <v>33662</v>
      </c>
      <c r="I192" s="55">
        <v>19965</v>
      </c>
      <c r="J192" s="55">
        <v>19965</v>
      </c>
      <c r="K192" s="55">
        <v>19964</v>
      </c>
      <c r="L192" s="55">
        <v>19965</v>
      </c>
      <c r="M192" s="55">
        <v>26440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73692</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167265</v>
      </c>
      <c r="I202" s="55">
        <v>158189</v>
      </c>
      <c r="J202" s="55">
        <v>45409</v>
      </c>
      <c r="K202" s="55">
        <v>46811</v>
      </c>
      <c r="L202" s="55">
        <v>50849</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380493</v>
      </c>
      <c r="F207" s="55">
        <v>333864</v>
      </c>
      <c r="G207" s="55">
        <v>336717</v>
      </c>
      <c r="H207" s="55">
        <v>419094</v>
      </c>
      <c r="I207" s="55">
        <v>354138</v>
      </c>
      <c r="J207" s="55">
        <v>339656</v>
      </c>
      <c r="K207" s="55">
        <v>163441</v>
      </c>
      <c r="L207" s="55">
        <v>168525</v>
      </c>
      <c r="M207" s="55">
        <v>170650</v>
      </c>
    </row>
    <row r="208" spans="1:13" ht="13.5">
      <c r="A208" s="162">
        <v>5210</v>
      </c>
      <c r="C208" s="156" t="s">
        <v>553</v>
      </c>
      <c r="D208" s="9" t="s">
        <v>334</v>
      </c>
      <c r="E208" s="55">
        <v>1558</v>
      </c>
      <c r="F208" s="55">
        <v>406</v>
      </c>
      <c r="G208" s="55">
        <v>406</v>
      </c>
      <c r="H208" s="55">
        <v>406</v>
      </c>
      <c r="I208" s="55">
        <v>406</v>
      </c>
      <c r="J208" s="55">
        <v>406</v>
      </c>
      <c r="K208" s="55">
        <v>406</v>
      </c>
      <c r="L208" s="55">
        <v>406</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4000</v>
      </c>
      <c r="H218" s="55">
        <v>6000</v>
      </c>
      <c r="I218" s="55">
        <v>2115</v>
      </c>
      <c r="J218" s="55">
        <v>3800</v>
      </c>
      <c r="K218" s="55">
        <v>3801</v>
      </c>
      <c r="L218" s="55">
        <v>3801</v>
      </c>
      <c r="M218" s="55">
        <v>4207</v>
      </c>
    </row>
    <row r="219" spans="1:13" ht="13.5">
      <c r="A219" s="162">
        <v>5255</v>
      </c>
      <c r="C219" s="156" t="s">
        <v>562</v>
      </c>
      <c r="D219" s="9" t="s">
        <v>334</v>
      </c>
      <c r="E219" s="55">
        <v>4400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2433</v>
      </c>
      <c r="F222" s="55">
        <v>2433</v>
      </c>
      <c r="G222" s="55">
        <v>0</v>
      </c>
      <c r="H222" s="55">
        <v>0</v>
      </c>
      <c r="I222" s="55">
        <v>0</v>
      </c>
      <c r="J222" s="55">
        <v>0</v>
      </c>
      <c r="K222" s="55">
        <v>2433</v>
      </c>
      <c r="L222" s="55">
        <v>0</v>
      </c>
      <c r="M222" s="55">
        <v>0</v>
      </c>
    </row>
    <row r="223" spans="1:13" ht="13.5">
      <c r="A223" s="162" t="s">
        <v>490</v>
      </c>
      <c r="C223" s="148" t="s">
        <v>491</v>
      </c>
      <c r="D223" s="9" t="s">
        <v>334</v>
      </c>
      <c r="E223" s="55">
        <v>0</v>
      </c>
      <c r="F223" s="55">
        <v>0</v>
      </c>
      <c r="G223" s="55">
        <v>2433</v>
      </c>
      <c r="H223" s="55">
        <v>2433</v>
      </c>
      <c r="I223" s="133"/>
      <c r="J223" s="133"/>
      <c r="K223" s="133"/>
      <c r="L223" s="133"/>
      <c r="M223" s="133"/>
    </row>
    <row r="224" spans="1:13" ht="13.5">
      <c r="A224" s="162" t="s">
        <v>441</v>
      </c>
      <c r="C224" s="150" t="s">
        <v>549</v>
      </c>
      <c r="D224" s="9" t="s">
        <v>334</v>
      </c>
      <c r="E224" s="133"/>
      <c r="F224" s="133"/>
      <c r="G224" s="133"/>
      <c r="H224" s="133"/>
      <c r="I224" s="55">
        <v>0</v>
      </c>
      <c r="J224" s="55">
        <v>2433</v>
      </c>
      <c r="K224" s="55">
        <v>0</v>
      </c>
      <c r="L224" s="55">
        <v>0</v>
      </c>
      <c r="M224" s="55">
        <v>0</v>
      </c>
    </row>
    <row r="225" spans="1:13" ht="13.5">
      <c r="A225" s="162" t="s">
        <v>442</v>
      </c>
      <c r="C225" s="150" t="s">
        <v>550</v>
      </c>
      <c r="D225" s="9" t="s">
        <v>334</v>
      </c>
      <c r="E225" s="133"/>
      <c r="F225" s="133"/>
      <c r="G225" s="133"/>
      <c r="H225" s="133"/>
      <c r="I225" s="55">
        <v>2433</v>
      </c>
      <c r="J225" s="55">
        <v>0</v>
      </c>
      <c r="K225" s="55">
        <v>0</v>
      </c>
      <c r="L225" s="55">
        <v>2433</v>
      </c>
      <c r="M225" s="55">
        <v>2433</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2000</v>
      </c>
      <c r="F227" s="55">
        <v>2000</v>
      </c>
      <c r="G227" s="55">
        <v>2000</v>
      </c>
      <c r="H227" s="55">
        <v>2000</v>
      </c>
      <c r="I227" s="55">
        <v>2000</v>
      </c>
      <c r="J227" s="55">
        <v>2000</v>
      </c>
      <c r="K227" s="55">
        <v>2000</v>
      </c>
      <c r="L227" s="55">
        <v>32250</v>
      </c>
      <c r="M227" s="55">
        <v>57306</v>
      </c>
    </row>
    <row r="228" spans="1:13" ht="13.5">
      <c r="A228" s="162" t="s">
        <v>443</v>
      </c>
      <c r="C228" s="156" t="s">
        <v>90</v>
      </c>
      <c r="D228" s="9" t="s">
        <v>334</v>
      </c>
      <c r="E228" s="55">
        <v>13028</v>
      </c>
      <c r="F228" s="55">
        <v>13028</v>
      </c>
      <c r="G228" s="55">
        <v>13028</v>
      </c>
      <c r="H228" s="55">
        <v>13028</v>
      </c>
      <c r="I228" s="55">
        <v>13028</v>
      </c>
      <c r="J228" s="55">
        <v>30724</v>
      </c>
      <c r="K228" s="55">
        <v>16563</v>
      </c>
      <c r="L228" s="55">
        <v>16921</v>
      </c>
      <c r="M228" s="55">
        <v>11290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60294</v>
      </c>
      <c r="F231" s="55">
        <v>30295</v>
      </c>
      <c r="G231" s="55">
        <v>22794</v>
      </c>
      <c r="H231" s="55">
        <v>-7206</v>
      </c>
      <c r="I231" s="55">
        <v>5794</v>
      </c>
      <c r="J231" s="55">
        <v>2589</v>
      </c>
      <c r="K231" s="55">
        <v>50591</v>
      </c>
      <c r="L231" s="55">
        <v>121171</v>
      </c>
      <c r="M231" s="55">
        <v>144171</v>
      </c>
    </row>
    <row r="232" spans="1:13" ht="13.5">
      <c r="A232" s="162">
        <v>5410</v>
      </c>
      <c r="C232" s="155" t="s">
        <v>566</v>
      </c>
      <c r="D232" s="9" t="s">
        <v>334</v>
      </c>
      <c r="E232" s="55">
        <v>280284</v>
      </c>
      <c r="F232" s="55">
        <v>381436</v>
      </c>
      <c r="G232" s="55">
        <v>344405</v>
      </c>
      <c r="H232" s="55">
        <v>446362</v>
      </c>
      <c r="I232" s="55">
        <v>261041</v>
      </c>
      <c r="J232" s="55">
        <v>-18732</v>
      </c>
      <c r="K232" s="55">
        <v>200681</v>
      </c>
      <c r="L232" s="55">
        <v>622970</v>
      </c>
      <c r="M232" s="55">
        <v>768368</v>
      </c>
    </row>
    <row r="233" spans="1:3" ht="13.5">
      <c r="A233" s="162"/>
      <c r="C233" s="155" t="s">
        <v>447</v>
      </c>
    </row>
    <row r="234" spans="1:13" ht="13.5">
      <c r="A234" s="162">
        <v>5415</v>
      </c>
      <c r="C234" s="152" t="s">
        <v>567</v>
      </c>
      <c r="D234" s="9" t="s">
        <v>334</v>
      </c>
      <c r="E234" s="55">
        <v>2656227</v>
      </c>
      <c r="F234" s="55">
        <v>649345</v>
      </c>
      <c r="G234" s="55">
        <v>749947</v>
      </c>
      <c r="H234" s="55">
        <v>733666</v>
      </c>
      <c r="I234" s="55">
        <v>700091</v>
      </c>
      <c r="J234" s="55">
        <v>557861</v>
      </c>
      <c r="K234" s="55">
        <v>862915</v>
      </c>
      <c r="L234" s="55">
        <v>612655</v>
      </c>
      <c r="M234" s="55">
        <v>483622</v>
      </c>
    </row>
    <row r="235" spans="1:13" ht="13.5">
      <c r="A235" s="162">
        <v>5420</v>
      </c>
      <c r="C235" s="151" t="s">
        <v>568</v>
      </c>
      <c r="D235" s="9" t="s">
        <v>334</v>
      </c>
      <c r="E235" s="55">
        <v>139622</v>
      </c>
      <c r="F235" s="55">
        <v>139622</v>
      </c>
      <c r="G235" s="55">
        <v>24882</v>
      </c>
      <c r="H235" s="55">
        <v>24882</v>
      </c>
      <c r="I235" s="55">
        <v>24882</v>
      </c>
      <c r="J235" s="55">
        <v>26130</v>
      </c>
      <c r="K235" s="55">
        <v>95108</v>
      </c>
      <c r="L235" s="55">
        <v>141255</v>
      </c>
      <c r="M235" s="55">
        <v>204838</v>
      </c>
    </row>
    <row r="236" spans="1:3" ht="13.5">
      <c r="A236" s="162"/>
      <c r="C236" s="153" t="s">
        <v>448</v>
      </c>
    </row>
    <row r="237" spans="1:13" ht="13.5">
      <c r="A237" s="162">
        <v>5425</v>
      </c>
      <c r="C237" s="152" t="s">
        <v>556</v>
      </c>
      <c r="D237" s="9" t="s">
        <v>334</v>
      </c>
      <c r="E237" s="55">
        <v>1140530</v>
      </c>
      <c r="F237" s="55">
        <v>1164661</v>
      </c>
      <c r="G237" s="55">
        <v>837232</v>
      </c>
      <c r="H237" s="55">
        <v>310686</v>
      </c>
      <c r="I237" s="55">
        <v>-133531</v>
      </c>
      <c r="J237" s="55">
        <v>-847240</v>
      </c>
      <c r="K237" s="55">
        <v>-228915</v>
      </c>
      <c r="L237" s="55">
        <v>70562</v>
      </c>
      <c r="M237" s="55">
        <v>-1708901</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281385</v>
      </c>
      <c r="H239" s="55">
        <v>435985</v>
      </c>
      <c r="I239" s="55">
        <v>1190586</v>
      </c>
      <c r="J239" s="55">
        <v>0</v>
      </c>
      <c r="K239" s="55">
        <v>0</v>
      </c>
      <c r="L239" s="55">
        <v>1111490</v>
      </c>
      <c r="M239" s="55">
        <v>1671492</v>
      </c>
    </row>
    <row r="240" spans="1:13" ht="13.5">
      <c r="A240" s="162">
        <v>5440</v>
      </c>
      <c r="C240" s="152" t="s">
        <v>559</v>
      </c>
      <c r="D240" s="9" t="s">
        <v>334</v>
      </c>
      <c r="E240" s="55">
        <v>27269</v>
      </c>
      <c r="F240" s="55">
        <v>27269</v>
      </c>
      <c r="G240" s="55">
        <v>27269</v>
      </c>
      <c r="H240" s="55">
        <v>27269</v>
      </c>
      <c r="I240" s="55">
        <v>27269</v>
      </c>
      <c r="J240" s="55">
        <v>27269</v>
      </c>
      <c r="K240" s="55">
        <v>0</v>
      </c>
      <c r="L240" s="55">
        <v>27269</v>
      </c>
      <c r="M240" s="55">
        <v>29269</v>
      </c>
    </row>
    <row r="241" spans="1:13" ht="13.5">
      <c r="A241" s="162">
        <v>5445</v>
      </c>
      <c r="C241" s="152" t="s">
        <v>560</v>
      </c>
      <c r="D241" s="9" t="s">
        <v>334</v>
      </c>
      <c r="E241" s="55">
        <v>0</v>
      </c>
      <c r="F241" s="55">
        <v>0</v>
      </c>
      <c r="G241" s="55">
        <v>0</v>
      </c>
      <c r="H241" s="55">
        <v>0</v>
      </c>
      <c r="I241" s="55">
        <v>0</v>
      </c>
      <c r="J241" s="55">
        <v>0</v>
      </c>
      <c r="K241" s="55">
        <v>27269</v>
      </c>
      <c r="L241" s="55">
        <v>0</v>
      </c>
      <c r="M241" s="55">
        <v>0</v>
      </c>
    </row>
    <row r="242" spans="1:13" ht="13.5">
      <c r="A242" s="162">
        <v>5450</v>
      </c>
      <c r="C242" s="155" t="s">
        <v>561</v>
      </c>
      <c r="D242" s="9" t="s">
        <v>334</v>
      </c>
      <c r="E242" s="55">
        <v>0</v>
      </c>
      <c r="F242" s="55">
        <v>126875</v>
      </c>
      <c r="G242" s="55">
        <v>0</v>
      </c>
      <c r="H242" s="55">
        <v>0</v>
      </c>
      <c r="I242" s="55">
        <v>0</v>
      </c>
      <c r="J242" s="55">
        <v>1579509</v>
      </c>
      <c r="K242" s="55">
        <v>838292</v>
      </c>
      <c r="L242" s="55">
        <v>0</v>
      </c>
      <c r="M242" s="55">
        <v>0</v>
      </c>
    </row>
    <row r="243" spans="1:13" ht="13.5">
      <c r="A243" s="162">
        <v>5455</v>
      </c>
      <c r="C243" s="155" t="s">
        <v>562</v>
      </c>
      <c r="D243" s="9" t="s">
        <v>334</v>
      </c>
      <c r="E243" s="55">
        <v>0</v>
      </c>
      <c r="F243" s="55">
        <v>0</v>
      </c>
      <c r="G243" s="55">
        <v>0</v>
      </c>
      <c r="H243" s="55">
        <v>5400</v>
      </c>
      <c r="I243" s="55">
        <v>5400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41917</v>
      </c>
      <c r="F246" s="55">
        <v>43573</v>
      </c>
      <c r="G246" s="55">
        <v>45746</v>
      </c>
      <c r="H246" s="55">
        <v>45295</v>
      </c>
      <c r="I246" s="55">
        <v>62494</v>
      </c>
      <c r="J246" s="55">
        <v>45296</v>
      </c>
      <c r="K246" s="55">
        <v>45295</v>
      </c>
      <c r="L246" s="55">
        <v>45295</v>
      </c>
      <c r="M246" s="55">
        <v>0</v>
      </c>
    </row>
    <row r="247" spans="1:13" ht="13.5">
      <c r="A247" s="162" t="s">
        <v>493</v>
      </c>
      <c r="C247" s="154" t="s">
        <v>491</v>
      </c>
      <c r="D247" s="9" t="s">
        <v>334</v>
      </c>
      <c r="E247" s="55">
        <v>158787</v>
      </c>
      <c r="F247" s="55">
        <v>225900</v>
      </c>
      <c r="G247" s="55">
        <v>228698</v>
      </c>
      <c r="H247" s="55">
        <v>421373</v>
      </c>
      <c r="I247" s="133"/>
      <c r="J247" s="133"/>
      <c r="K247" s="133"/>
      <c r="L247" s="133"/>
      <c r="M247" s="133"/>
    </row>
    <row r="248" spans="1:13" ht="13.5">
      <c r="A248" s="162" t="s">
        <v>444</v>
      </c>
      <c r="C248" s="152" t="s">
        <v>549</v>
      </c>
      <c r="D248" s="9" t="s">
        <v>334</v>
      </c>
      <c r="E248" s="133"/>
      <c r="F248" s="133"/>
      <c r="G248" s="133"/>
      <c r="H248" s="133"/>
      <c r="I248" s="55">
        <v>0</v>
      </c>
      <c r="J248" s="55">
        <v>383739</v>
      </c>
      <c r="K248" s="55">
        <v>322706</v>
      </c>
      <c r="L248" s="55">
        <v>378569</v>
      </c>
      <c r="M248" s="55">
        <v>306383</v>
      </c>
    </row>
    <row r="249" spans="1:13" ht="13.5">
      <c r="A249" s="162" t="s">
        <v>445</v>
      </c>
      <c r="C249" s="152" t="s">
        <v>550</v>
      </c>
      <c r="D249" s="9" t="s">
        <v>334</v>
      </c>
      <c r="E249" s="133"/>
      <c r="F249" s="133"/>
      <c r="G249" s="133"/>
      <c r="H249" s="133"/>
      <c r="I249" s="55">
        <v>438730</v>
      </c>
      <c r="J249" s="55">
        <v>0</v>
      </c>
      <c r="K249" s="55">
        <v>25000</v>
      </c>
      <c r="L249" s="55">
        <v>0</v>
      </c>
      <c r="M249" s="55">
        <v>25000</v>
      </c>
    </row>
    <row r="250" spans="1:13" ht="13.5">
      <c r="A250" s="162">
        <v>5475</v>
      </c>
      <c r="C250" s="152" t="s">
        <v>564</v>
      </c>
      <c r="D250" s="9" t="s">
        <v>334</v>
      </c>
      <c r="E250" s="55">
        <v>0</v>
      </c>
      <c r="F250" s="55">
        <v>22601</v>
      </c>
      <c r="G250" s="55">
        <v>21361</v>
      </c>
      <c r="H250" s="55">
        <v>35134</v>
      </c>
      <c r="I250" s="55">
        <v>58480</v>
      </c>
      <c r="J250" s="55">
        <v>88197</v>
      </c>
      <c r="K250" s="55">
        <v>49933</v>
      </c>
      <c r="L250" s="55">
        <v>102666</v>
      </c>
      <c r="M250" s="55">
        <v>63733</v>
      </c>
    </row>
    <row r="251" spans="1:13" ht="13.5">
      <c r="A251" s="162">
        <v>5480</v>
      </c>
      <c r="C251" s="155" t="s">
        <v>551</v>
      </c>
      <c r="D251" s="9" t="s">
        <v>334</v>
      </c>
      <c r="E251" s="55">
        <v>75001</v>
      </c>
      <c r="F251" s="55">
        <v>90881</v>
      </c>
      <c r="G251" s="55">
        <v>85401</v>
      </c>
      <c r="H251" s="55">
        <v>189401</v>
      </c>
      <c r="I251" s="55">
        <v>85399</v>
      </c>
      <c r="J251" s="55">
        <v>75001</v>
      </c>
      <c r="K251" s="55">
        <v>189542</v>
      </c>
      <c r="L251" s="55">
        <v>339542</v>
      </c>
      <c r="M251" s="55">
        <v>339542</v>
      </c>
    </row>
    <row r="252" spans="1:13" ht="13.5">
      <c r="A252" s="162" t="s">
        <v>446</v>
      </c>
      <c r="C252" s="153" t="s">
        <v>90</v>
      </c>
      <c r="D252" s="9" t="s">
        <v>334</v>
      </c>
      <c r="E252" s="55">
        <v>0</v>
      </c>
      <c r="F252" s="55">
        <v>0</v>
      </c>
      <c r="G252" s="55">
        <v>0</v>
      </c>
      <c r="H252" s="55">
        <v>0</v>
      </c>
      <c r="I252" s="55">
        <v>0</v>
      </c>
      <c r="J252" s="55">
        <v>0</v>
      </c>
      <c r="K252" s="55">
        <v>21463</v>
      </c>
      <c r="L252" s="55">
        <v>18035</v>
      </c>
      <c r="M252" s="55">
        <v>18035</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1508155</v>
      </c>
      <c r="F256" s="55">
        <v>2017333</v>
      </c>
      <c r="G256" s="55">
        <v>1701089</v>
      </c>
      <c r="H256" s="55">
        <v>1100103</v>
      </c>
      <c r="I256" s="55">
        <v>1681665</v>
      </c>
      <c r="J256" s="55">
        <v>2431165</v>
      </c>
      <c r="K256" s="55">
        <v>2341994</v>
      </c>
      <c r="L256" s="55">
        <v>3510887</v>
      </c>
      <c r="M256" s="55">
        <v>0</v>
      </c>
    </row>
    <row r="257" spans="1:13" ht="13.5">
      <c r="A257" s="103">
        <f aca="true" t="shared" si="9" ref="A257:A269">VALUE(MID(D257,8,4))</f>
        <v>5620</v>
      </c>
      <c r="B257" s="230" t="s">
        <v>589</v>
      </c>
      <c r="C257" s="229"/>
      <c r="D257" s="9" t="s">
        <v>592</v>
      </c>
      <c r="E257" s="55">
        <v>268395</v>
      </c>
      <c r="F257" s="55">
        <v>0</v>
      </c>
      <c r="G257" s="55">
        <v>0</v>
      </c>
      <c r="H257" s="55">
        <v>0</v>
      </c>
      <c r="I257" s="55">
        <v>0</v>
      </c>
      <c r="J257" s="55">
        <v>0</v>
      </c>
      <c r="K257" s="55">
        <v>0</v>
      </c>
      <c r="L257" s="55">
        <v>0</v>
      </c>
      <c r="M257" s="55">
        <v>3992062</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39128</v>
      </c>
      <c r="L259" s="55">
        <v>50945</v>
      </c>
      <c r="M259" s="55">
        <v>0</v>
      </c>
    </row>
    <row r="260" spans="1:13" ht="13.5">
      <c r="A260" s="103">
        <f t="shared" si="9"/>
        <v>5650</v>
      </c>
      <c r="B260" s="230" t="s">
        <v>580</v>
      </c>
      <c r="C260" s="229"/>
      <c r="D260" s="9" t="s">
        <v>594</v>
      </c>
      <c r="E260" s="55">
        <v>99279</v>
      </c>
      <c r="F260" s="55">
        <v>123709</v>
      </c>
      <c r="G260" s="55">
        <v>100776</v>
      </c>
      <c r="H260" s="55">
        <v>112998</v>
      </c>
      <c r="I260" s="55">
        <v>138840</v>
      </c>
      <c r="J260" s="55">
        <v>309672</v>
      </c>
      <c r="K260" s="55">
        <v>470392</v>
      </c>
      <c r="L260" s="55">
        <v>496530</v>
      </c>
      <c r="M260" s="55">
        <v>108961</v>
      </c>
    </row>
    <row r="261" spans="1:13" ht="13.5">
      <c r="A261" s="103">
        <f t="shared" si="9"/>
        <v>5660</v>
      </c>
      <c r="B261" s="230" t="s">
        <v>420</v>
      </c>
      <c r="C261" s="229"/>
      <c r="D261" s="9" t="s">
        <v>419</v>
      </c>
      <c r="E261" s="55">
        <v>163013</v>
      </c>
      <c r="F261" s="55">
        <v>184749</v>
      </c>
      <c r="G261" s="55">
        <v>144050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201522</v>
      </c>
      <c r="L262" s="55">
        <v>214191</v>
      </c>
      <c r="M262" s="55">
        <v>488474</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23401</v>
      </c>
      <c r="J265" s="157">
        <v>0</v>
      </c>
      <c r="K265" s="55">
        <v>88633</v>
      </c>
      <c r="L265" s="55">
        <v>7715</v>
      </c>
      <c r="M265" s="55">
        <v>85229</v>
      </c>
    </row>
    <row r="266" spans="1:13" ht="13.5">
      <c r="A266" s="103">
        <f t="shared" si="9"/>
        <v>5691</v>
      </c>
      <c r="B266" s="230" t="s">
        <v>583</v>
      </c>
      <c r="C266" s="229"/>
      <c r="D266" s="9" t="s">
        <v>597</v>
      </c>
      <c r="E266" s="133"/>
      <c r="F266" s="133"/>
      <c r="G266" s="133"/>
      <c r="H266" s="133"/>
      <c r="I266" s="133"/>
      <c r="J266" s="157">
        <v>167421</v>
      </c>
      <c r="K266" s="55">
        <v>194745</v>
      </c>
      <c r="L266" s="55">
        <v>295738</v>
      </c>
      <c r="M266" s="55">
        <v>899</v>
      </c>
    </row>
    <row r="267" spans="1:13" ht="13.5">
      <c r="A267" s="103">
        <f t="shared" si="9"/>
        <v>5692</v>
      </c>
      <c r="B267" s="230" t="s">
        <v>584</v>
      </c>
      <c r="C267" s="229"/>
      <c r="D267" s="9" t="s">
        <v>598</v>
      </c>
      <c r="E267" s="133"/>
      <c r="F267" s="133"/>
      <c r="G267" s="133"/>
      <c r="H267" s="133"/>
      <c r="I267" s="133"/>
      <c r="J267" s="133"/>
      <c r="K267" s="55">
        <v>0</v>
      </c>
      <c r="L267" s="55">
        <v>0</v>
      </c>
      <c r="M267" s="55">
        <v>434527</v>
      </c>
    </row>
    <row r="268" spans="1:13" ht="13.5">
      <c r="A268" s="103">
        <f t="shared" si="9"/>
        <v>5697</v>
      </c>
      <c r="B268" s="230" t="s">
        <v>90</v>
      </c>
      <c r="C268" s="229"/>
      <c r="D268" s="9" t="s">
        <v>599</v>
      </c>
      <c r="E268" s="55">
        <v>0</v>
      </c>
      <c r="F268" s="55">
        <v>0</v>
      </c>
      <c r="G268" s="55">
        <v>0</v>
      </c>
      <c r="H268" s="133"/>
      <c r="I268" s="133"/>
      <c r="J268" s="133"/>
      <c r="K268" s="55">
        <v>0</v>
      </c>
      <c r="L268" s="55">
        <v>15703</v>
      </c>
      <c r="M268" s="55">
        <v>1503027</v>
      </c>
    </row>
    <row r="269" spans="1:13" ht="13.5">
      <c r="A269" s="103">
        <f t="shared" si="9"/>
        <v>9930</v>
      </c>
      <c r="B269" s="248" t="s">
        <v>590</v>
      </c>
      <c r="C269" s="232"/>
      <c r="D269" s="2" t="s">
        <v>600</v>
      </c>
      <c r="E269" s="55">
        <v>2038842</v>
      </c>
      <c r="F269" s="55">
        <v>2325791</v>
      </c>
      <c r="G269" s="55">
        <v>1945915</v>
      </c>
      <c r="H269" s="55">
        <v>1213101</v>
      </c>
      <c r="I269" s="55">
        <v>1843906</v>
      </c>
      <c r="J269" s="55">
        <v>2908258</v>
      </c>
      <c r="K269" s="55">
        <v>3336414</v>
      </c>
      <c r="L269" s="55">
        <v>4591709</v>
      </c>
      <c r="M269" s="55">
        <v>6613179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5087624</v>
      </c>
      <c r="F275" s="54">
        <v>2976358</v>
      </c>
      <c r="G275" s="54">
        <v>3052516</v>
      </c>
      <c r="H275" s="54">
        <v>3140270</v>
      </c>
      <c r="I275" s="54">
        <v>3208778</v>
      </c>
      <c r="J275" s="54">
        <v>3282796</v>
      </c>
      <c r="K275" s="54">
        <v>3410412</v>
      </c>
      <c r="L275" s="54">
        <v>7531733</v>
      </c>
      <c r="M275" s="54">
        <v>7228481</v>
      </c>
    </row>
    <row r="276" spans="1:13" ht="13.5">
      <c r="A276" s="103">
        <f t="shared" si="10"/>
        <v>499</v>
      </c>
      <c r="C276" s="3" t="s">
        <v>608</v>
      </c>
      <c r="D276" s="9" t="s">
        <v>125</v>
      </c>
      <c r="E276" s="54">
        <v>3690012</v>
      </c>
      <c r="F276" s="54">
        <v>3147590</v>
      </c>
      <c r="G276" s="54">
        <v>4767130</v>
      </c>
      <c r="H276" s="54">
        <v>3487396</v>
      </c>
      <c r="I276" s="54">
        <v>4930342</v>
      </c>
      <c r="J276" s="54">
        <v>4095951</v>
      </c>
      <c r="K276" s="54">
        <v>5538490</v>
      </c>
      <c r="L276" s="54">
        <v>1993617</v>
      </c>
      <c r="M276" s="54">
        <v>2825312</v>
      </c>
    </row>
    <row r="277" spans="1:13" ht="13.5">
      <c r="A277" s="103">
        <f t="shared" si="10"/>
        <v>699</v>
      </c>
      <c r="C277" s="3" t="s">
        <v>609</v>
      </c>
      <c r="D277" s="9" t="s">
        <v>233</v>
      </c>
      <c r="E277" s="54">
        <v>3060116</v>
      </c>
      <c r="F277" s="54">
        <v>2931043</v>
      </c>
      <c r="G277" s="54">
        <v>2708645</v>
      </c>
      <c r="H277" s="54">
        <v>2307446</v>
      </c>
      <c r="I277" s="54">
        <v>2568717</v>
      </c>
      <c r="J277" s="54">
        <v>2745144</v>
      </c>
      <c r="K277" s="54">
        <v>2957624</v>
      </c>
      <c r="L277" s="54">
        <v>3180945</v>
      </c>
      <c r="M277" s="54">
        <v>2428621</v>
      </c>
    </row>
    <row r="278" spans="1:13" ht="13.5">
      <c r="A278" s="103">
        <f t="shared" si="10"/>
        <v>829</v>
      </c>
      <c r="C278" s="3" t="s">
        <v>286</v>
      </c>
      <c r="D278" s="9" t="s">
        <v>290</v>
      </c>
      <c r="E278" s="54">
        <v>15005293</v>
      </c>
      <c r="F278" s="54">
        <v>14227006</v>
      </c>
      <c r="G278" s="54">
        <v>14442184</v>
      </c>
      <c r="H278" s="54">
        <v>30225017</v>
      </c>
      <c r="I278" s="54">
        <v>30920921</v>
      </c>
      <c r="J278" s="54">
        <v>31291623</v>
      </c>
      <c r="K278" s="54">
        <v>31749456</v>
      </c>
      <c r="L278" s="54">
        <v>31261900</v>
      </c>
      <c r="M278" s="54">
        <v>15824372</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149956</v>
      </c>
      <c r="F280" s="54">
        <v>8261</v>
      </c>
      <c r="G280" s="54">
        <v>56139</v>
      </c>
      <c r="H280" s="54">
        <v>34772</v>
      </c>
      <c r="I280" s="54">
        <v>31792</v>
      </c>
      <c r="J280" s="54">
        <v>30176</v>
      </c>
      <c r="K280" s="54">
        <v>33907</v>
      </c>
      <c r="L280" s="54">
        <v>515492</v>
      </c>
      <c r="M280" s="54">
        <v>453531</v>
      </c>
    </row>
    <row r="281" spans="1:13" s="23" customFormat="1" ht="15">
      <c r="A281" s="103">
        <f t="shared" si="10"/>
        <v>9920</v>
      </c>
      <c r="B281" s="115"/>
      <c r="C281" s="3" t="s">
        <v>289</v>
      </c>
      <c r="D281" s="9" t="s">
        <v>293</v>
      </c>
      <c r="E281" s="54">
        <v>96242</v>
      </c>
      <c r="F281" s="54">
        <v>0</v>
      </c>
      <c r="G281" s="54">
        <v>0</v>
      </c>
      <c r="H281" s="54">
        <v>5873</v>
      </c>
      <c r="I281" s="54">
        <v>28520</v>
      </c>
      <c r="J281" s="54">
        <v>38621</v>
      </c>
      <c r="K281" s="54">
        <v>16797</v>
      </c>
      <c r="L281" s="54">
        <v>279911</v>
      </c>
      <c r="M281" s="54">
        <v>16009866</v>
      </c>
    </row>
    <row r="282" spans="1:13" s="23" customFormat="1" ht="15">
      <c r="A282" s="103">
        <f t="shared" si="10"/>
        <v>9930</v>
      </c>
      <c r="B282" s="115"/>
      <c r="C282" s="4" t="s">
        <v>237</v>
      </c>
      <c r="D282" s="2" t="s">
        <v>238</v>
      </c>
      <c r="E282" s="54">
        <v>27089243</v>
      </c>
      <c r="F282" s="54">
        <v>23290258</v>
      </c>
      <c r="G282" s="54">
        <v>25026614</v>
      </c>
      <c r="H282" s="54">
        <v>39200774</v>
      </c>
      <c r="I282" s="54">
        <v>41689070</v>
      </c>
      <c r="J282" s="54">
        <v>41484311</v>
      </c>
      <c r="K282" s="54">
        <v>43706686</v>
      </c>
      <c r="L282" s="54">
        <v>44763598</v>
      </c>
      <c r="M282" s="54">
        <v>44770183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2465290</v>
      </c>
      <c r="F284" s="54">
        <v>1351067</v>
      </c>
      <c r="G284" s="54">
        <v>4475624</v>
      </c>
      <c r="H284" s="54">
        <v>5474037</v>
      </c>
      <c r="I284" s="54">
        <v>3203488</v>
      </c>
      <c r="J284" s="54">
        <v>3859661</v>
      </c>
      <c r="K284" s="54">
        <v>4323017</v>
      </c>
      <c r="L284" s="54">
        <v>0</v>
      </c>
      <c r="M284" s="54">
        <v>0</v>
      </c>
    </row>
    <row r="285" spans="1:13" s="23" customFormat="1" ht="15">
      <c r="A285" s="103">
        <f t="shared" si="11"/>
        <v>2299</v>
      </c>
      <c r="B285" s="115"/>
      <c r="C285" s="3" t="s">
        <v>295</v>
      </c>
      <c r="D285" s="9" t="s">
        <v>254</v>
      </c>
      <c r="E285" s="54">
        <v>1633572</v>
      </c>
      <c r="F285" s="54">
        <v>1170014</v>
      </c>
      <c r="G285" s="54">
        <v>1234562</v>
      </c>
      <c r="H285" s="54">
        <v>2453063</v>
      </c>
      <c r="I285" s="54">
        <v>3556689</v>
      </c>
      <c r="J285" s="54">
        <v>4524173</v>
      </c>
      <c r="K285" s="54">
        <v>4447761</v>
      </c>
      <c r="L285" s="54">
        <v>3746943</v>
      </c>
      <c r="M285" s="54">
        <v>4726252</v>
      </c>
    </row>
    <row r="286" spans="1:13" s="23" customFormat="1" ht="13.5">
      <c r="A286" s="103">
        <f t="shared" si="11"/>
        <v>2410</v>
      </c>
      <c r="B286" s="231" t="s">
        <v>194</v>
      </c>
      <c r="C286" s="229"/>
      <c r="D286" s="9" t="s">
        <v>255</v>
      </c>
      <c r="E286" s="54">
        <v>2038842</v>
      </c>
      <c r="F286" s="54">
        <v>2325791</v>
      </c>
      <c r="G286" s="54">
        <v>1945915</v>
      </c>
      <c r="H286" s="54">
        <v>1213101</v>
      </c>
      <c r="I286" s="54">
        <v>1843906</v>
      </c>
      <c r="J286" s="54">
        <v>2908258</v>
      </c>
      <c r="K286" s="54">
        <v>3336414</v>
      </c>
      <c r="L286" s="54">
        <v>4591709</v>
      </c>
      <c r="M286" s="54">
        <v>6613179</v>
      </c>
    </row>
    <row r="287" spans="1:13" s="23" customFormat="1" ht="15">
      <c r="A287" s="103">
        <f t="shared" si="11"/>
        <v>2490</v>
      </c>
      <c r="B287" s="115"/>
      <c r="C287" s="3" t="s">
        <v>296</v>
      </c>
      <c r="D287" s="9" t="s">
        <v>256</v>
      </c>
      <c r="E287" s="54">
        <v>0</v>
      </c>
      <c r="F287" s="54">
        <v>0</v>
      </c>
      <c r="G287" s="54">
        <v>0</v>
      </c>
      <c r="H287" s="54">
        <v>0</v>
      </c>
      <c r="I287" s="54">
        <v>0</v>
      </c>
      <c r="J287" s="54">
        <v>0</v>
      </c>
      <c r="K287" s="54">
        <v>32471</v>
      </c>
      <c r="L287" s="54">
        <v>2102131</v>
      </c>
      <c r="M287" s="54">
        <v>109444</v>
      </c>
    </row>
    <row r="288" spans="1:13" s="23" customFormat="1" ht="15">
      <c r="A288" s="103">
        <f t="shared" si="11"/>
        <v>2699</v>
      </c>
      <c r="B288" s="115"/>
      <c r="C288" s="3" t="s">
        <v>610</v>
      </c>
      <c r="D288" s="9" t="s">
        <v>122</v>
      </c>
      <c r="E288" s="54">
        <v>2476000</v>
      </c>
      <c r="F288" s="54">
        <v>2456885</v>
      </c>
      <c r="G288" s="54">
        <v>1668236</v>
      </c>
      <c r="H288" s="54">
        <v>16664044</v>
      </c>
      <c r="I288" s="54">
        <v>23066016</v>
      </c>
      <c r="J288" s="54">
        <v>22552525</v>
      </c>
      <c r="K288" s="54">
        <v>23794550</v>
      </c>
      <c r="L288" s="54">
        <v>25301361</v>
      </c>
      <c r="M288" s="54">
        <v>22753459</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1595353</v>
      </c>
      <c r="J290" s="54">
        <v>1751316</v>
      </c>
      <c r="K290" s="54">
        <v>1936029</v>
      </c>
      <c r="L290" s="54">
        <v>2060753</v>
      </c>
      <c r="M290" s="54">
        <v>2485666</v>
      </c>
    </row>
    <row r="291" spans="1:13" s="23" customFormat="1" ht="15">
      <c r="A291" s="103">
        <f t="shared" si="11"/>
        <v>9940</v>
      </c>
      <c r="B291" s="115"/>
      <c r="C291" s="4" t="s">
        <v>239</v>
      </c>
      <c r="D291" s="2" t="s">
        <v>240</v>
      </c>
      <c r="E291" s="54">
        <v>8613704</v>
      </c>
      <c r="F291" s="54">
        <v>7303757</v>
      </c>
      <c r="G291" s="54">
        <v>9324337</v>
      </c>
      <c r="H291" s="54">
        <v>25804245</v>
      </c>
      <c r="I291" s="54">
        <v>33265452</v>
      </c>
      <c r="J291" s="54">
        <v>35595933</v>
      </c>
      <c r="K291" s="54">
        <v>37870242</v>
      </c>
      <c r="L291" s="54">
        <v>37802897</v>
      </c>
      <c r="M291" s="54">
        <v>36688000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18475539</v>
      </c>
      <c r="F294" s="59">
        <v>15986501</v>
      </c>
      <c r="G294" s="59">
        <v>15702277</v>
      </c>
      <c r="H294" s="59">
        <v>13396529</v>
      </c>
      <c r="I294" s="59">
        <v>8423618</v>
      </c>
      <c r="J294" s="59">
        <v>5888378</v>
      </c>
      <c r="K294" s="59">
        <v>5836444</v>
      </c>
      <c r="L294" s="59">
        <v>6960701</v>
      </c>
      <c r="M294" s="59">
        <v>8082183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17556119</v>
      </c>
      <c r="F297" s="54">
        <v>17977888</v>
      </c>
      <c r="G297" s="54">
        <v>4941464</v>
      </c>
      <c r="H297" s="54">
        <v>4443154</v>
      </c>
      <c r="I297" s="54">
        <v>4677133</v>
      </c>
      <c r="J297" s="54">
        <v>4580538</v>
      </c>
      <c r="K297" s="54">
        <v>4281692</v>
      </c>
      <c r="L297" s="54">
        <v>10856201</v>
      </c>
      <c r="M297" s="54">
        <v>11460928</v>
      </c>
    </row>
    <row r="298" spans="1:13" ht="13.5">
      <c r="A298" s="103">
        <f t="shared" si="12"/>
        <v>5299</v>
      </c>
      <c r="C298" s="3" t="s">
        <v>323</v>
      </c>
      <c r="D298" s="9" t="s">
        <v>191</v>
      </c>
      <c r="E298" s="54">
        <v>-1943315</v>
      </c>
      <c r="F298" s="54">
        <v>-3078891</v>
      </c>
      <c r="G298" s="54">
        <v>-5370637</v>
      </c>
      <c r="H298" s="54">
        <v>-8261241</v>
      </c>
      <c r="I298" s="54">
        <v>-6333139</v>
      </c>
      <c r="J298" s="54">
        <v>-9734164</v>
      </c>
      <c r="K298" s="54">
        <v>-8583748</v>
      </c>
      <c r="L298" s="54">
        <v>-6762995</v>
      </c>
      <c r="M298" s="54">
        <v>-6842246</v>
      </c>
    </row>
    <row r="299" spans="1:13" ht="13.5">
      <c r="A299" s="103">
        <f t="shared" si="12"/>
        <v>5499</v>
      </c>
      <c r="B299" s="231" t="s">
        <v>192</v>
      </c>
      <c r="C299" s="229"/>
      <c r="D299" s="9" t="s">
        <v>193</v>
      </c>
      <c r="E299" s="54">
        <v>5374735</v>
      </c>
      <c r="F299" s="54">
        <v>3571389</v>
      </c>
      <c r="G299" s="54">
        <v>3378566</v>
      </c>
      <c r="H299" s="54">
        <v>3629335</v>
      </c>
      <c r="I299" s="54">
        <v>3596109</v>
      </c>
      <c r="J299" s="54">
        <v>3240577</v>
      </c>
      <c r="K299" s="54">
        <v>3329499</v>
      </c>
      <c r="L299" s="54">
        <v>4203829</v>
      </c>
      <c r="M299" s="54">
        <v>2670283</v>
      </c>
    </row>
    <row r="300" spans="1:13" ht="13.5">
      <c r="A300" s="103">
        <f t="shared" si="12"/>
        <v>5080</v>
      </c>
      <c r="C300" s="3" t="s">
        <v>88</v>
      </c>
      <c r="D300" s="9" t="s">
        <v>195</v>
      </c>
      <c r="E300" s="54">
        <v>14069516</v>
      </c>
      <c r="F300" s="54">
        <v>14227006</v>
      </c>
      <c r="G300" s="54">
        <v>14442184</v>
      </c>
      <c r="H300" s="54">
        <v>16775296</v>
      </c>
      <c r="I300" s="54">
        <v>18189360</v>
      </c>
      <c r="J300" s="54">
        <v>19726701</v>
      </c>
      <c r="K300" s="54">
        <v>20879401</v>
      </c>
      <c r="L300" s="54">
        <v>15655463</v>
      </c>
      <c r="M300" s="54">
        <v>15824372</v>
      </c>
    </row>
    <row r="301" spans="1:13" ht="13.5">
      <c r="A301" s="103">
        <f t="shared" si="12"/>
        <v>9950</v>
      </c>
      <c r="C301" s="3" t="s">
        <v>321</v>
      </c>
      <c r="D301" s="9" t="s">
        <v>236</v>
      </c>
      <c r="E301" s="54">
        <v>20987539</v>
      </c>
      <c r="F301" s="54">
        <v>18470386</v>
      </c>
      <c r="G301" s="54">
        <v>17391577</v>
      </c>
      <c r="H301" s="54">
        <v>16586544</v>
      </c>
      <c r="I301" s="54">
        <v>20129463</v>
      </c>
      <c r="J301" s="54">
        <v>17813652</v>
      </c>
      <c r="K301" s="54">
        <v>19906844</v>
      </c>
      <c r="L301" s="54">
        <v>23952498</v>
      </c>
      <c r="M301" s="54">
        <v>23113337</v>
      </c>
    </row>
    <row r="302" spans="1:4" ht="6" customHeight="1">
      <c r="A302" s="103"/>
      <c r="C302" s="3"/>
      <c r="D302" s="38"/>
    </row>
    <row r="303" spans="1:13" ht="15">
      <c r="A303" s="103">
        <f t="shared" si="12"/>
        <v>5699</v>
      </c>
      <c r="C303" s="112" t="s">
        <v>297</v>
      </c>
      <c r="D303" s="9" t="s">
        <v>298</v>
      </c>
      <c r="E303" s="54">
        <v>2512000</v>
      </c>
      <c r="F303" s="54">
        <v>2483885</v>
      </c>
      <c r="G303" s="54">
        <v>1689300</v>
      </c>
      <c r="H303" s="54">
        <v>3190015</v>
      </c>
      <c r="I303" s="54">
        <v>11705845</v>
      </c>
      <c r="J303" s="54">
        <v>11925274</v>
      </c>
      <c r="K303" s="54">
        <v>14070400</v>
      </c>
      <c r="L303" s="54">
        <v>16991797</v>
      </c>
      <c r="M303" s="54">
        <v>15031154</v>
      </c>
    </row>
    <row r="304" spans="1:4" ht="6" customHeight="1">
      <c r="A304" s="103"/>
      <c r="C304" s="3"/>
      <c r="D304" s="38"/>
    </row>
    <row r="305" spans="1:13" ht="13.5">
      <c r="A305" s="103">
        <f>VALUE(MID(D305,8,4))</f>
        <v>6099</v>
      </c>
      <c r="C305" s="4" t="s">
        <v>188</v>
      </c>
      <c r="D305" s="2" t="s">
        <v>502</v>
      </c>
      <c r="E305" s="54">
        <v>18475539</v>
      </c>
      <c r="F305" s="54">
        <v>15986501</v>
      </c>
      <c r="G305" s="54">
        <v>15702277</v>
      </c>
      <c r="H305" s="54">
        <v>13396529</v>
      </c>
      <c r="I305" s="54">
        <v>8423618</v>
      </c>
      <c r="J305" s="54">
        <v>5888378</v>
      </c>
      <c r="K305" s="54">
        <v>5836444</v>
      </c>
      <c r="L305" s="54">
        <v>6960701</v>
      </c>
      <c r="M305" s="54">
        <v>8082183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2476000</v>
      </c>
      <c r="F308" s="54">
        <v>2456885</v>
      </c>
      <c r="G308" s="54">
        <v>1668236</v>
      </c>
      <c r="H308" s="54">
        <v>16664045</v>
      </c>
      <c r="I308" s="54">
        <v>23066016</v>
      </c>
      <c r="J308" s="54">
        <v>22552525</v>
      </c>
      <c r="K308" s="54">
        <v>23794550</v>
      </c>
      <c r="L308" s="54">
        <v>25301361</v>
      </c>
      <c r="M308" s="54">
        <v>22753459</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1</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2476000</v>
      </c>
      <c r="F313" s="54">
        <v>2456885</v>
      </c>
      <c r="G313" s="54">
        <v>1668236</v>
      </c>
      <c r="H313" s="54">
        <v>16664044</v>
      </c>
      <c r="I313" s="54">
        <v>23066016</v>
      </c>
      <c r="J313" s="54">
        <v>22552525</v>
      </c>
      <c r="K313" s="54">
        <v>23794550</v>
      </c>
      <c r="L313" s="54">
        <v>25301361</v>
      </c>
      <c r="M313" s="54">
        <v>22753459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600000</v>
      </c>
      <c r="J317" s="54">
        <v>535894</v>
      </c>
      <c r="K317" s="54">
        <v>486936</v>
      </c>
      <c r="L317" s="54">
        <v>435728</v>
      </c>
      <c r="M317" s="54">
        <v>381877</v>
      </c>
    </row>
    <row r="318" spans="1:13" ht="13.5">
      <c r="A318" s="103">
        <f t="shared" si="14"/>
        <v>1410</v>
      </c>
      <c r="C318" s="3" t="s">
        <v>72</v>
      </c>
      <c r="D318" s="9" t="s">
        <v>127</v>
      </c>
      <c r="E318" s="54">
        <v>0</v>
      </c>
      <c r="F318" s="54">
        <v>0</v>
      </c>
      <c r="G318" s="54">
        <v>0</v>
      </c>
      <c r="H318" s="54">
        <v>0</v>
      </c>
      <c r="I318" s="54">
        <v>126000</v>
      </c>
      <c r="J318" s="54">
        <v>107178</v>
      </c>
      <c r="K318" s="54">
        <v>1290740</v>
      </c>
      <c r="L318" s="54">
        <v>1461203</v>
      </c>
      <c r="M318" s="54">
        <v>1318782</v>
      </c>
    </row>
    <row r="319" spans="1:13" ht="13.5">
      <c r="A319" s="103">
        <f t="shared" si="14"/>
        <v>1415</v>
      </c>
      <c r="C319" s="3" t="s">
        <v>518</v>
      </c>
      <c r="D319" s="9" t="s">
        <v>128</v>
      </c>
      <c r="E319" s="54">
        <v>0</v>
      </c>
      <c r="F319" s="54">
        <v>955885</v>
      </c>
      <c r="G319" s="54">
        <v>880236</v>
      </c>
      <c r="H319" s="54">
        <v>2364009</v>
      </c>
      <c r="I319" s="54">
        <v>5224239</v>
      </c>
      <c r="J319" s="54">
        <v>4736465</v>
      </c>
      <c r="K319" s="54">
        <v>6040164</v>
      </c>
      <c r="L319" s="54">
        <v>7461684</v>
      </c>
      <c r="M319" s="54">
        <v>6540109</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819000</v>
      </c>
      <c r="F321" s="54">
        <v>428000</v>
      </c>
      <c r="G321" s="54">
        <v>395000</v>
      </c>
      <c r="H321" s="54">
        <v>275000</v>
      </c>
      <c r="I321" s="54">
        <v>987000</v>
      </c>
      <c r="J321" s="54">
        <v>1985372</v>
      </c>
      <c r="K321" s="54">
        <v>1809044</v>
      </c>
      <c r="L321" s="54">
        <v>1624842</v>
      </c>
      <c r="M321" s="54">
        <v>1431988</v>
      </c>
    </row>
    <row r="322" spans="1:13" ht="13.5">
      <c r="A322" s="103">
        <f t="shared" si="14"/>
        <v>1430</v>
      </c>
      <c r="C322" s="3" t="s">
        <v>521</v>
      </c>
      <c r="D322" s="9" t="s">
        <v>131</v>
      </c>
      <c r="E322" s="54">
        <v>321000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606000</v>
      </c>
      <c r="F324" s="54">
        <v>505000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1223658</v>
      </c>
      <c r="M325" s="54">
        <v>1116814</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730000</v>
      </c>
      <c r="F329" s="54">
        <v>568000</v>
      </c>
      <c r="G329" s="54">
        <v>393000</v>
      </c>
      <c r="H329" s="54">
        <v>535895</v>
      </c>
      <c r="I329" s="54">
        <v>3288781</v>
      </c>
      <c r="J329" s="54">
        <v>3027299</v>
      </c>
      <c r="K329" s="54">
        <v>2732569</v>
      </c>
      <c r="L329" s="54">
        <v>2423037</v>
      </c>
      <c r="M329" s="54">
        <v>2097650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13489140</v>
      </c>
      <c r="I331" s="54">
        <v>12839996</v>
      </c>
      <c r="J331" s="54">
        <v>12160317</v>
      </c>
      <c r="K331" s="54">
        <v>11435097</v>
      </c>
      <c r="L331" s="54">
        <v>10671209</v>
      </c>
      <c r="M331" s="54">
        <v>9866239</v>
      </c>
    </row>
    <row r="332" spans="1:13" ht="13.5">
      <c r="A332" s="103">
        <v>9930</v>
      </c>
      <c r="C332" s="4" t="s">
        <v>590</v>
      </c>
      <c r="D332" s="9" t="s">
        <v>43</v>
      </c>
      <c r="E332" s="54">
        <v>2476000</v>
      </c>
      <c r="F332" s="54">
        <v>2456885</v>
      </c>
      <c r="G332" s="54">
        <v>1668236</v>
      </c>
      <c r="H332" s="54">
        <v>16664044</v>
      </c>
      <c r="I332" s="54">
        <v>23066016</v>
      </c>
      <c r="J332" s="54">
        <v>22552525</v>
      </c>
      <c r="K332" s="54">
        <v>23794550</v>
      </c>
      <c r="L332" s="54">
        <v>25301361</v>
      </c>
      <c r="M332" s="54">
        <v>22753459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889000</v>
      </c>
      <c r="F336" s="54">
        <v>1019115</v>
      </c>
      <c r="G336" s="54">
        <v>788650</v>
      </c>
      <c r="H336" s="54">
        <v>493332</v>
      </c>
      <c r="I336" s="54">
        <v>760421</v>
      </c>
      <c r="J336" s="54">
        <v>1083812</v>
      </c>
      <c r="K336" s="54">
        <v>1182755</v>
      </c>
      <c r="L336" s="54">
        <v>1542302</v>
      </c>
      <c r="M336" s="54">
        <v>1742932</v>
      </c>
    </row>
    <row r="337" spans="1:13" ht="13.5">
      <c r="A337" s="103">
        <f>VALUE(MID(D337,8,4))</f>
        <v>3099</v>
      </c>
      <c r="C337" s="3" t="s">
        <v>437</v>
      </c>
      <c r="D337" s="9" t="s">
        <v>438</v>
      </c>
      <c r="E337" s="54">
        <v>302057</v>
      </c>
      <c r="F337" s="54">
        <v>253124</v>
      </c>
      <c r="G337" s="54">
        <v>185208</v>
      </c>
      <c r="H337" s="54">
        <v>184454</v>
      </c>
      <c r="I337" s="54">
        <v>252059</v>
      </c>
      <c r="J337" s="54">
        <v>535451</v>
      </c>
      <c r="K337" s="54">
        <v>590058</v>
      </c>
      <c r="L337" s="54">
        <v>715391</v>
      </c>
      <c r="M337" s="54">
        <v>695921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2476000</v>
      </c>
      <c r="F340" s="54">
        <v>2456885</v>
      </c>
      <c r="G340" s="54">
        <v>1668236</v>
      </c>
      <c r="H340" s="54">
        <v>16664044</v>
      </c>
      <c r="I340" s="54">
        <v>23066016</v>
      </c>
      <c r="J340" s="54">
        <v>10392208</v>
      </c>
      <c r="K340" s="54">
        <v>12359453</v>
      </c>
      <c r="L340" s="54">
        <v>14630152</v>
      </c>
      <c r="M340" s="54">
        <v>12887220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12160317</v>
      </c>
      <c r="K343" s="54">
        <v>11435097</v>
      </c>
      <c r="L343" s="54">
        <v>10671209</v>
      </c>
      <c r="M343" s="54">
        <v>9866239</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352900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355338</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708238</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12770791</v>
      </c>
      <c r="F358" s="54">
        <v>13065076</v>
      </c>
      <c r="G358" s="54">
        <v>13604094</v>
      </c>
      <c r="H358" s="54">
        <v>14241152</v>
      </c>
      <c r="I358" s="54">
        <v>15239000</v>
      </c>
      <c r="J358" s="54">
        <v>14782423</v>
      </c>
      <c r="K358" s="54">
        <v>15470735</v>
      </c>
      <c r="L358" s="54">
        <v>16051622</v>
      </c>
      <c r="M358" s="54">
        <v>16825879</v>
      </c>
    </row>
    <row r="359" spans="1:13" ht="13.5">
      <c r="A359" s="103">
        <f>VALUE(MID(D359,8,4))</f>
        <v>9199</v>
      </c>
      <c r="C359" s="3" t="s">
        <v>196</v>
      </c>
      <c r="D359" s="9" t="s">
        <v>197</v>
      </c>
      <c r="E359" s="54">
        <v>5468727</v>
      </c>
      <c r="F359" s="54">
        <v>5686468</v>
      </c>
      <c r="G359" s="54">
        <v>6056178</v>
      </c>
      <c r="H359" s="54">
        <v>6676526</v>
      </c>
      <c r="I359" s="54">
        <v>7675052</v>
      </c>
      <c r="J359" s="54">
        <v>7814669</v>
      </c>
      <c r="K359" s="54">
        <v>8296097</v>
      </c>
      <c r="L359" s="54">
        <v>8858333</v>
      </c>
      <c r="M359" s="54">
        <v>9574247</v>
      </c>
    </row>
    <row r="360" spans="1:13" ht="13.5">
      <c r="A360" s="103">
        <f>VALUE(MID(D360,8,4))</f>
        <v>9199</v>
      </c>
      <c r="C360" s="3" t="s">
        <v>198</v>
      </c>
      <c r="D360" s="9" t="s">
        <v>199</v>
      </c>
      <c r="E360" s="54">
        <v>8933506</v>
      </c>
      <c r="F360" s="54">
        <v>8117013</v>
      </c>
      <c r="G360" s="54">
        <v>8331318</v>
      </c>
      <c r="H360" s="54">
        <v>8355616</v>
      </c>
      <c r="I360" s="54">
        <v>8179171</v>
      </c>
      <c r="J360" s="54">
        <v>8673444</v>
      </c>
      <c r="K360" s="54">
        <v>8919973</v>
      </c>
      <c r="L360" s="54">
        <v>8900815</v>
      </c>
      <c r="M360" s="54">
        <v>9088536</v>
      </c>
    </row>
    <row r="361" spans="1:13" ht="13.5">
      <c r="A361" s="103">
        <f>VALUE(MID(D361,8,4))</f>
        <v>9199</v>
      </c>
      <c r="C361" s="4" t="s">
        <v>200</v>
      </c>
      <c r="D361" s="2" t="s">
        <v>201</v>
      </c>
      <c r="E361" s="59">
        <v>27173024</v>
      </c>
      <c r="F361" s="59">
        <v>26868557</v>
      </c>
      <c r="G361" s="59">
        <v>27991590</v>
      </c>
      <c r="H361" s="59">
        <v>29273294</v>
      </c>
      <c r="I361" s="59">
        <v>31093223</v>
      </c>
      <c r="J361" s="59">
        <v>31270536</v>
      </c>
      <c r="K361" s="59">
        <v>32686805</v>
      </c>
      <c r="L361" s="59">
        <v>33810770</v>
      </c>
      <c r="M361" s="59">
        <v>35488662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386869</v>
      </c>
      <c r="F364" s="54">
        <v>244924</v>
      </c>
      <c r="G364" s="54">
        <v>196018</v>
      </c>
      <c r="H364" s="54">
        <v>81210</v>
      </c>
      <c r="I364" s="54">
        <v>114799</v>
      </c>
      <c r="J364" s="54">
        <v>1860068</v>
      </c>
      <c r="K364" s="54">
        <v>2033659</v>
      </c>
      <c r="L364" s="54">
        <v>137000</v>
      </c>
      <c r="M364" s="54">
        <v>144346</v>
      </c>
    </row>
    <row r="365" spans="1:13" ht="13.5" customHeight="1">
      <c r="A365" s="103">
        <f>VALUE(MID(D365,8,4))</f>
        <v>9299</v>
      </c>
      <c r="C365" s="3" t="s">
        <v>505</v>
      </c>
      <c r="D365" s="9" t="s">
        <v>509</v>
      </c>
      <c r="E365" s="54">
        <v>118796</v>
      </c>
      <c r="F365" s="54">
        <v>109072</v>
      </c>
      <c r="G365" s="54">
        <v>88770</v>
      </c>
      <c r="H365" s="54">
        <v>31910</v>
      </c>
      <c r="I365" s="54">
        <v>47292</v>
      </c>
      <c r="J365" s="54">
        <v>66776</v>
      </c>
      <c r="K365" s="54">
        <v>59786</v>
      </c>
      <c r="L365" s="54">
        <v>69257</v>
      </c>
      <c r="M365" s="54">
        <v>74906</v>
      </c>
    </row>
    <row r="366" spans="1:13" ht="13.5" customHeight="1">
      <c r="A366" s="103">
        <f>VALUE(MID(D366,8,4))</f>
        <v>9299</v>
      </c>
      <c r="C366" s="3" t="s">
        <v>506</v>
      </c>
      <c r="D366" s="9" t="s">
        <v>510</v>
      </c>
      <c r="E366" s="54">
        <v>230635</v>
      </c>
      <c r="F366" s="54">
        <v>169900</v>
      </c>
      <c r="G366" s="54">
        <v>159956</v>
      </c>
      <c r="H366" s="54">
        <v>22238</v>
      </c>
      <c r="I366" s="54">
        <v>131323</v>
      </c>
      <c r="J366" s="54">
        <v>36464</v>
      </c>
      <c r="K366" s="54">
        <v>92904</v>
      </c>
      <c r="L366" s="54">
        <v>93320</v>
      </c>
      <c r="M366" s="54">
        <v>94706</v>
      </c>
    </row>
    <row r="367" spans="1:13" ht="13.5" customHeight="1">
      <c r="A367" s="103">
        <f>VALUE(MID(D367,8,4))</f>
        <v>9299</v>
      </c>
      <c r="C367" s="4" t="s">
        <v>507</v>
      </c>
      <c r="D367" s="2" t="s">
        <v>511</v>
      </c>
      <c r="E367" s="59">
        <v>736300</v>
      </c>
      <c r="F367" s="59">
        <v>523896</v>
      </c>
      <c r="G367" s="59">
        <v>444744</v>
      </c>
      <c r="H367" s="59">
        <v>135358</v>
      </c>
      <c r="I367" s="59">
        <v>293414</v>
      </c>
      <c r="J367" s="59">
        <v>1963308</v>
      </c>
      <c r="K367" s="59">
        <v>2186349</v>
      </c>
      <c r="L367" s="59">
        <v>299577</v>
      </c>
      <c r="M367" s="59">
        <v>313958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792838732</v>
      </c>
      <c r="H370" s="62">
        <v>862230292</v>
      </c>
      <c r="I370" s="62">
        <v>977730417</v>
      </c>
      <c r="J370" s="62">
        <v>991239732</v>
      </c>
      <c r="K370" s="62">
        <v>1191197641</v>
      </c>
      <c r="L370" s="62">
        <v>1222630446</v>
      </c>
      <c r="M370" s="62">
        <v>1250974026</v>
      </c>
    </row>
    <row r="371" spans="1:13" ht="13.5">
      <c r="A371" s="103"/>
      <c r="C371" s="3" t="s">
        <v>202</v>
      </c>
      <c r="D371" s="9" t="s">
        <v>334</v>
      </c>
      <c r="E371" s="63"/>
      <c r="F371" s="63"/>
      <c r="G371" s="62">
        <v>205325188</v>
      </c>
      <c r="H371" s="62">
        <v>222265893</v>
      </c>
      <c r="I371" s="62">
        <v>226210399</v>
      </c>
      <c r="J371" s="62">
        <v>229056506</v>
      </c>
      <c r="K371" s="62">
        <v>247752354</v>
      </c>
      <c r="L371" s="62">
        <v>253967519</v>
      </c>
      <c r="M371" s="62">
        <v>264777684</v>
      </c>
    </row>
    <row r="372" spans="1:13" ht="13.5">
      <c r="A372" s="103">
        <f>VALUE(MID(D372,8,4))</f>
        <v>9199</v>
      </c>
      <c r="C372" s="4" t="s">
        <v>203</v>
      </c>
      <c r="D372" s="2" t="s">
        <v>501</v>
      </c>
      <c r="E372" s="72"/>
      <c r="F372" s="72"/>
      <c r="G372" s="73">
        <v>998163920</v>
      </c>
      <c r="H372" s="73">
        <v>1084496185</v>
      </c>
      <c r="I372" s="73">
        <v>1203940816</v>
      </c>
      <c r="J372" s="73">
        <v>1220296238</v>
      </c>
      <c r="K372" s="73">
        <v>1438949995</v>
      </c>
      <c r="L372" s="73">
        <v>1476597965</v>
      </c>
      <c r="M372" s="73">
        <v>1515751710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388000</v>
      </c>
      <c r="H376" s="62">
        <v>388000</v>
      </c>
      <c r="I376" s="62">
        <v>236000</v>
      </c>
      <c r="J376" s="62">
        <v>84500</v>
      </c>
      <c r="K376" s="62">
        <v>103000</v>
      </c>
      <c r="L376" s="62">
        <v>25800</v>
      </c>
      <c r="M376" s="62">
        <v>25800</v>
      </c>
    </row>
    <row r="377" spans="1:13" ht="13.5">
      <c r="A377" s="103"/>
      <c r="C377" s="3" t="s">
        <v>202</v>
      </c>
      <c r="D377" s="9" t="s">
        <v>334</v>
      </c>
      <c r="E377" s="63"/>
      <c r="F377" s="63"/>
      <c r="G377" s="62">
        <v>12173305</v>
      </c>
      <c r="H377" s="62">
        <v>3953250</v>
      </c>
      <c r="I377" s="62">
        <v>6173500</v>
      </c>
      <c r="J377" s="62">
        <v>7936200</v>
      </c>
      <c r="K377" s="62">
        <v>7746050</v>
      </c>
      <c r="L377" s="62">
        <v>7762850</v>
      </c>
      <c r="M377" s="62">
        <v>7847850</v>
      </c>
    </row>
    <row r="378" spans="1:13" ht="13.5">
      <c r="A378" s="103">
        <f>VALUE(MID(D378,8,4))</f>
        <v>9299</v>
      </c>
      <c r="C378" s="4" t="s">
        <v>329</v>
      </c>
      <c r="D378" s="2" t="s">
        <v>330</v>
      </c>
      <c r="E378" s="72"/>
      <c r="F378" s="72"/>
      <c r="G378" s="73">
        <v>12561305</v>
      </c>
      <c r="H378" s="73">
        <v>4341250</v>
      </c>
      <c r="I378" s="73">
        <v>6409500</v>
      </c>
      <c r="J378" s="73">
        <v>8020700</v>
      </c>
      <c r="K378" s="73">
        <v>7849050</v>
      </c>
      <c r="L378" s="73">
        <v>7788650</v>
      </c>
      <c r="M378" s="73">
        <v>7873650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772599098</v>
      </c>
      <c r="F382" s="62">
        <v>838434873</v>
      </c>
      <c r="G382" s="62">
        <v>851488838</v>
      </c>
      <c r="H382" s="62">
        <v>924499585</v>
      </c>
      <c r="I382" s="62">
        <v>1041834046</v>
      </c>
      <c r="J382" s="62">
        <v>1055343361</v>
      </c>
      <c r="K382" s="62">
        <v>1260329855</v>
      </c>
      <c r="L382" s="62">
        <v>1293801892</v>
      </c>
      <c r="M382" s="62">
        <v>1320553728</v>
      </c>
    </row>
    <row r="383" spans="1:13" ht="13.5">
      <c r="A383" s="103"/>
      <c r="C383" s="3" t="s">
        <v>202</v>
      </c>
      <c r="D383" s="9" t="s">
        <v>334</v>
      </c>
      <c r="E383" s="62">
        <v>380882351</v>
      </c>
      <c r="F383" s="62">
        <v>346563129</v>
      </c>
      <c r="G383" s="62">
        <v>354749139</v>
      </c>
      <c r="H383" s="62">
        <v>380346921</v>
      </c>
      <c r="I383" s="62">
        <v>381695247</v>
      </c>
      <c r="J383" s="62">
        <v>391810937</v>
      </c>
      <c r="K383" s="62">
        <v>416089896</v>
      </c>
      <c r="L383" s="62">
        <v>429452320</v>
      </c>
      <c r="M383" s="62">
        <v>442775428</v>
      </c>
    </row>
    <row r="384" spans="1:13" ht="13.5">
      <c r="A384" s="103">
        <f>VALUE(MID(D384,8,4))</f>
        <v>9199</v>
      </c>
      <c r="C384" s="4" t="s">
        <v>427</v>
      </c>
      <c r="D384" s="2" t="s">
        <v>204</v>
      </c>
      <c r="E384" s="73">
        <v>1153481449</v>
      </c>
      <c r="F384" s="73">
        <v>1184998002</v>
      </c>
      <c r="G384" s="73">
        <v>1206237977</v>
      </c>
      <c r="H384" s="73">
        <v>1304846506</v>
      </c>
      <c r="I384" s="73">
        <v>1423529293</v>
      </c>
      <c r="J384" s="73">
        <v>1447154298</v>
      </c>
      <c r="K384" s="73">
        <v>1676419751</v>
      </c>
      <c r="L384" s="73">
        <v>1723254212</v>
      </c>
      <c r="M384" s="73">
        <v>1763329156</v>
      </c>
    </row>
    <row r="385" spans="1:4" ht="6" customHeight="1">
      <c r="A385" s="103"/>
      <c r="C385" s="3"/>
      <c r="D385" s="38"/>
    </row>
    <row r="386" spans="1:13" ht="13.5">
      <c r="A386" s="103"/>
      <c r="B386" s="228" t="s">
        <v>428</v>
      </c>
      <c r="C386" s="232"/>
      <c r="D386" s="75" t="s">
        <v>334</v>
      </c>
      <c r="E386" s="74">
        <v>0.6697975929043312</v>
      </c>
      <c r="F386" s="74">
        <v>0.7075411701833401</v>
      </c>
      <c r="G386" s="74">
        <v>0.705904518209345</v>
      </c>
      <c r="H386" s="74">
        <v>0.7085121359094171</v>
      </c>
      <c r="I386" s="74">
        <v>0.7318669528776602</v>
      </c>
      <c r="J386" s="74">
        <v>0.7292542076947209</v>
      </c>
      <c r="K386" s="74">
        <v>0.7517985004938063</v>
      </c>
      <c r="L386" s="74">
        <v>0.7507899200190669</v>
      </c>
      <c r="M386" s="74">
        <v>0.7488980282022853</v>
      </c>
    </row>
    <row r="387" spans="1:13" ht="13.5">
      <c r="A387" s="103"/>
      <c r="B387" s="228" t="s">
        <v>429</v>
      </c>
      <c r="C387" s="232"/>
      <c r="D387" s="75" t="s">
        <v>334</v>
      </c>
      <c r="E387" s="74">
        <v>0.33020240709566884</v>
      </c>
      <c r="F387" s="74">
        <v>0.2924588298166599</v>
      </c>
      <c r="G387" s="74">
        <v>0.294095481790655</v>
      </c>
      <c r="H387" s="74">
        <v>0.2914878640905829</v>
      </c>
      <c r="I387" s="74">
        <v>0.26813304712233976</v>
      </c>
      <c r="J387" s="74">
        <v>0.2707457923052791</v>
      </c>
      <c r="K387" s="74">
        <v>0.24820149950619377</v>
      </c>
      <c r="L387" s="74">
        <v>0.2492100799809332</v>
      </c>
      <c r="M387" s="74">
        <v>0.25110197179771465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163428.93865117597</v>
      </c>
      <c r="F389" s="59">
        <v>165294.74152601478</v>
      </c>
      <c r="G389" s="59">
        <v>167231.1073062526</v>
      </c>
      <c r="H389" s="59">
        <v>179040.40971459934</v>
      </c>
      <c r="I389" s="59">
        <v>193677.454829932</v>
      </c>
      <c r="J389" s="59">
        <v>196891.7412244898</v>
      </c>
      <c r="K389" s="59">
        <v>228084.31986394557</v>
      </c>
      <c r="L389" s="59">
        <v>220901.7064478913</v>
      </c>
      <c r="M389" s="59">
        <v>226038.86117164465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6414968</v>
      </c>
      <c r="F392" s="62">
        <v>6840584</v>
      </c>
      <c r="G392" s="62">
        <v>388000</v>
      </c>
      <c r="H392" s="62">
        <v>388000</v>
      </c>
      <c r="I392" s="62">
        <v>236000</v>
      </c>
      <c r="J392" s="62">
        <v>84500</v>
      </c>
      <c r="K392" s="62">
        <v>103000</v>
      </c>
      <c r="L392" s="62">
        <v>25800</v>
      </c>
      <c r="M392" s="62">
        <v>25800</v>
      </c>
    </row>
    <row r="393" spans="1:13" ht="13.5">
      <c r="A393" s="103"/>
      <c r="C393" s="3" t="s">
        <v>202</v>
      </c>
      <c r="D393" s="9" t="s">
        <v>334</v>
      </c>
      <c r="E393" s="62">
        <v>21117193</v>
      </c>
      <c r="F393" s="62">
        <v>17903624</v>
      </c>
      <c r="G393" s="62">
        <v>18671671</v>
      </c>
      <c r="H393" s="62">
        <v>5965645</v>
      </c>
      <c r="I393" s="62">
        <v>9329314</v>
      </c>
      <c r="J393" s="62">
        <v>12000157</v>
      </c>
      <c r="K393" s="62">
        <v>11704762</v>
      </c>
      <c r="L393" s="62">
        <v>11762270</v>
      </c>
      <c r="M393" s="62">
        <v>11891062</v>
      </c>
    </row>
    <row r="394" spans="1:13" ht="13.5">
      <c r="A394" s="103">
        <f>VALUE(MID(D394,8,4))</f>
        <v>9299</v>
      </c>
      <c r="C394" s="4" t="s">
        <v>46</v>
      </c>
      <c r="D394" s="2" t="s">
        <v>416</v>
      </c>
      <c r="E394" s="73">
        <v>27532161</v>
      </c>
      <c r="F394" s="73">
        <v>24744208</v>
      </c>
      <c r="G394" s="73">
        <v>19059671</v>
      </c>
      <c r="H394" s="73">
        <v>6353645</v>
      </c>
      <c r="I394" s="73">
        <v>9565314</v>
      </c>
      <c r="J394" s="73">
        <v>12084657</v>
      </c>
      <c r="K394" s="73">
        <v>11807762</v>
      </c>
      <c r="L394" s="73">
        <v>11788070</v>
      </c>
      <c r="M394" s="73">
        <v>11916862</v>
      </c>
    </row>
    <row r="395" spans="1:4" ht="6" customHeight="1">
      <c r="A395" s="103"/>
      <c r="C395" s="3"/>
      <c r="D395" s="38"/>
    </row>
    <row r="396" spans="1:13" ht="13.5">
      <c r="A396" s="103"/>
      <c r="B396" s="228" t="s">
        <v>512</v>
      </c>
      <c r="C396" s="229"/>
      <c r="D396" s="2" t="s">
        <v>334</v>
      </c>
      <c r="E396" s="74">
        <v>0.23299907333826791</v>
      </c>
      <c r="F396" s="74">
        <v>0.276451927659192</v>
      </c>
      <c r="G396" s="74">
        <v>0.020357119490677464</v>
      </c>
      <c r="H396" s="74">
        <v>0.061067308607893576</v>
      </c>
      <c r="I396" s="74">
        <v>0.024672478080698657</v>
      </c>
      <c r="J396" s="74">
        <v>0.006992337473872862</v>
      </c>
      <c r="K396" s="74">
        <v>0.008723075549795126</v>
      </c>
      <c r="L396" s="74">
        <v>0.002188653443693497</v>
      </c>
      <c r="M396" s="74">
        <v>0.0021649994772113667</v>
      </c>
    </row>
    <row r="397" spans="1:13" ht="13.5">
      <c r="A397" s="103"/>
      <c r="B397" s="228" t="s">
        <v>44</v>
      </c>
      <c r="C397" s="229"/>
      <c r="D397" s="2" t="s">
        <v>334</v>
      </c>
      <c r="E397" s="74">
        <v>0.767000926661732</v>
      </c>
      <c r="F397" s="74">
        <v>0.723548072340808</v>
      </c>
      <c r="G397" s="74">
        <v>0.9796428805093226</v>
      </c>
      <c r="H397" s="74">
        <v>0.9389326913921064</v>
      </c>
      <c r="I397" s="74">
        <v>0.9753275219193014</v>
      </c>
      <c r="J397" s="74">
        <v>0.9930076625261272</v>
      </c>
      <c r="K397" s="74">
        <v>0.9912769244502049</v>
      </c>
      <c r="L397" s="74">
        <v>0.9978113465563065</v>
      </c>
      <c r="M397" s="74">
        <v>0.9978350005227886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3900.844573533579</v>
      </c>
      <c r="F399" s="59">
        <v>3451.5564234900266</v>
      </c>
      <c r="G399" s="59">
        <v>2642.405517815056</v>
      </c>
      <c r="H399" s="59">
        <v>871.7954171240395</v>
      </c>
      <c r="I399" s="59">
        <v>1301.4032653061224</v>
      </c>
      <c r="J399" s="59">
        <v>1644.1710204081633</v>
      </c>
      <c r="K399" s="59">
        <v>1606.498231292517</v>
      </c>
      <c r="L399" s="59">
        <v>1511.0972952185616</v>
      </c>
      <c r="M399" s="59">
        <v>1527.6069734649404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11586630</v>
      </c>
      <c r="F402" s="54">
        <v>11864594</v>
      </c>
      <c r="G402" s="54">
        <v>12601518</v>
      </c>
      <c r="H402" s="54">
        <v>13559844</v>
      </c>
      <c r="I402" s="54">
        <v>14317699</v>
      </c>
      <c r="J402" s="54">
        <v>14591284</v>
      </c>
      <c r="K402" s="54">
        <v>15249059</v>
      </c>
      <c r="L402" s="54">
        <v>15903644</v>
      </c>
      <c r="M402" s="54">
        <v>16685878</v>
      </c>
    </row>
    <row r="403" spans="1:13" ht="13.5">
      <c r="A403" s="103">
        <f>VALUE(MID(D403,8,4))</f>
        <v>9180</v>
      </c>
      <c r="C403" s="3" t="s">
        <v>207</v>
      </c>
      <c r="D403" s="9" t="s">
        <v>208</v>
      </c>
      <c r="E403" s="54">
        <v>5056789</v>
      </c>
      <c r="F403" s="54">
        <v>5274814</v>
      </c>
      <c r="G403" s="54">
        <v>5706445</v>
      </c>
      <c r="H403" s="54">
        <v>6054078</v>
      </c>
      <c r="I403" s="54">
        <v>7125321</v>
      </c>
      <c r="J403" s="54">
        <v>7774734</v>
      </c>
      <c r="K403" s="54">
        <v>8240983</v>
      </c>
      <c r="L403" s="54">
        <v>8640882</v>
      </c>
      <c r="M403" s="54">
        <v>9400773</v>
      </c>
    </row>
    <row r="404" spans="1:13" ht="13.5">
      <c r="A404" s="103">
        <f>VALUE(MID(D404,8,4))</f>
        <v>9180</v>
      </c>
      <c r="C404" s="3" t="s">
        <v>209</v>
      </c>
      <c r="D404" s="9" t="s">
        <v>210</v>
      </c>
      <c r="E404" s="54">
        <v>8933504</v>
      </c>
      <c r="F404" s="54">
        <v>8246435</v>
      </c>
      <c r="G404" s="54">
        <v>8318823</v>
      </c>
      <c r="H404" s="54">
        <v>8343126</v>
      </c>
      <c r="I404" s="54">
        <v>8170895</v>
      </c>
      <c r="J404" s="54">
        <v>8566286</v>
      </c>
      <c r="K404" s="54">
        <v>8770546</v>
      </c>
      <c r="L404" s="54">
        <v>8896348</v>
      </c>
      <c r="M404" s="54">
        <v>9088536</v>
      </c>
    </row>
    <row r="405" spans="1:13" ht="13.5">
      <c r="A405" s="103">
        <f>VALUE(MID(D405,8,4))</f>
        <v>9180</v>
      </c>
      <c r="C405" s="4" t="s">
        <v>211</v>
      </c>
      <c r="D405" s="2" t="s">
        <v>212</v>
      </c>
      <c r="E405" s="59">
        <v>25576923</v>
      </c>
      <c r="F405" s="59">
        <v>25385843</v>
      </c>
      <c r="G405" s="59">
        <v>26626786</v>
      </c>
      <c r="H405" s="59">
        <v>27957048</v>
      </c>
      <c r="I405" s="59">
        <v>29613915</v>
      </c>
      <c r="J405" s="59">
        <v>30932304</v>
      </c>
      <c r="K405" s="59">
        <v>32260588</v>
      </c>
      <c r="L405" s="59">
        <v>33440874</v>
      </c>
      <c r="M405" s="59">
        <v>35175187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1184161</v>
      </c>
      <c r="F408" s="54">
        <v>1200482</v>
      </c>
      <c r="G408" s="54">
        <v>994061</v>
      </c>
      <c r="H408" s="54">
        <v>672816</v>
      </c>
      <c r="I408" s="54">
        <v>915462</v>
      </c>
      <c r="J408" s="54">
        <v>188034</v>
      </c>
      <c r="K408" s="54">
        <v>218596</v>
      </c>
      <c r="L408" s="54">
        <v>144864</v>
      </c>
      <c r="M408" s="54">
        <v>140001</v>
      </c>
    </row>
    <row r="409" spans="1:13" ht="13.5">
      <c r="A409" s="103">
        <f>VALUE(MID(D409,8,4))</f>
        <v>9190</v>
      </c>
      <c r="C409" s="3" t="s">
        <v>207</v>
      </c>
      <c r="D409" s="9" t="s">
        <v>214</v>
      </c>
      <c r="E409" s="54">
        <v>411938</v>
      </c>
      <c r="F409" s="54">
        <v>411654</v>
      </c>
      <c r="G409" s="54">
        <v>345877</v>
      </c>
      <c r="H409" s="54">
        <v>618599</v>
      </c>
      <c r="I409" s="54">
        <v>546824</v>
      </c>
      <c r="J409" s="54">
        <v>38277</v>
      </c>
      <c r="K409" s="54">
        <v>53449</v>
      </c>
      <c r="L409" s="54">
        <v>215764</v>
      </c>
      <c r="M409" s="54">
        <v>173474</v>
      </c>
    </row>
    <row r="410" spans="1:13" ht="13.5">
      <c r="A410" s="103">
        <f>VALUE(MID(D410,8,4))</f>
        <v>9190</v>
      </c>
      <c r="C410" s="3" t="s">
        <v>209</v>
      </c>
      <c r="D410" s="9" t="s">
        <v>215</v>
      </c>
      <c r="E410" s="54">
        <v>2</v>
      </c>
      <c r="F410" s="54">
        <v>-129422</v>
      </c>
      <c r="G410" s="54">
        <v>0</v>
      </c>
      <c r="H410" s="54">
        <v>0</v>
      </c>
      <c r="I410" s="54">
        <v>0</v>
      </c>
      <c r="J410" s="54">
        <v>102708</v>
      </c>
      <c r="K410" s="54">
        <v>144906</v>
      </c>
      <c r="L410" s="54">
        <v>0</v>
      </c>
      <c r="M410" s="54">
        <v>0</v>
      </c>
    </row>
    <row r="411" spans="1:13" ht="13.5">
      <c r="A411" s="103">
        <f>VALUE(MID(D411,8,4))</f>
        <v>9190</v>
      </c>
      <c r="C411" s="4" t="s">
        <v>216</v>
      </c>
      <c r="D411" s="2" t="s">
        <v>217</v>
      </c>
      <c r="E411" s="59">
        <v>1596101</v>
      </c>
      <c r="F411" s="59">
        <v>1482714</v>
      </c>
      <c r="G411" s="59">
        <v>1339938</v>
      </c>
      <c r="H411" s="59">
        <v>1291415</v>
      </c>
      <c r="I411" s="59">
        <v>1462286</v>
      </c>
      <c r="J411" s="59">
        <v>329019</v>
      </c>
      <c r="K411" s="59">
        <v>416951</v>
      </c>
      <c r="L411" s="59">
        <v>360628</v>
      </c>
      <c r="M411" s="59">
        <v>313475</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12770791</v>
      </c>
      <c r="F414" s="54">
        <v>13065076</v>
      </c>
      <c r="G414" s="54">
        <v>13604094</v>
      </c>
      <c r="H414" s="54">
        <v>14241152</v>
      </c>
      <c r="I414" s="54">
        <v>15239000</v>
      </c>
      <c r="J414" s="54">
        <v>14782423</v>
      </c>
      <c r="K414" s="54">
        <v>15470735</v>
      </c>
      <c r="L414" s="54">
        <v>16051622</v>
      </c>
      <c r="M414" s="54">
        <v>16825879</v>
      </c>
    </row>
    <row r="415" spans="1:13" ht="13.5">
      <c r="A415" s="103">
        <f>VALUE(MID(D415,8,4))</f>
        <v>9199</v>
      </c>
      <c r="C415" s="3" t="s">
        <v>207</v>
      </c>
      <c r="D415" s="9" t="s">
        <v>197</v>
      </c>
      <c r="E415" s="54">
        <v>5468727</v>
      </c>
      <c r="F415" s="54">
        <v>5686468</v>
      </c>
      <c r="G415" s="54">
        <v>6056178</v>
      </c>
      <c r="H415" s="54">
        <v>6676526</v>
      </c>
      <c r="I415" s="54">
        <v>7675052</v>
      </c>
      <c r="J415" s="54">
        <v>7814669</v>
      </c>
      <c r="K415" s="54">
        <v>8296097</v>
      </c>
      <c r="L415" s="54">
        <v>8858333</v>
      </c>
      <c r="M415" s="54">
        <v>9574247</v>
      </c>
    </row>
    <row r="416" spans="1:13" ht="13.5">
      <c r="A416" s="103">
        <f>VALUE(MID(D416,8,4))</f>
        <v>9199</v>
      </c>
      <c r="C416" s="3" t="s">
        <v>209</v>
      </c>
      <c r="D416" s="9" t="s">
        <v>199</v>
      </c>
      <c r="E416" s="54">
        <v>8933506</v>
      </c>
      <c r="F416" s="54">
        <v>8117013</v>
      </c>
      <c r="G416" s="54">
        <v>8331318</v>
      </c>
      <c r="H416" s="54">
        <v>8355616</v>
      </c>
      <c r="I416" s="54">
        <v>8179171</v>
      </c>
      <c r="J416" s="54">
        <v>8673444</v>
      </c>
      <c r="K416" s="54">
        <v>8919973</v>
      </c>
      <c r="L416" s="54">
        <v>8900815</v>
      </c>
      <c r="M416" s="54">
        <v>9088536</v>
      </c>
    </row>
    <row r="417" spans="1:13" ht="13.5">
      <c r="A417" s="103">
        <f>VALUE(MID(D417,8,4))</f>
        <v>9199</v>
      </c>
      <c r="C417" s="4" t="s">
        <v>218</v>
      </c>
      <c r="D417" s="2" t="s">
        <v>201</v>
      </c>
      <c r="E417" s="59">
        <v>27173024</v>
      </c>
      <c r="F417" s="59">
        <v>26868557</v>
      </c>
      <c r="G417" s="59">
        <v>27991590</v>
      </c>
      <c r="H417" s="59">
        <v>29273294</v>
      </c>
      <c r="I417" s="59">
        <v>31093223</v>
      </c>
      <c r="J417" s="59">
        <v>31270536</v>
      </c>
      <c r="K417" s="59">
        <v>32686805</v>
      </c>
      <c r="L417" s="59">
        <v>33810770</v>
      </c>
      <c r="M417" s="59">
        <v>35488662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345879</v>
      </c>
      <c r="F420" s="54">
        <v>-297775</v>
      </c>
      <c r="G420" s="54">
        <v>743325</v>
      </c>
      <c r="H420" s="54">
        <v>511365</v>
      </c>
      <c r="I420" s="54">
        <v>301367</v>
      </c>
      <c r="J420" s="54">
        <v>218942</v>
      </c>
      <c r="K420" s="54">
        <v>249813</v>
      </c>
      <c r="L420" s="54">
        <v>243174</v>
      </c>
      <c r="M420" s="54">
        <v>379663</v>
      </c>
    </row>
    <row r="421" spans="1:13" ht="13.5">
      <c r="A421" s="103">
        <f>VALUE(MID(D421,8,4))</f>
        <v>2899</v>
      </c>
      <c r="C421" s="3" t="s">
        <v>221</v>
      </c>
      <c r="D421" s="9" t="s">
        <v>222</v>
      </c>
      <c r="E421" s="54">
        <v>132172</v>
      </c>
      <c r="F421" s="54">
        <v>131351</v>
      </c>
      <c r="G421" s="54">
        <v>133692</v>
      </c>
      <c r="H421" s="54">
        <v>97078</v>
      </c>
      <c r="I421" s="54">
        <v>140657</v>
      </c>
      <c r="J421" s="54">
        <v>115345</v>
      </c>
      <c r="K421" s="54">
        <v>126646</v>
      </c>
      <c r="L421" s="54">
        <v>159658</v>
      </c>
      <c r="M421" s="54">
        <v>94456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12424912</v>
      </c>
      <c r="F424" s="54">
        <v>13362851</v>
      </c>
      <c r="G424" s="54">
        <v>12860769</v>
      </c>
      <c r="H424" s="54">
        <v>13729787</v>
      </c>
      <c r="I424" s="54">
        <v>14937633</v>
      </c>
      <c r="J424" s="54">
        <v>14563481</v>
      </c>
      <c r="K424" s="54">
        <v>15220922</v>
      </c>
      <c r="L424" s="54">
        <v>15808448</v>
      </c>
      <c r="M424" s="54">
        <v>16446216</v>
      </c>
    </row>
    <row r="425" spans="1:13" ht="13.5">
      <c r="A425" s="103"/>
      <c r="C425" s="3" t="s">
        <v>207</v>
      </c>
      <c r="D425" s="9" t="s">
        <v>334</v>
      </c>
      <c r="E425" s="54">
        <v>5336555</v>
      </c>
      <c r="F425" s="54">
        <v>5555117</v>
      </c>
      <c r="G425" s="54">
        <v>5922486</v>
      </c>
      <c r="H425" s="54">
        <v>6579448</v>
      </c>
      <c r="I425" s="54">
        <v>7534395</v>
      </c>
      <c r="J425" s="54">
        <v>7699324</v>
      </c>
      <c r="K425" s="54">
        <v>8169451</v>
      </c>
      <c r="L425" s="54">
        <v>8698675</v>
      </c>
      <c r="M425" s="54">
        <v>9479791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1270623</v>
      </c>
      <c r="F428" s="54">
        <v>1379526</v>
      </c>
      <c r="G428" s="54">
        <v>978480</v>
      </c>
      <c r="H428" s="54">
        <v>619166</v>
      </c>
      <c r="I428" s="54">
        <v>957025</v>
      </c>
      <c r="J428" s="54">
        <v>947859</v>
      </c>
      <c r="K428" s="54">
        <v>743211</v>
      </c>
      <c r="L428" s="54">
        <v>769405</v>
      </c>
      <c r="M428" s="54">
        <v>998179</v>
      </c>
    </row>
    <row r="429" spans="1:13" ht="13.5">
      <c r="A429" s="103">
        <f t="shared" si="16"/>
        <v>620</v>
      </c>
      <c r="C429" s="3" t="s">
        <v>225</v>
      </c>
      <c r="D429" s="9" t="s">
        <v>226</v>
      </c>
      <c r="E429" s="54">
        <v>762042</v>
      </c>
      <c r="F429" s="54">
        <v>494413</v>
      </c>
      <c r="G429" s="54">
        <v>469850</v>
      </c>
      <c r="H429" s="54">
        <v>502675</v>
      </c>
      <c r="I429" s="54">
        <v>322819</v>
      </c>
      <c r="J429" s="54">
        <v>348970</v>
      </c>
      <c r="K429" s="54">
        <v>497042</v>
      </c>
      <c r="L429" s="54">
        <v>510299</v>
      </c>
      <c r="M429" s="54">
        <v>652569</v>
      </c>
    </row>
    <row r="430" spans="1:13" ht="13.5">
      <c r="A430" s="103">
        <f t="shared" si="16"/>
        <v>630</v>
      </c>
      <c r="C430" s="3" t="s">
        <v>227</v>
      </c>
      <c r="D430" s="9" t="s">
        <v>228</v>
      </c>
      <c r="E430" s="54">
        <v>905001</v>
      </c>
      <c r="F430" s="54">
        <v>891732</v>
      </c>
      <c r="G430" s="54">
        <v>877450</v>
      </c>
      <c r="H430" s="54">
        <v>885212</v>
      </c>
      <c r="I430" s="54">
        <v>936575</v>
      </c>
      <c r="J430" s="54">
        <v>1035986</v>
      </c>
      <c r="K430" s="54">
        <v>1303435</v>
      </c>
      <c r="L430" s="54">
        <v>1335052</v>
      </c>
      <c r="M430" s="54">
        <v>1351342</v>
      </c>
    </row>
    <row r="431" spans="1:13" ht="13.5">
      <c r="A431" s="103">
        <f t="shared" si="16"/>
        <v>640</v>
      </c>
      <c r="C431" s="3" t="s">
        <v>229</v>
      </c>
      <c r="D431" s="9" t="s">
        <v>230</v>
      </c>
      <c r="E431" s="54">
        <v>633372</v>
      </c>
      <c r="F431" s="54">
        <v>666609</v>
      </c>
      <c r="G431" s="54">
        <v>743787</v>
      </c>
      <c r="H431" s="54">
        <v>786393</v>
      </c>
      <c r="I431" s="54">
        <v>888298</v>
      </c>
      <c r="J431" s="54">
        <v>1023329</v>
      </c>
      <c r="K431" s="54">
        <v>1024936</v>
      </c>
      <c r="L431" s="54">
        <v>925355</v>
      </c>
      <c r="M431" s="54">
        <v>1147150</v>
      </c>
    </row>
    <row r="432" spans="1:13" ht="13.5">
      <c r="A432" s="103">
        <f t="shared" si="16"/>
        <v>690</v>
      </c>
      <c r="C432" s="3" t="s">
        <v>269</v>
      </c>
      <c r="D432" s="9" t="s">
        <v>231</v>
      </c>
      <c r="E432" s="54">
        <v>510922</v>
      </c>
      <c r="F432" s="54">
        <v>501237</v>
      </c>
      <c r="G432" s="54">
        <v>360922</v>
      </c>
      <c r="H432" s="54">
        <v>486000</v>
      </c>
      <c r="I432" s="54">
        <v>536000</v>
      </c>
      <c r="J432" s="54">
        <v>611000</v>
      </c>
      <c r="K432" s="54">
        <v>611000</v>
      </c>
      <c r="L432" s="54">
        <v>359166</v>
      </c>
      <c r="M432" s="54">
        <v>1720619</v>
      </c>
    </row>
    <row r="433" spans="1:13" ht="13.5">
      <c r="A433" s="103">
        <f t="shared" si="16"/>
        <v>699</v>
      </c>
      <c r="C433" s="4" t="s">
        <v>232</v>
      </c>
      <c r="D433" s="2" t="s">
        <v>233</v>
      </c>
      <c r="E433" s="54">
        <v>3060116</v>
      </c>
      <c r="F433" s="54">
        <v>2931043</v>
      </c>
      <c r="G433" s="54">
        <v>2708645</v>
      </c>
      <c r="H433" s="54">
        <v>2307446</v>
      </c>
      <c r="I433" s="54">
        <v>2568717</v>
      </c>
      <c r="J433" s="54">
        <v>2745144</v>
      </c>
      <c r="K433" s="54">
        <v>2957624</v>
      </c>
      <c r="L433" s="54">
        <v>3180945</v>
      </c>
      <c r="M433" s="54">
        <v>2428621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272565</v>
      </c>
      <c r="F436" s="54">
        <v>242940</v>
      </c>
      <c r="G436" s="54">
        <v>196018</v>
      </c>
      <c r="H436" s="54">
        <v>64518</v>
      </c>
      <c r="I436" s="54">
        <v>94999</v>
      </c>
      <c r="J436" s="54">
        <v>118545</v>
      </c>
      <c r="K436" s="54">
        <v>104488</v>
      </c>
      <c r="L436" s="54">
        <v>106663</v>
      </c>
      <c r="M436" s="54">
        <v>110337</v>
      </c>
    </row>
    <row r="437" spans="1:13" ht="13.5">
      <c r="A437" s="103">
        <f>VALUE(MID(D437,8,4))</f>
        <v>9280</v>
      </c>
      <c r="C437" s="3" t="s">
        <v>207</v>
      </c>
      <c r="D437" s="9" t="s">
        <v>336</v>
      </c>
      <c r="E437" s="54">
        <v>118796</v>
      </c>
      <c r="F437" s="54">
        <v>109072</v>
      </c>
      <c r="G437" s="54">
        <v>88770</v>
      </c>
      <c r="H437" s="54">
        <v>28802</v>
      </c>
      <c r="I437" s="54">
        <v>47292</v>
      </c>
      <c r="J437" s="54">
        <v>63214</v>
      </c>
      <c r="K437" s="54">
        <v>56484</v>
      </c>
      <c r="L437" s="54">
        <v>57957</v>
      </c>
      <c r="M437" s="54">
        <v>62184</v>
      </c>
    </row>
    <row r="438" spans="1:13" ht="13.5">
      <c r="A438" s="103">
        <f>VALUE(MID(D438,8,4))</f>
        <v>9280</v>
      </c>
      <c r="C438" s="3" t="s">
        <v>209</v>
      </c>
      <c r="D438" s="9" t="s">
        <v>337</v>
      </c>
      <c r="E438" s="54">
        <v>230635</v>
      </c>
      <c r="F438" s="54">
        <v>169900</v>
      </c>
      <c r="G438" s="54">
        <v>159956</v>
      </c>
      <c r="H438" s="54">
        <v>22238</v>
      </c>
      <c r="I438" s="54">
        <v>131323</v>
      </c>
      <c r="J438" s="54">
        <v>36464</v>
      </c>
      <c r="K438" s="54">
        <v>92904</v>
      </c>
      <c r="L438" s="54">
        <v>93320</v>
      </c>
      <c r="M438" s="54">
        <v>94706</v>
      </c>
    </row>
    <row r="439" spans="1:13" ht="13.5">
      <c r="A439" s="103">
        <f>VALUE(MID(D439,8,4))</f>
        <v>9280</v>
      </c>
      <c r="C439" s="4" t="s">
        <v>347</v>
      </c>
      <c r="D439" s="2" t="s">
        <v>338</v>
      </c>
      <c r="E439" s="59">
        <v>621996</v>
      </c>
      <c r="F439" s="59">
        <v>521912</v>
      </c>
      <c r="G439" s="59">
        <v>444744</v>
      </c>
      <c r="H439" s="59">
        <v>115558</v>
      </c>
      <c r="I439" s="59">
        <v>273614</v>
      </c>
      <c r="J439" s="59">
        <v>218223</v>
      </c>
      <c r="K439" s="59">
        <v>253876</v>
      </c>
      <c r="L439" s="59">
        <v>257940</v>
      </c>
      <c r="M439" s="59">
        <v>267227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114304</v>
      </c>
      <c r="F442" s="54">
        <v>1984</v>
      </c>
      <c r="G442" s="54">
        <v>0</v>
      </c>
      <c r="H442" s="54">
        <v>0</v>
      </c>
      <c r="I442" s="54">
        <v>0</v>
      </c>
      <c r="J442" s="54">
        <v>1725285</v>
      </c>
      <c r="K442" s="54">
        <v>1914098</v>
      </c>
      <c r="L442" s="54">
        <v>14149</v>
      </c>
      <c r="M442" s="54">
        <v>14394</v>
      </c>
    </row>
    <row r="443" spans="1:13" ht="13.5">
      <c r="A443" s="103">
        <f>VALUE(MID(D443,8,4))</f>
        <v>9290</v>
      </c>
      <c r="C443" s="3" t="s">
        <v>207</v>
      </c>
      <c r="D443" s="9" t="s">
        <v>340</v>
      </c>
      <c r="E443" s="78">
        <v>0</v>
      </c>
      <c r="F443" s="54">
        <v>0</v>
      </c>
      <c r="G443" s="54">
        <v>0</v>
      </c>
      <c r="H443" s="54">
        <v>0</v>
      </c>
      <c r="I443" s="54">
        <v>0</v>
      </c>
      <c r="J443" s="54">
        <v>0</v>
      </c>
      <c r="K443" s="54">
        <v>0</v>
      </c>
      <c r="L443" s="54">
        <v>7688</v>
      </c>
      <c r="M443" s="54">
        <v>8112</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114304</v>
      </c>
      <c r="F445" s="59">
        <v>1984</v>
      </c>
      <c r="G445" s="59">
        <v>0</v>
      </c>
      <c r="H445" s="59">
        <v>0</v>
      </c>
      <c r="I445" s="59">
        <v>0</v>
      </c>
      <c r="J445" s="59">
        <v>1725285</v>
      </c>
      <c r="K445" s="59">
        <v>1914098</v>
      </c>
      <c r="L445" s="59">
        <v>21837</v>
      </c>
      <c r="M445" s="59">
        <v>22506</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16692</v>
      </c>
      <c r="I448" s="54">
        <v>19800</v>
      </c>
      <c r="J448" s="54">
        <v>16238</v>
      </c>
      <c r="K448" s="54">
        <v>15073</v>
      </c>
      <c r="L448" s="54">
        <v>16188</v>
      </c>
      <c r="M448" s="54">
        <v>19615</v>
      </c>
    </row>
    <row r="449" spans="1:13" ht="13.5">
      <c r="A449" s="103">
        <f>VALUE(MID(D449,8,4))</f>
        <v>9292</v>
      </c>
      <c r="C449" s="3" t="s">
        <v>207</v>
      </c>
      <c r="D449" s="9" t="s">
        <v>344</v>
      </c>
      <c r="E449" s="136"/>
      <c r="F449" s="136"/>
      <c r="G449" s="54">
        <v>0</v>
      </c>
      <c r="H449" s="54">
        <v>3108</v>
      </c>
      <c r="I449" s="54">
        <v>0</v>
      </c>
      <c r="J449" s="54">
        <v>3562</v>
      </c>
      <c r="K449" s="54">
        <v>3302</v>
      </c>
      <c r="L449" s="54">
        <v>3612</v>
      </c>
      <c r="M449" s="54">
        <v>4610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19800</v>
      </c>
      <c r="I451" s="59">
        <v>19800</v>
      </c>
      <c r="J451" s="59">
        <v>19800</v>
      </c>
      <c r="K451" s="59">
        <v>18375</v>
      </c>
      <c r="L451" s="59">
        <v>19800</v>
      </c>
      <c r="M451" s="59">
        <v>24225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7058</v>
      </c>
      <c r="F456" s="54">
        <v>7169</v>
      </c>
      <c r="G456" s="54">
        <v>7213</v>
      </c>
      <c r="H456" s="54">
        <v>7288</v>
      </c>
      <c r="I456" s="54">
        <v>7350</v>
      </c>
      <c r="J456" s="54">
        <v>7350</v>
      </c>
      <c r="K456" s="54">
        <v>7350</v>
      </c>
      <c r="L456" s="54">
        <v>7801</v>
      </c>
      <c r="M456" s="54">
        <v>7801</v>
      </c>
    </row>
    <row r="457" spans="1:13" ht="13.5">
      <c r="A457" s="103">
        <f>VALUE(MID(D457,8,4))</f>
        <v>41</v>
      </c>
      <c r="C457" s="3" t="s">
        <v>514</v>
      </c>
      <c r="D457" s="9" t="s">
        <v>37</v>
      </c>
      <c r="E457" s="54">
        <v>15426</v>
      </c>
      <c r="F457" s="54">
        <v>15697</v>
      </c>
      <c r="G457" s="54">
        <v>15697</v>
      </c>
      <c r="H457" s="54">
        <v>15697</v>
      </c>
      <c r="I457" s="54">
        <v>15704</v>
      </c>
      <c r="J457" s="54">
        <v>17172</v>
      </c>
      <c r="K457" s="54">
        <v>17172</v>
      </c>
      <c r="L457" s="54">
        <v>17210</v>
      </c>
      <c r="M457" s="54">
        <v>18210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116</v>
      </c>
      <c r="F460" s="79">
        <v>123</v>
      </c>
      <c r="G460" s="79">
        <v>129</v>
      </c>
      <c r="H460" s="79">
        <v>133</v>
      </c>
      <c r="I460" s="79">
        <v>137</v>
      </c>
      <c r="J460" s="79">
        <v>147</v>
      </c>
      <c r="K460" s="79">
        <v>144</v>
      </c>
      <c r="L460" s="79">
        <v>147</v>
      </c>
      <c r="M460" s="79">
        <v>149</v>
      </c>
    </row>
    <row r="461" spans="1:13" ht="13.5">
      <c r="A461" s="103">
        <v>298</v>
      </c>
      <c r="C461" s="3" t="s">
        <v>450</v>
      </c>
      <c r="D461" s="9" t="s">
        <v>32</v>
      </c>
      <c r="E461" s="79">
        <v>53</v>
      </c>
      <c r="F461" s="79">
        <v>58</v>
      </c>
      <c r="G461" s="79">
        <v>58</v>
      </c>
      <c r="H461" s="79">
        <v>63</v>
      </c>
      <c r="I461" s="79">
        <v>80</v>
      </c>
      <c r="J461" s="79">
        <v>71</v>
      </c>
      <c r="K461" s="79">
        <v>89</v>
      </c>
      <c r="L461" s="79">
        <v>88</v>
      </c>
      <c r="M461" s="79">
        <v>68</v>
      </c>
    </row>
    <row r="462" spans="1:13" ht="13.5">
      <c r="A462" s="103">
        <v>298</v>
      </c>
      <c r="C462" s="3" t="s">
        <v>451</v>
      </c>
      <c r="D462" s="9" t="s">
        <v>33</v>
      </c>
      <c r="E462" s="79">
        <v>53</v>
      </c>
      <c r="F462" s="79">
        <v>65</v>
      </c>
      <c r="G462" s="79">
        <v>69</v>
      </c>
      <c r="H462" s="79">
        <v>65</v>
      </c>
      <c r="I462" s="79">
        <v>82</v>
      </c>
      <c r="J462" s="79">
        <v>64</v>
      </c>
      <c r="K462" s="79">
        <v>64</v>
      </c>
      <c r="L462" s="79">
        <v>58</v>
      </c>
      <c r="M462" s="79">
        <v>58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5254117</v>
      </c>
      <c r="F465" s="54">
        <v>3147650</v>
      </c>
      <c r="G465" s="54">
        <v>8904847</v>
      </c>
      <c r="H465" s="54">
        <v>9155526</v>
      </c>
      <c r="I465" s="54">
        <v>8956655</v>
      </c>
      <c r="J465" s="54">
        <v>0</v>
      </c>
      <c r="K465" s="54">
        <v>0</v>
      </c>
      <c r="L465" s="54">
        <v>6552602</v>
      </c>
      <c r="M465" s="54">
        <v>16591122</v>
      </c>
    </row>
    <row r="466" spans="1:13" ht="13.5">
      <c r="A466" s="103">
        <v>1220</v>
      </c>
      <c r="C466" s="3" t="s">
        <v>619</v>
      </c>
      <c r="D466" s="9" t="s">
        <v>622</v>
      </c>
      <c r="E466" s="54">
        <v>1673081</v>
      </c>
      <c r="F466" s="54">
        <v>389000</v>
      </c>
      <c r="G466" s="54">
        <v>0</v>
      </c>
      <c r="H466" s="54">
        <v>0</v>
      </c>
      <c r="I466" s="54">
        <v>7525726</v>
      </c>
      <c r="J466" s="54">
        <v>0</v>
      </c>
      <c r="K466" s="54">
        <v>0</v>
      </c>
      <c r="L466" s="54">
        <v>15476164</v>
      </c>
      <c r="M466" s="54">
        <v>10713800</v>
      </c>
    </row>
    <row r="467" spans="1:13" ht="13.5">
      <c r="A467" s="103">
        <v>1230</v>
      </c>
      <c r="C467" s="3" t="s">
        <v>620</v>
      </c>
      <c r="D467" s="9" t="s">
        <v>623</v>
      </c>
      <c r="E467" s="54">
        <v>12102070</v>
      </c>
      <c r="F467" s="54">
        <v>6904369</v>
      </c>
      <c r="G467" s="54">
        <v>59593924</v>
      </c>
      <c r="H467" s="54">
        <v>11764387</v>
      </c>
      <c r="I467" s="54">
        <v>10769453</v>
      </c>
      <c r="J467" s="54">
        <v>0</v>
      </c>
      <c r="K467" s="54">
        <v>0</v>
      </c>
      <c r="L467" s="54">
        <v>22750651</v>
      </c>
      <c r="M467" s="54">
        <v>11821039</v>
      </c>
    </row>
    <row r="468" spans="1:13" ht="13.5">
      <c r="A468" s="103">
        <f>VALUE(MID(D468,8,4))</f>
        <v>1299</v>
      </c>
      <c r="C468" s="3" t="s">
        <v>452</v>
      </c>
      <c r="D468" s="9" t="s">
        <v>453</v>
      </c>
      <c r="E468" s="54">
        <v>19029268</v>
      </c>
      <c r="F468" s="54">
        <v>10441019</v>
      </c>
      <c r="G468" s="54">
        <v>68498771</v>
      </c>
      <c r="H468" s="54">
        <v>20919913</v>
      </c>
      <c r="I468" s="54">
        <v>27251834</v>
      </c>
      <c r="J468" s="54">
        <v>0</v>
      </c>
      <c r="K468" s="54">
        <v>0</v>
      </c>
      <c r="L468" s="54">
        <v>44779417</v>
      </c>
      <c r="M468" s="54">
        <v>39125961</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88383</v>
      </c>
      <c r="G470" s="54">
        <v>223229</v>
      </c>
      <c r="H470" s="54">
        <v>150000</v>
      </c>
      <c r="I470" s="54">
        <v>816165</v>
      </c>
      <c r="J470" s="54">
        <v>4319582</v>
      </c>
      <c r="K470" s="54">
        <v>0</v>
      </c>
      <c r="L470" s="54">
        <v>3977000</v>
      </c>
      <c r="M470" s="54">
        <v>600358</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2584.2332105412297</v>
      </c>
      <c r="F480" s="206">
        <v>2615.6429069605247</v>
      </c>
      <c r="G480" s="206">
        <v>2725.6719811451544</v>
      </c>
      <c r="H480" s="206">
        <v>2870.153402854007</v>
      </c>
      <c r="I480" s="206">
        <v>3117.558095238095</v>
      </c>
      <c r="J480" s="206">
        <v>3074.4342857142856</v>
      </c>
      <c r="K480" s="206">
        <v>3233.5825850340134</v>
      </c>
      <c r="L480" s="206">
        <v>3193.1745930008974</v>
      </c>
      <c r="M480" s="206">
        <v>3384.197666965774</v>
      </c>
    </row>
    <row r="481" spans="1:13" ht="13.5">
      <c r="A481" s="142"/>
      <c r="C481" s="3" t="s">
        <v>433</v>
      </c>
      <c r="D481" s="9" t="s">
        <v>334</v>
      </c>
      <c r="E481" s="206">
        <v>3849.960895437801</v>
      </c>
      <c r="F481" s="206">
        <v>3747.880736504394</v>
      </c>
      <c r="G481" s="206">
        <v>3880.713988631637</v>
      </c>
      <c r="H481" s="206">
        <v>4016.6429747530187</v>
      </c>
      <c r="I481" s="206">
        <v>4230.370476190476</v>
      </c>
      <c r="J481" s="206">
        <v>4254.494693877551</v>
      </c>
      <c r="K481" s="206">
        <v>4447.184353741497</v>
      </c>
      <c r="L481" s="206">
        <v>4334.158441225484</v>
      </c>
      <c r="M481" s="206">
        <v>4549.245224971158</v>
      </c>
    </row>
    <row r="482" spans="1:13" ht="13.5">
      <c r="A482" s="142"/>
      <c r="C482" s="3" t="s">
        <v>301</v>
      </c>
      <c r="D482" s="9" t="s">
        <v>334</v>
      </c>
      <c r="E482" s="206">
        <v>332.3058940209691</v>
      </c>
      <c r="F482" s="206">
        <v>362.72534523643463</v>
      </c>
      <c r="G482" s="206">
        <v>389.88895050603077</v>
      </c>
      <c r="H482" s="206">
        <v>402.4071075740944</v>
      </c>
      <c r="I482" s="206">
        <v>36.585850340136055</v>
      </c>
      <c r="J482" s="206">
        <v>41.580408163265304</v>
      </c>
      <c r="K482" s="206">
        <v>64.3178231292517</v>
      </c>
      <c r="L482" s="206">
        <v>766.5319830790925</v>
      </c>
      <c r="M482" s="206">
        <v>855.4269965389053</v>
      </c>
    </row>
    <row r="483" spans="1:13" ht="13.5">
      <c r="A483" s="142"/>
      <c r="C483" s="3" t="s">
        <v>434</v>
      </c>
      <c r="D483" s="9" t="s">
        <v>334</v>
      </c>
      <c r="E483" s="206">
        <v>314.7825162935676</v>
      </c>
      <c r="F483" s="206">
        <v>320.2467568698563</v>
      </c>
      <c r="G483" s="206">
        <v>288.5976708720366</v>
      </c>
      <c r="H483" s="206">
        <v>262.88035126234905</v>
      </c>
      <c r="I483" s="206">
        <v>249.39673469387756</v>
      </c>
      <c r="J483" s="206">
        <v>266.6013605442177</v>
      </c>
      <c r="K483" s="206">
        <v>261.5170068027211</v>
      </c>
      <c r="L483" s="206">
        <v>302.9824381489553</v>
      </c>
      <c r="M483" s="206">
        <v>276.6288937315729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124939</v>
      </c>
      <c r="F486" s="54">
        <v>141259</v>
      </c>
      <c r="G486" s="54">
        <v>333000</v>
      </c>
      <c r="H486" s="54">
        <v>697000</v>
      </c>
      <c r="I486" s="54">
        <v>483000</v>
      </c>
      <c r="J486" s="54">
        <v>1042365</v>
      </c>
      <c r="K486" s="54">
        <v>583080</v>
      </c>
      <c r="L486" s="54">
        <v>563591</v>
      </c>
      <c r="M486" s="54">
        <v>1370142</v>
      </c>
    </row>
    <row r="487" spans="1:13" ht="13.5">
      <c r="A487" s="142"/>
      <c r="C487" s="3" t="s">
        <v>303</v>
      </c>
      <c r="D487" s="9" t="s">
        <v>334</v>
      </c>
      <c r="E487" s="54">
        <v>0</v>
      </c>
      <c r="F487" s="54">
        <v>0</v>
      </c>
      <c r="G487" s="54">
        <v>0</v>
      </c>
      <c r="H487" s="54">
        <v>0</v>
      </c>
      <c r="I487" s="54">
        <v>0</v>
      </c>
      <c r="J487" s="54">
        <v>0</v>
      </c>
      <c r="K487" s="54">
        <v>0</v>
      </c>
      <c r="L487" s="54">
        <v>67142</v>
      </c>
      <c r="M487" s="54">
        <v>0</v>
      </c>
    </row>
    <row r="488" spans="1:13" ht="13.5">
      <c r="A488" s="142"/>
      <c r="C488" s="3" t="s">
        <v>311</v>
      </c>
      <c r="D488" s="9" t="s">
        <v>334</v>
      </c>
      <c r="E488" s="77">
        <v>0.003648569879988132</v>
      </c>
      <c r="F488" s="77">
        <v>0.006673798790392572</v>
      </c>
      <c r="G488" s="77">
        <v>0.015573264492956956</v>
      </c>
      <c r="H488" s="77">
        <v>0.03212987217012809</v>
      </c>
      <c r="I488" s="77">
        <v>0.020614522764835157</v>
      </c>
      <c r="J488" s="77">
        <v>0.03946823924962693</v>
      </c>
      <c r="K488" s="77">
        <v>0.02065593029215133</v>
      </c>
      <c r="L488" s="77">
        <v>0.0159894590446418</v>
      </c>
      <c r="M488" s="77">
        <v>0.03698965439099174</v>
      </c>
    </row>
    <row r="489" spans="1:13" ht="13.5">
      <c r="A489" s="142"/>
      <c r="C489" s="3" t="s">
        <v>304</v>
      </c>
      <c r="D489" s="9" t="s">
        <v>334</v>
      </c>
      <c r="E489" s="206">
        <v>17.701756871635023</v>
      </c>
      <c r="F489" s="206">
        <v>19.70414283721579</v>
      </c>
      <c r="G489" s="206">
        <v>46.166643560238455</v>
      </c>
      <c r="H489" s="206">
        <v>95.63666300768386</v>
      </c>
      <c r="I489" s="206">
        <v>65.71428571428571</v>
      </c>
      <c r="J489" s="206">
        <v>141.81836734693877</v>
      </c>
      <c r="K489" s="206">
        <v>79.33061224489796</v>
      </c>
      <c r="L489" s="206">
        <v>72.24599410332009</v>
      </c>
      <c r="M489" s="206">
        <v>175.63671324189207</v>
      </c>
    </row>
    <row r="490" spans="1:13" ht="13.5">
      <c r="A490" s="142"/>
      <c r="C490" s="3" t="s">
        <v>305</v>
      </c>
      <c r="D490" s="9" t="s">
        <v>334</v>
      </c>
      <c r="E490" s="206">
        <v>0</v>
      </c>
      <c r="F490" s="206">
        <v>0</v>
      </c>
      <c r="G490" s="206">
        <v>0</v>
      </c>
      <c r="H490" s="206">
        <v>0</v>
      </c>
      <c r="I490" s="206">
        <v>0</v>
      </c>
      <c r="J490" s="206">
        <v>0</v>
      </c>
      <c r="K490" s="206">
        <v>0</v>
      </c>
      <c r="L490" s="206">
        <v>8.606845276246634</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0.011209644636845536</v>
      </c>
      <c r="F493" s="77">
        <v>0.035257523242474345</v>
      </c>
      <c r="G493" s="77">
        <v>0.029761350244121444</v>
      </c>
      <c r="H493" s="77">
        <v>0.01728734634361133</v>
      </c>
      <c r="I493" s="77">
        <v>0.025522827831091003</v>
      </c>
      <c r="J493" s="77">
        <v>0.026890685474333178</v>
      </c>
      <c r="K493" s="77">
        <v>0.07109518409826368</v>
      </c>
      <c r="L493" s="77">
        <v>0.04834511137321205</v>
      </c>
      <c r="M493" s="77">
        <v>0.05257086280792788</v>
      </c>
    </row>
    <row r="494" spans="1:13" ht="13.5">
      <c r="A494" s="142"/>
      <c r="C494" s="6" t="s">
        <v>312</v>
      </c>
      <c r="D494" s="9" t="s">
        <v>334</v>
      </c>
      <c r="E494" s="77">
        <v>0.003474170698601302</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0.36824965446527136</v>
      </c>
      <c r="F497" s="207">
        <v>0.6544021338360577</v>
      </c>
      <c r="G497" s="207">
        <v>0.6199030782131606</v>
      </c>
      <c r="H497" s="207">
        <v>0.6440409340567844</v>
      </c>
      <c r="I497" s="207">
        <v>0.654238759303685</v>
      </c>
      <c r="J497" s="207">
        <v>0.5666716627690065</v>
      </c>
      <c r="K497" s="207">
        <v>0.5804787958258246</v>
      </c>
      <c r="L497" s="207">
        <v>0.47128050361429524</v>
      </c>
      <c r="M497" s="207">
        <v>0.4686341653413426</v>
      </c>
    </row>
    <row r="498" spans="1:13" ht="13.5">
      <c r="A498" s="142"/>
      <c r="B498" s="231" t="s">
        <v>351</v>
      </c>
      <c r="C498" s="229"/>
      <c r="D498" s="9" t="s">
        <v>334</v>
      </c>
      <c r="E498" s="207">
        <v>0.01146602692826517</v>
      </c>
      <c r="F498" s="207">
        <v>0.016333301305811995</v>
      </c>
      <c r="G498" s="207">
        <v>0.013609384829256558</v>
      </c>
      <c r="H498" s="207">
        <v>0.006209063715071495</v>
      </c>
      <c r="I498" s="207">
        <v>0.005793251793682241</v>
      </c>
      <c r="J498" s="207">
        <v>0.0721130174380314</v>
      </c>
      <c r="K498" s="207">
        <v>0.08000305705398618</v>
      </c>
      <c r="L498" s="207">
        <v>0.00413661536160974</v>
      </c>
      <c r="M498" s="207">
        <v>0.004253612725595618</v>
      </c>
    </row>
    <row r="499" spans="1:13" ht="13.5">
      <c r="A499" s="142"/>
      <c r="C499" s="3" t="s">
        <v>352</v>
      </c>
      <c r="D499" s="9" t="s">
        <v>334</v>
      </c>
      <c r="E499" s="207">
        <v>0.0028748868791289082</v>
      </c>
      <c r="F499" s="207">
        <v>0.0047502592809047705</v>
      </c>
      <c r="G499" s="207">
        <v>0.01605096281917376</v>
      </c>
      <c r="H499" s="207">
        <v>0.03091256809325745</v>
      </c>
      <c r="I499" s="207">
        <v>0.01935872514823659</v>
      </c>
      <c r="J499" s="207">
        <v>0.03896356712991119</v>
      </c>
      <c r="K499" s="207">
        <v>0.016859561205206923</v>
      </c>
      <c r="L499" s="207">
        <v>0.013176877489651009</v>
      </c>
      <c r="M499" s="207">
        <v>0.021112025260890538</v>
      </c>
    </row>
    <row r="500" spans="1:13" ht="13.5">
      <c r="A500" s="142"/>
      <c r="C500" s="3" t="s">
        <v>353</v>
      </c>
      <c r="D500" s="9" t="s">
        <v>334</v>
      </c>
      <c r="E500" s="207">
        <v>0.0008280563352163151</v>
      </c>
      <c r="F500" s="207">
        <v>0.0021674404692120027</v>
      </c>
      <c r="G500" s="207">
        <v>0</v>
      </c>
      <c r="H500" s="207">
        <v>0.0017825153073502019</v>
      </c>
      <c r="I500" s="207">
        <v>0.001795718848592082</v>
      </c>
      <c r="J500" s="207">
        <v>0.0015953286287481176</v>
      </c>
      <c r="K500" s="207">
        <v>0.005377303044548897</v>
      </c>
      <c r="L500" s="207">
        <v>0.0036248635991949227</v>
      </c>
      <c r="M500" s="207">
        <v>0.017930107748253807</v>
      </c>
    </row>
    <row r="501" spans="1:13" ht="13.5">
      <c r="A501" s="142"/>
      <c r="C501" s="3" t="s">
        <v>354</v>
      </c>
      <c r="D501" s="9" t="s">
        <v>334</v>
      </c>
      <c r="E501" s="207">
        <v>0</v>
      </c>
      <c r="F501" s="207">
        <v>0</v>
      </c>
      <c r="G501" s="207">
        <v>0</v>
      </c>
      <c r="H501" s="207">
        <v>0</v>
      </c>
      <c r="I501" s="207">
        <v>0</v>
      </c>
      <c r="J501" s="207">
        <v>0</v>
      </c>
      <c r="K501" s="207">
        <v>0</v>
      </c>
      <c r="L501" s="207">
        <v>0.002001633276946036</v>
      </c>
      <c r="M501" s="207">
        <v>0</v>
      </c>
    </row>
    <row r="502" spans="1:13" ht="13.5">
      <c r="A502" s="142"/>
      <c r="C502" s="3" t="s">
        <v>355</v>
      </c>
      <c r="D502" s="9" t="s">
        <v>334</v>
      </c>
      <c r="E502" s="207">
        <v>0.011680280095782931</v>
      </c>
      <c r="F502" s="207">
        <v>0.021922005835669042</v>
      </c>
      <c r="G502" s="207">
        <v>0.022006593041430426</v>
      </c>
      <c r="H502" s="207">
        <v>0.012318165848038694</v>
      </c>
      <c r="I502" s="207">
        <v>0.012561710316212074</v>
      </c>
      <c r="J502" s="207">
        <v>0.011464148257547052</v>
      </c>
      <c r="K502" s="207">
        <v>0.011112139536208756</v>
      </c>
      <c r="L502" s="207">
        <v>0.006891089559927172</v>
      </c>
      <c r="M502" s="207">
        <v>0.00026004494851004586</v>
      </c>
    </row>
    <row r="503" spans="1:13" ht="13.5">
      <c r="A503" s="142"/>
      <c r="C503" s="3" t="s">
        <v>356</v>
      </c>
      <c r="D503" s="9" t="s">
        <v>334</v>
      </c>
      <c r="E503" s="207">
        <v>0.13536123309292364</v>
      </c>
      <c r="F503" s="207">
        <v>0.23977678090893323</v>
      </c>
      <c r="G503" s="207">
        <v>0.23589246896054689</v>
      </c>
      <c r="H503" s="207">
        <v>0.22744027518283683</v>
      </c>
      <c r="I503" s="207">
        <v>0.0920622131612877</v>
      </c>
      <c r="J503" s="207">
        <v>0.0881374709465365</v>
      </c>
      <c r="K503" s="207">
        <v>0.09133353034856403</v>
      </c>
      <c r="L503" s="207">
        <v>0.2487294225692544</v>
      </c>
      <c r="M503" s="207">
        <v>0.2516437242870441</v>
      </c>
    </row>
    <row r="504" spans="1:13" ht="13.5">
      <c r="A504" s="142"/>
      <c r="C504" s="3" t="s">
        <v>357</v>
      </c>
      <c r="D504" s="9" t="s">
        <v>334</v>
      </c>
      <c r="E504" s="207">
        <v>0.014265218332246705</v>
      </c>
      <c r="F504" s="207">
        <v>0.022145121106636072</v>
      </c>
      <c r="G504" s="207">
        <v>0.0424233695463299</v>
      </c>
      <c r="H504" s="207">
        <v>0.020614038996744095</v>
      </c>
      <c r="I504" s="207">
        <v>0.023383982240428182</v>
      </c>
      <c r="J504" s="207">
        <v>0.02520066704970118</v>
      </c>
      <c r="K504" s="207">
        <v>0.027010345740373205</v>
      </c>
      <c r="L504" s="207">
        <v>0.16143138691077558</v>
      </c>
      <c r="M504" s="207">
        <v>0.152831203045837</v>
      </c>
    </row>
    <row r="505" spans="1:13" ht="13.5">
      <c r="A505" s="142"/>
      <c r="C505" s="3" t="s">
        <v>358</v>
      </c>
      <c r="D505" s="9" t="s">
        <v>334</v>
      </c>
      <c r="E505" s="207">
        <v>0.013049141182375178</v>
      </c>
      <c r="F505" s="207">
        <v>0.013555232146150493</v>
      </c>
      <c r="G505" s="207">
        <v>0.015652821819514974</v>
      </c>
      <c r="H505" s="207">
        <v>0.01612543091134848</v>
      </c>
      <c r="I505" s="207">
        <v>0.01293749733379549</v>
      </c>
      <c r="J505" s="207">
        <v>0.012726753591065287</v>
      </c>
      <c r="K505" s="207">
        <v>0.015385875075792324</v>
      </c>
      <c r="L505" s="207">
        <v>0.014983719550494375</v>
      </c>
      <c r="M505" s="207">
        <v>0.015703369582428964</v>
      </c>
    </row>
    <row r="506" spans="1:13" ht="13.5">
      <c r="A506" s="142"/>
      <c r="C506" s="3" t="s">
        <v>359</v>
      </c>
      <c r="D506" s="9" t="s">
        <v>334</v>
      </c>
      <c r="E506" s="207">
        <v>0.4422255026887898</v>
      </c>
      <c r="F506" s="207">
        <v>0.024947725110624725</v>
      </c>
      <c r="G506" s="207">
        <v>0.034461320770586966</v>
      </c>
      <c r="H506" s="207">
        <v>0.0405570078885684</v>
      </c>
      <c r="I506" s="207">
        <v>0.1778681418540806</v>
      </c>
      <c r="J506" s="207">
        <v>0.18312738418945282</v>
      </c>
      <c r="K506" s="207">
        <v>0.17243939216949503</v>
      </c>
      <c r="L506" s="207">
        <v>0.0737438880678515</v>
      </c>
      <c r="M506" s="207">
        <v>0.06763174706009725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2780.8447152167755</v>
      </c>
      <c r="F510" s="206">
        <v>2893.630492397824</v>
      </c>
      <c r="G510" s="206">
        <v>2799.4200748648273</v>
      </c>
      <c r="H510" s="206">
        <v>3044.9394895718992</v>
      </c>
      <c r="I510" s="206">
        <v>3172.578095238095</v>
      </c>
      <c r="J510" s="206">
        <v>3601.934013605442</v>
      </c>
      <c r="K510" s="206">
        <v>3904.8522448979593</v>
      </c>
      <c r="L510" s="206">
        <v>4300.257018330984</v>
      </c>
      <c r="M510" s="206">
        <v>4670.746699141136</v>
      </c>
    </row>
    <row r="511" spans="1:13" ht="13.5">
      <c r="A511" s="142"/>
      <c r="C511" s="6" t="s">
        <v>309</v>
      </c>
      <c r="D511" s="9" t="s">
        <v>334</v>
      </c>
      <c r="E511" s="206">
        <v>1272.3455205497212</v>
      </c>
      <c r="F511" s="206">
        <v>1321.554246034274</v>
      </c>
      <c r="G511" s="206">
        <v>1286.3742753392369</v>
      </c>
      <c r="H511" s="206">
        <v>1413.7426896859272</v>
      </c>
      <c r="I511" s="206">
        <v>1484.8732170147732</v>
      </c>
      <c r="J511" s="206">
        <v>1541.7083042161657</v>
      </c>
      <c r="K511" s="206">
        <v>1671.3640810621944</v>
      </c>
      <c r="L511" s="206">
        <v>1949.233294596165</v>
      </c>
      <c r="M511" s="206">
        <v>2000.9058209774848</v>
      </c>
    </row>
    <row r="512" spans="1:13" ht="13.5">
      <c r="A512" s="142"/>
      <c r="C512" s="6" t="s">
        <v>472</v>
      </c>
      <c r="D512" s="9" t="s">
        <v>334</v>
      </c>
      <c r="E512" s="206">
        <v>474.076367242845</v>
      </c>
      <c r="F512" s="206">
        <v>793.519458780862</v>
      </c>
      <c r="G512" s="206">
        <v>569.8315541383613</v>
      </c>
      <c r="H512" s="206">
        <v>780.2778540065862</v>
      </c>
      <c r="I512" s="206">
        <v>683.1610884353742</v>
      </c>
      <c r="J512" s="206">
        <v>838.5903401360545</v>
      </c>
      <c r="K512" s="206">
        <v>896.7119727891156</v>
      </c>
      <c r="L512" s="206">
        <v>838.6041533136778</v>
      </c>
      <c r="M512" s="206">
        <v>1010.9091142161261</v>
      </c>
    </row>
    <row r="513" spans="1:13" ht="13.5">
      <c r="A513" s="142"/>
      <c r="C513" s="6" t="s">
        <v>318</v>
      </c>
      <c r="D513" s="9" t="s">
        <v>334</v>
      </c>
      <c r="E513" s="206">
        <v>168.75276282232926</v>
      </c>
      <c r="F513" s="206">
        <v>177.4639419723811</v>
      </c>
      <c r="G513" s="206">
        <v>135.01427977263273</v>
      </c>
      <c r="H513" s="206">
        <v>93.00027442371021</v>
      </c>
      <c r="I513" s="206">
        <v>137.75238095238095</v>
      </c>
      <c r="J513" s="206">
        <v>220.30789115646257</v>
      </c>
      <c r="K513" s="206">
        <v>241.19904761904763</v>
      </c>
      <c r="L513" s="206">
        <v>289.41071657479813</v>
      </c>
      <c r="M513" s="206">
        <v>312.6333803358544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0.4438944481235787</v>
      </c>
      <c r="F517" s="208">
        <v>0.4363273874340383</v>
      </c>
      <c r="G517" s="208">
        <v>0.4894971166365734</v>
      </c>
      <c r="H517" s="208">
        <v>0.46002312865559136</v>
      </c>
      <c r="I517" s="208">
        <v>0.43481090873582545</v>
      </c>
      <c r="J517" s="208">
        <v>0.43432256631594174</v>
      </c>
      <c r="K517" s="208">
        <v>0.41547913316569957</v>
      </c>
      <c r="L517" s="208">
        <v>0.3738502347725033</v>
      </c>
      <c r="M517" s="208">
        <v>0.35739323993704664</v>
      </c>
    </row>
    <row r="518" spans="1:13" ht="13.5">
      <c r="A518" s="142"/>
      <c r="C518" s="3" t="s">
        <v>396</v>
      </c>
      <c r="D518" s="9" t="s">
        <v>334</v>
      </c>
      <c r="E518" s="208">
        <v>0.015389712705866074</v>
      </c>
      <c r="F518" s="208">
        <v>0.012202018304955686</v>
      </c>
      <c r="G518" s="208">
        <v>0.009172246910777554</v>
      </c>
      <c r="H518" s="208">
        <v>0.008311914114576834</v>
      </c>
      <c r="I518" s="208">
        <v>0.010809423902936254</v>
      </c>
      <c r="J518" s="208">
        <v>0.020225377787405595</v>
      </c>
      <c r="K518" s="208">
        <v>0.020559036543544778</v>
      </c>
      <c r="L518" s="208">
        <v>0.021325478320190553</v>
      </c>
      <c r="M518" s="208">
        <v>0.019099559384073577</v>
      </c>
    </row>
    <row r="519" spans="1:13" ht="13.5">
      <c r="A519" s="142"/>
      <c r="C519" s="3" t="s">
        <v>387</v>
      </c>
      <c r="D519" s="9" t="s">
        <v>334</v>
      </c>
      <c r="E519" s="208">
        <v>0.2247935798490279</v>
      </c>
      <c r="F519" s="208">
        <v>0.2101859886580677</v>
      </c>
      <c r="G519" s="208">
        <v>0.20533614510977174</v>
      </c>
      <c r="H519" s="208">
        <v>0.19867044702978648</v>
      </c>
      <c r="I519" s="208">
        <v>0.2655574562441953</v>
      </c>
      <c r="J519" s="208">
        <v>0.21427936579044932</v>
      </c>
      <c r="K519" s="208">
        <v>0.18494568627401792</v>
      </c>
      <c r="L519" s="208">
        <v>0.10990784230930947</v>
      </c>
      <c r="M519" s="208">
        <v>0.10625613138695146</v>
      </c>
    </row>
    <row r="520" spans="1:13" ht="13.5">
      <c r="A520" s="142"/>
      <c r="C520" s="3" t="s">
        <v>388</v>
      </c>
      <c r="D520" s="9" t="s">
        <v>334</v>
      </c>
      <c r="E520" s="208">
        <v>0.07078670714246484</v>
      </c>
      <c r="F520" s="208">
        <v>0.07471689880038682</v>
      </c>
      <c r="G520" s="208">
        <v>0.07880145107394597</v>
      </c>
      <c r="H520" s="208">
        <v>0.07635890089362517</v>
      </c>
      <c r="I520" s="208">
        <v>0.06560286235160838</v>
      </c>
      <c r="J520" s="208">
        <v>0.07641065089182059</v>
      </c>
      <c r="K520" s="208">
        <v>0.08210019113146651</v>
      </c>
      <c r="L520" s="208">
        <v>0.24212022754816068</v>
      </c>
      <c r="M520" s="208">
        <v>0.2638204360765216</v>
      </c>
    </row>
    <row r="521" spans="1:13" ht="13.5">
      <c r="A521" s="142"/>
      <c r="C521" s="3" t="s">
        <v>394</v>
      </c>
      <c r="D521" s="9" t="s">
        <v>334</v>
      </c>
      <c r="E521" s="208">
        <v>0.03592371444488114</v>
      </c>
      <c r="F521" s="208">
        <v>0.01213216825310805</v>
      </c>
      <c r="G521" s="208">
        <v>0.024016530725675146</v>
      </c>
      <c r="H521" s="208">
        <v>0.0070301631898204</v>
      </c>
      <c r="I521" s="208">
        <v>0.010587882581727456</v>
      </c>
      <c r="J521" s="208">
        <v>0.01013030981277443</v>
      </c>
      <c r="K521" s="208">
        <v>0.013414254109242909</v>
      </c>
      <c r="L521" s="208">
        <v>0.015793483067658272</v>
      </c>
      <c r="M521" s="208">
        <v>0.046003080153565815</v>
      </c>
    </row>
    <row r="522" spans="1:13" ht="13.5">
      <c r="A522" s="142"/>
      <c r="C522" s="3" t="s">
        <v>395</v>
      </c>
      <c r="D522" s="9" t="s">
        <v>334</v>
      </c>
      <c r="E522" s="208">
        <v>0.01802518769613723</v>
      </c>
      <c r="F522" s="208">
        <v>0.01834202586457275</v>
      </c>
      <c r="G522" s="208">
        <v>0.020020288014931695</v>
      </c>
      <c r="H522" s="208">
        <v>0.018517209209518284</v>
      </c>
      <c r="I522" s="208">
        <v>0.0174710161897989</v>
      </c>
      <c r="J522" s="208">
        <v>0.015012003188763104</v>
      </c>
      <c r="K522" s="208">
        <v>0.044985265846114224</v>
      </c>
      <c r="L522" s="208">
        <v>0.04605082437544165</v>
      </c>
      <c r="M522" s="208">
        <v>0.03299881067045554</v>
      </c>
    </row>
    <row r="523" spans="1:13" ht="13.5">
      <c r="A523" s="142"/>
      <c r="C523" s="3" t="s">
        <v>397</v>
      </c>
      <c r="D523" s="9" t="s">
        <v>334</v>
      </c>
      <c r="E523" s="208">
        <v>0.04529428086591252</v>
      </c>
      <c r="F523" s="208">
        <v>0.0491271467140805</v>
      </c>
      <c r="G523" s="208">
        <v>0.039057127803252115</v>
      </c>
      <c r="H523" s="208">
        <v>0.022230654873152216</v>
      </c>
      <c r="I523" s="208">
        <v>0.03261027352205115</v>
      </c>
      <c r="J523" s="208">
        <v>0.040938399873235144</v>
      </c>
      <c r="K523" s="208">
        <v>0.04121002217927781</v>
      </c>
      <c r="L523" s="208">
        <v>0.04597531680463765</v>
      </c>
      <c r="M523" s="208">
        <v>0.04783478762158654</v>
      </c>
    </row>
    <row r="524" spans="1:13" ht="13.5">
      <c r="A524" s="142"/>
      <c r="C524" s="3" t="s">
        <v>398</v>
      </c>
      <c r="D524" s="9" t="s">
        <v>334</v>
      </c>
      <c r="E524" s="208">
        <v>0.1458923691721316</v>
      </c>
      <c r="F524" s="208">
        <v>0.18696636597079014</v>
      </c>
      <c r="G524" s="208">
        <v>0.1340990937250724</v>
      </c>
      <c r="H524" s="208">
        <v>0.20885758203392926</v>
      </c>
      <c r="I524" s="208">
        <v>0.1625501764718571</v>
      </c>
      <c r="J524" s="208">
        <v>0.18868132633961007</v>
      </c>
      <c r="K524" s="208">
        <v>0.1973064107506363</v>
      </c>
      <c r="L524" s="208">
        <v>0.1449765928020985</v>
      </c>
      <c r="M524" s="208">
        <v>0.1265939547697988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0.1225207240441098</v>
      </c>
      <c r="F532" s="208">
        <v>0.10470773441573758</v>
      </c>
      <c r="G532" s="208">
        <v>0.0729071998384328</v>
      </c>
      <c r="H532" s="208">
        <v>0.04600622426973115</v>
      </c>
      <c r="I532" s="208">
        <v>0.05032290097853421</v>
      </c>
      <c r="J532" s="208">
        <v>0.097463701945459</v>
      </c>
      <c r="K532" s="208">
        <v>0.09143994020486773</v>
      </c>
      <c r="L532" s="208">
        <v>0.08932539664204449</v>
      </c>
      <c r="M532" s="208">
        <v>0.11854543089284521</v>
      </c>
    </row>
    <row r="533" spans="1:13" ht="13.5">
      <c r="A533" s="142"/>
      <c r="C533" s="3" t="s">
        <v>96</v>
      </c>
      <c r="D533" s="9" t="s">
        <v>334</v>
      </c>
      <c r="E533" s="208">
        <v>0.2530082484502885</v>
      </c>
      <c r="F533" s="208">
        <v>0.251591691787056</v>
      </c>
      <c r="G533" s="208">
        <v>0.31629226250886666</v>
      </c>
      <c r="H533" s="208">
        <v>0.27832263307437405</v>
      </c>
      <c r="I533" s="208">
        <v>0.28723921560992327</v>
      </c>
      <c r="J533" s="208">
        <v>0.28519353642780343</v>
      </c>
      <c r="K533" s="208">
        <v>0.30403753028152936</v>
      </c>
      <c r="L533" s="208">
        <v>0.2758211373801079</v>
      </c>
      <c r="M533" s="208">
        <v>0.25033582401380816</v>
      </c>
    </row>
    <row r="534" spans="1:13" ht="13.5">
      <c r="A534" s="142"/>
      <c r="C534" s="6" t="s">
        <v>97</v>
      </c>
      <c r="D534" s="9" t="s">
        <v>334</v>
      </c>
      <c r="E534" s="208">
        <v>0.13083321810210136</v>
      </c>
      <c r="F534" s="208">
        <v>0.13960190869484673</v>
      </c>
      <c r="G534" s="208">
        <v>0.1470839977601271</v>
      </c>
      <c r="H534" s="208">
        <v>0.1631799517644556</v>
      </c>
      <c r="I534" s="208">
        <v>0.16506942635850266</v>
      </c>
      <c r="J534" s="208">
        <v>0.1591392605975286</v>
      </c>
      <c r="K534" s="208">
        <v>0.17395137617722015</v>
      </c>
      <c r="L534" s="208">
        <v>0.15505060840530724</v>
      </c>
      <c r="M534" s="208">
        <v>0.16413823557946505</v>
      </c>
    </row>
    <row r="535" spans="1:13" ht="13.5">
      <c r="A535" s="142"/>
      <c r="C535" s="6" t="s">
        <v>98</v>
      </c>
      <c r="D535" s="9" t="s">
        <v>334</v>
      </c>
      <c r="E535" s="208">
        <v>0.24199266915375917</v>
      </c>
      <c r="F535" s="208">
        <v>0.2817628167011715</v>
      </c>
      <c r="G535" s="208">
        <v>0.2134636330423747</v>
      </c>
      <c r="H535" s="208">
        <v>0.25915093959994356</v>
      </c>
      <c r="I535" s="208">
        <v>0.2163390026497903</v>
      </c>
      <c r="J535" s="208">
        <v>0.23495673053950797</v>
      </c>
      <c r="K535" s="208">
        <v>0.23095058009807717</v>
      </c>
      <c r="L535" s="208">
        <v>0.2003070979054176</v>
      </c>
      <c r="M535" s="208">
        <v>0.22260919992441644</v>
      </c>
    </row>
    <row r="536" spans="1:13" ht="13.5">
      <c r="A536" s="142"/>
      <c r="C536" s="6" t="s">
        <v>99</v>
      </c>
      <c r="D536" s="9" t="s">
        <v>334</v>
      </c>
      <c r="E536" s="208">
        <v>0</v>
      </c>
      <c r="F536" s="208">
        <v>0.010975424399322094</v>
      </c>
      <c r="G536" s="208">
        <v>0</v>
      </c>
      <c r="H536" s="208">
        <v>0</v>
      </c>
      <c r="I536" s="208">
        <v>0</v>
      </c>
      <c r="J536" s="208">
        <v>0</v>
      </c>
      <c r="K536" s="208">
        <v>0</v>
      </c>
      <c r="L536" s="208">
        <v>0.0007452385590603793</v>
      </c>
      <c r="M536" s="208">
        <v>0.0013832011009840546</v>
      </c>
    </row>
    <row r="537" spans="1:13" ht="13.5">
      <c r="A537" s="142"/>
      <c r="C537" s="6" t="s">
        <v>100</v>
      </c>
      <c r="D537" s="9" t="s">
        <v>334</v>
      </c>
      <c r="E537" s="208">
        <v>0.003587928630886868</v>
      </c>
      <c r="F537" s="208">
        <v>0.004148823127858327</v>
      </c>
      <c r="G537" s="208">
        <v>0.004146845291926092</v>
      </c>
      <c r="H537" s="208">
        <v>0.0037369681633780904</v>
      </c>
      <c r="I537" s="208">
        <v>0.0026076777233340004</v>
      </c>
      <c r="J537" s="208">
        <v>0.0015978566314430852</v>
      </c>
      <c r="K537" s="208">
        <v>0.0015271075261534019</v>
      </c>
      <c r="L537" s="208">
        <v>0.001168683108318487</v>
      </c>
      <c r="M537" s="208">
        <v>0.0012592319870503462</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0.19188027921656892</v>
      </c>
      <c r="F539" s="208">
        <v>0.1622903528304962</v>
      </c>
      <c r="G539" s="208">
        <v>0.18733094043115722</v>
      </c>
      <c r="H539" s="208">
        <v>0.1939859547244152</v>
      </c>
      <c r="I539" s="208">
        <v>0.19853515986419165</v>
      </c>
      <c r="J539" s="208">
        <v>0.17207592368650024</v>
      </c>
      <c r="K539" s="208">
        <v>0.16657478725927735</v>
      </c>
      <c r="L539" s="208">
        <v>0.14538063133927864</v>
      </c>
      <c r="M539" s="208">
        <v>0.12173648974743592</v>
      </c>
    </row>
    <row r="540" spans="1:13" ht="13.5">
      <c r="A540" s="142"/>
      <c r="C540" s="6" t="s">
        <v>103</v>
      </c>
      <c r="D540" s="9" t="s">
        <v>334</v>
      </c>
      <c r="E540" s="208">
        <v>0.05617693240228536</v>
      </c>
      <c r="F540" s="208">
        <v>0.044921248043511615</v>
      </c>
      <c r="G540" s="208">
        <v>0.058775121127115464</v>
      </c>
      <c r="H540" s="208">
        <v>0.055617328403702336</v>
      </c>
      <c r="I540" s="208">
        <v>0.0798866168157239</v>
      </c>
      <c r="J540" s="208">
        <v>0.04957299017175769</v>
      </c>
      <c r="K540" s="208">
        <v>0.031518678452874815</v>
      </c>
      <c r="L540" s="208">
        <v>0.13220120666046528</v>
      </c>
      <c r="M540" s="208">
        <v>0.11999238675399486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1095.1188722017569</v>
      </c>
      <c r="F546" s="206">
        <v>1040.6685730227368</v>
      </c>
      <c r="G546" s="206">
        <v>961.3005684181339</v>
      </c>
      <c r="H546" s="206">
        <v>1686.9016190998902</v>
      </c>
      <c r="I546" s="206">
        <v>1462.6401360544219</v>
      </c>
      <c r="J546" s="206">
        <v>1464.4420408163264</v>
      </c>
      <c r="K546" s="206">
        <v>1392.6745578231294</v>
      </c>
      <c r="L546" s="206">
        <v>749.3153441866427</v>
      </c>
      <c r="M546" s="206">
        <v>1148.7202922702218</v>
      </c>
    </row>
    <row r="547" spans="1:13" ht="13.5">
      <c r="A547" s="142"/>
      <c r="C547" s="6" t="s">
        <v>475</v>
      </c>
      <c r="D547" s="9" t="s">
        <v>334</v>
      </c>
      <c r="E547" s="206">
        <v>501.0598340464151</v>
      </c>
      <c r="F547" s="206">
        <v>475.28527744154934</v>
      </c>
      <c r="G547" s="206">
        <v>441.73160476524174</v>
      </c>
      <c r="H547" s="206">
        <v>783.2158374211633</v>
      </c>
      <c r="I547" s="206">
        <v>684.5647605705552</v>
      </c>
      <c r="J547" s="206">
        <v>626.8139412997904</v>
      </c>
      <c r="K547" s="206">
        <v>596.0958537153506</v>
      </c>
      <c r="L547" s="206">
        <v>339.65188843695523</v>
      </c>
      <c r="M547" s="206">
        <v>492.10142778693023</v>
      </c>
    </row>
    <row r="548" spans="1:13" ht="13.5">
      <c r="A548" s="142"/>
      <c r="C548" s="6" t="s">
        <v>476</v>
      </c>
      <c r="D548" s="9" t="s">
        <v>334</v>
      </c>
      <c r="E548" s="77">
        <v>0.001568067482260548</v>
      </c>
      <c r="F548" s="77">
        <v>0.004261226970942475</v>
      </c>
      <c r="G548" s="77">
        <v>0.002202354455498646</v>
      </c>
      <c r="H548" s="77">
        <v>0.04230987568961652</v>
      </c>
      <c r="I548" s="77">
        <v>0.037534307404819445</v>
      </c>
      <c r="J548" s="77">
        <v>0</v>
      </c>
      <c r="K548" s="77">
        <v>0.0451327537287007</v>
      </c>
      <c r="L548" s="77">
        <v>0.007615859775250195</v>
      </c>
      <c r="M548" s="77">
        <v>0.21010503834809868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0.0008278816729209813</v>
      </c>
      <c r="G550" s="77">
        <v>0.002202354455498646</v>
      </c>
      <c r="H550" s="77">
        <v>0.0009898505672091213</v>
      </c>
      <c r="I550" s="77">
        <v>0.037534307404819445</v>
      </c>
      <c r="J550" s="77">
        <v>0</v>
      </c>
      <c r="K550" s="77">
        <v>0.02256637686435035</v>
      </c>
      <c r="L550" s="77">
        <v>0.007147442643389642</v>
      </c>
      <c r="M550" s="77">
        <v>0.21010503834809868</v>
      </c>
    </row>
    <row r="551" spans="1:13" ht="13.5">
      <c r="A551" s="142"/>
      <c r="C551" s="6" t="s">
        <v>478</v>
      </c>
      <c r="D551" s="9" t="s">
        <v>334</v>
      </c>
      <c r="E551" s="77">
        <v>0.001568067482260548</v>
      </c>
      <c r="F551" s="77">
        <v>0.0034333452980214933</v>
      </c>
      <c r="G551" s="77">
        <v>0</v>
      </c>
      <c r="H551" s="77">
        <v>0.04132002512240739</v>
      </c>
      <c r="I551" s="77">
        <v>0</v>
      </c>
      <c r="J551" s="77">
        <v>0</v>
      </c>
      <c r="K551" s="77">
        <v>0.02256637686435035</v>
      </c>
      <c r="L551" s="77">
        <v>0.00046841713186055286</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0.15151567952433773</v>
      </c>
      <c r="G553" s="77">
        <v>0</v>
      </c>
      <c r="H553" s="77">
        <v>0.19797011344182425</v>
      </c>
      <c r="I553" s="77">
        <v>0.6083290278528573</v>
      </c>
      <c r="J553" s="77">
        <v>0.13006017311945475</v>
      </c>
      <c r="K553" s="77">
        <v>0.21832727896771537</v>
      </c>
      <c r="L553" s="77">
        <v>0.47884035490195387</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0.1914977942042048</v>
      </c>
      <c r="F555" s="77">
        <v>0.34715166431640593</v>
      </c>
      <c r="G555" s="77">
        <v>0.2331685393258427</v>
      </c>
      <c r="H555" s="77">
        <v>0.2857175946433247</v>
      </c>
      <c r="I555" s="77">
        <v>0.1490467857696335</v>
      </c>
      <c r="J555" s="77">
        <v>0.26117986843320984</v>
      </c>
      <c r="K555" s="77">
        <v>0.20825539107232724</v>
      </c>
      <c r="L555" s="77">
        <v>0.25373465337383405</v>
      </c>
      <c r="M555" s="77">
        <v>0.12608487860550385</v>
      </c>
    </row>
    <row r="556" spans="1:13" ht="28.5" customHeight="1">
      <c r="A556" s="142"/>
      <c r="B556" s="235" t="s">
        <v>481</v>
      </c>
      <c r="C556" s="236"/>
      <c r="D556" s="9" t="s">
        <v>334</v>
      </c>
      <c r="E556" s="77">
        <v>0.41674073770606573</v>
      </c>
      <c r="F556" s="77">
        <v>0.4660166239973261</v>
      </c>
      <c r="G556" s="77">
        <v>0.4294295138237108</v>
      </c>
      <c r="H556" s="77">
        <v>0.30192887230779203</v>
      </c>
      <c r="I556" s="77">
        <v>0.12883156827520356</v>
      </c>
      <c r="J556" s="77">
        <v>0.5069454213408559</v>
      </c>
      <c r="K556" s="77">
        <v>0.36118574862102065</v>
      </c>
      <c r="L556" s="77">
        <v>0.209448890290931</v>
      </c>
      <c r="M556" s="77">
        <v>0.522190783970186</v>
      </c>
    </row>
    <row r="557" spans="1:13" ht="13.5">
      <c r="A557" s="142"/>
      <c r="C557" s="6" t="s">
        <v>624</v>
      </c>
      <c r="D557" s="9" t="s">
        <v>334</v>
      </c>
      <c r="E557" s="77">
        <v>0.39019340060746893</v>
      </c>
      <c r="F557" s="77">
        <v>0.031054805190987786</v>
      </c>
      <c r="G557" s="77">
        <v>0.33519959239494784</v>
      </c>
      <c r="H557" s="77">
        <v>0.1720735439174425</v>
      </c>
      <c r="I557" s="77">
        <v>0.07625831069748627</v>
      </c>
      <c r="J557" s="77">
        <v>0.10181453710647953</v>
      </c>
      <c r="K557" s="77">
        <v>0.16709882761023603</v>
      </c>
      <c r="L557" s="77">
        <v>0.05036024165803088</v>
      </c>
      <c r="M557" s="77">
        <v>0.14161929907621146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0.7089203760885943</v>
      </c>
      <c r="F560" s="212">
        <v>0.624514831541308</v>
      </c>
      <c r="G560" s="212">
        <v>0.3451906520768155</v>
      </c>
      <c r="H560" s="212">
        <v>0.2717256572420403</v>
      </c>
      <c r="I560" s="212">
        <v>0.3835990365014155</v>
      </c>
      <c r="J560" s="212">
        <v>0.3537960964724881</v>
      </c>
      <c r="K560" s="212">
        <v>0.5238992989361829</v>
      </c>
      <c r="L560" s="212">
        <v>0.38423521775807307</v>
      </c>
      <c r="M560" s="212">
        <v>0.2809220049129762</v>
      </c>
    </row>
    <row r="561" spans="1:13" ht="13.5">
      <c r="A561" s="142"/>
      <c r="C561" s="6" t="s">
        <v>484</v>
      </c>
      <c r="D561" s="9" t="s">
        <v>334</v>
      </c>
      <c r="E561" s="212">
        <v>0</v>
      </c>
      <c r="F561" s="212">
        <v>0</v>
      </c>
      <c r="G561" s="212">
        <v>0</v>
      </c>
      <c r="H561" s="212">
        <v>0</v>
      </c>
      <c r="I561" s="212">
        <v>0.03525718333402323</v>
      </c>
      <c r="J561" s="212">
        <v>0.002399279277873145</v>
      </c>
      <c r="K561" s="212">
        <v>0.0019537603854883835</v>
      </c>
      <c r="L561" s="212">
        <v>0.029427367700018938</v>
      </c>
      <c r="M561" s="212">
        <v>0</v>
      </c>
    </row>
    <row r="562" spans="1:13" ht="13.5">
      <c r="A562" s="142"/>
      <c r="C562" s="6" t="s">
        <v>485</v>
      </c>
      <c r="D562" s="9" t="s">
        <v>334</v>
      </c>
      <c r="E562" s="212">
        <v>0.09767316755913079</v>
      </c>
      <c r="F562" s="212">
        <v>0.1798126760844672</v>
      </c>
      <c r="G562" s="212">
        <v>0.08149716298033664</v>
      </c>
      <c r="H562" s="212">
        <v>0.1498985004155232</v>
      </c>
      <c r="I562" s="212">
        <v>0.07903999895817879</v>
      </c>
      <c r="J562" s="212">
        <v>0.12597828115725437</v>
      </c>
      <c r="K562" s="212">
        <v>0.17211662813332892</v>
      </c>
      <c r="L562" s="212">
        <v>0.1457668744821791</v>
      </c>
      <c r="M562" s="212">
        <v>0</v>
      </c>
    </row>
    <row r="563" spans="1:13" ht="13.5">
      <c r="A563" s="142"/>
      <c r="C563" s="6" t="s">
        <v>486</v>
      </c>
      <c r="D563" s="9" t="s">
        <v>334</v>
      </c>
      <c r="E563" s="212">
        <v>0.01309321134289576</v>
      </c>
      <c r="F563" s="212">
        <v>0.04015855124948513</v>
      </c>
      <c r="G563" s="212">
        <v>0.07253938318059736</v>
      </c>
      <c r="H563" s="212">
        <v>0.20156458292849952</v>
      </c>
      <c r="I563" s="212">
        <v>0.12375161679955313</v>
      </c>
      <c r="J563" s="212">
        <v>0.18792195843621434</v>
      </c>
      <c r="K563" s="212">
        <v>0.035934283155848123</v>
      </c>
      <c r="L563" s="212">
        <v>0.10603928655804923</v>
      </c>
      <c r="M563" s="212">
        <v>0.3040324993385348</v>
      </c>
    </row>
    <row r="564" spans="1:13" ht="28.5" customHeight="1">
      <c r="A564" s="142"/>
      <c r="B564" s="235" t="s">
        <v>487</v>
      </c>
      <c r="C564" s="236"/>
      <c r="D564" s="9" t="s">
        <v>334</v>
      </c>
      <c r="E564" s="212">
        <v>0</v>
      </c>
      <c r="F564" s="212">
        <v>0.0018426248027458554</v>
      </c>
      <c r="G564" s="212">
        <v>0.011083435332782126</v>
      </c>
      <c r="H564" s="212">
        <v>0.020501801712181716</v>
      </c>
      <c r="I564" s="212">
        <v>0.019704373928238053</v>
      </c>
      <c r="J564" s="212">
        <v>0.012804672467487559</v>
      </c>
      <c r="K564" s="212">
        <v>0.020017080627321306</v>
      </c>
      <c r="L564" s="212">
        <v>0.02513767642264211</v>
      </c>
      <c r="M564" s="212">
        <v>0.023434894138229988</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0.022869713865941364</v>
      </c>
      <c r="F567" s="77">
        <v>0.026454741357644668</v>
      </c>
      <c r="G567" s="77">
        <v>0.04830036252529435</v>
      </c>
      <c r="H567" s="77">
        <v>0.02938814991436163</v>
      </c>
      <c r="I567" s="77">
        <v>0.07103537029535166</v>
      </c>
      <c r="J567" s="77">
        <v>0.015311628983813946</v>
      </c>
      <c r="K567" s="77">
        <v>0.026718325371687307</v>
      </c>
      <c r="L567" s="77">
        <v>0.02628011145156823</v>
      </c>
      <c r="M567" s="77">
        <v>0.01857760267161632</v>
      </c>
    </row>
    <row r="568" spans="1:13" ht="13.5">
      <c r="A568" s="142"/>
      <c r="C568" s="3" t="s">
        <v>72</v>
      </c>
      <c r="D568" s="9" t="s">
        <v>334</v>
      </c>
      <c r="E568" s="77">
        <v>0.01773034184379564</v>
      </c>
      <c r="F568" s="77">
        <v>0.009360164052182192</v>
      </c>
      <c r="G568" s="77">
        <v>0.09326679608950915</v>
      </c>
      <c r="H568" s="77">
        <v>0.020676763130789394</v>
      </c>
      <c r="I568" s="77">
        <v>0.05913646974230273</v>
      </c>
      <c r="J568" s="77">
        <v>0.1583395185034369</v>
      </c>
      <c r="K568" s="77">
        <v>0.10131418448210745</v>
      </c>
      <c r="L568" s="77">
        <v>0.18392434130785373</v>
      </c>
      <c r="M568" s="77">
        <v>0.15347844761736948</v>
      </c>
    </row>
    <row r="569" spans="1:13" ht="13.5">
      <c r="A569" s="142"/>
      <c r="C569" s="3" t="s">
        <v>74</v>
      </c>
      <c r="D569" s="9" t="s">
        <v>334</v>
      </c>
      <c r="E569" s="77">
        <v>0.7089203760885943</v>
      </c>
      <c r="F569" s="77">
        <v>0.625224162337564</v>
      </c>
      <c r="G569" s="77">
        <v>0.35721887127532553</v>
      </c>
      <c r="H569" s="77">
        <v>0.27689055736233337</v>
      </c>
      <c r="I569" s="77">
        <v>0.4317305255011323</v>
      </c>
      <c r="J569" s="77">
        <v>0.367540598917709</v>
      </c>
      <c r="K569" s="77">
        <v>0.5273891825429033</v>
      </c>
      <c r="L569" s="77">
        <v>0.413662585458092</v>
      </c>
      <c r="M569" s="77">
        <v>0.3088201570174956</v>
      </c>
    </row>
    <row r="570" spans="1:13" ht="13.5">
      <c r="A570" s="142"/>
      <c r="C570" s="3" t="s">
        <v>76</v>
      </c>
      <c r="D570" s="9" t="s">
        <v>334</v>
      </c>
      <c r="E570" s="77">
        <v>0.11076637890202655</v>
      </c>
      <c r="F570" s="77">
        <v>0.2218138521366982</v>
      </c>
      <c r="G570" s="77">
        <v>0.16511998149371612</v>
      </c>
      <c r="H570" s="77">
        <v>0.3719648850562044</v>
      </c>
      <c r="I570" s="77">
        <v>0.22249598968596998</v>
      </c>
      <c r="J570" s="77">
        <v>0.32670491206095625</v>
      </c>
      <c r="K570" s="77">
        <v>0.22806799191649835</v>
      </c>
      <c r="L570" s="77">
        <v>0.27694383746287043</v>
      </c>
      <c r="M570" s="77">
        <v>0.3274673934767648</v>
      </c>
    </row>
    <row r="571" spans="1:13" ht="13.5">
      <c r="A571" s="142"/>
      <c r="C571" s="3" t="s">
        <v>78</v>
      </c>
      <c r="D571" s="9" t="s">
        <v>334</v>
      </c>
      <c r="E571" s="77">
        <v>0</v>
      </c>
      <c r="F571" s="77">
        <v>0.04843193259266438</v>
      </c>
      <c r="G571" s="77">
        <v>0.13939448742915383</v>
      </c>
      <c r="H571" s="77">
        <v>0.02535354448164284</v>
      </c>
      <c r="I571" s="77">
        <v>0.03282667025102775</v>
      </c>
      <c r="J571" s="77">
        <v>0.03278627907691899</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0.1397131892996422</v>
      </c>
      <c r="F574" s="77">
        <v>0.06822416515236873</v>
      </c>
      <c r="G574" s="77">
        <v>0.1651149338009516</v>
      </c>
      <c r="H574" s="77">
        <v>0.2656420266600207</v>
      </c>
      <c r="I574" s="77">
        <v>0.16439073690712117</v>
      </c>
      <c r="J574" s="77">
        <v>0.09626298665071668</v>
      </c>
      <c r="K574" s="77">
        <v>0.10258477839048596</v>
      </c>
      <c r="L574" s="77">
        <v>0.09091887325591759</v>
      </c>
      <c r="M574" s="77">
        <v>0.1898316368839014</v>
      </c>
    </row>
    <row r="575" spans="1:13" ht="13.5">
      <c r="A575" s="142"/>
      <c r="C575" s="3" t="s">
        <v>86</v>
      </c>
      <c r="D575" s="9" t="s">
        <v>334</v>
      </c>
      <c r="E575" s="77">
        <v>0</v>
      </c>
      <c r="F575" s="77">
        <v>0.0004909823708778693</v>
      </c>
      <c r="G575" s="77">
        <v>0.031584567386049416</v>
      </c>
      <c r="H575" s="77">
        <v>0.010084073394647645</v>
      </c>
      <c r="I575" s="77">
        <v>0.018384237617094425</v>
      </c>
      <c r="J575" s="77">
        <v>0.0030540758064481663</v>
      </c>
      <c r="K575" s="77">
        <v>0.013925537296317621</v>
      </c>
      <c r="L575" s="77">
        <v>0.008270251063698024</v>
      </c>
      <c r="M575" s="77">
        <v>0.0018247623328524064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350.8075942193256</v>
      </c>
      <c r="F582" s="214">
        <v>342.7095829264891</v>
      </c>
      <c r="G582" s="214">
        <v>231.28185221128518</v>
      </c>
      <c r="H582" s="214">
        <v>2286.5043907793633</v>
      </c>
      <c r="I582" s="214">
        <v>3138.233469387755</v>
      </c>
      <c r="J582" s="214">
        <v>3068.3707482993195</v>
      </c>
      <c r="K582" s="214">
        <v>3237.3537414965986</v>
      </c>
      <c r="L582" s="214">
        <v>3243.3484168696323</v>
      </c>
      <c r="M582" s="214">
        <v>2916.7361876682476</v>
      </c>
    </row>
    <row r="583" spans="1:13" ht="13.5">
      <c r="A583" s="142"/>
      <c r="B583" s="107"/>
      <c r="C583" s="130" t="s">
        <v>112</v>
      </c>
      <c r="D583" s="9" t="s">
        <v>334</v>
      </c>
      <c r="E583" s="214">
        <v>160.50823285362375</v>
      </c>
      <c r="F583" s="214">
        <v>156.5193986111996</v>
      </c>
      <c r="G583" s="214">
        <v>106.27737784289992</v>
      </c>
      <c r="H583" s="214">
        <v>1061.6069312607506</v>
      </c>
      <c r="I583" s="214">
        <v>1468.798777381559</v>
      </c>
      <c r="J583" s="214">
        <v>1313.3312951316095</v>
      </c>
      <c r="K583" s="214">
        <v>1385.6597950151408</v>
      </c>
      <c r="L583" s="214">
        <v>1470.1546194073214</v>
      </c>
      <c r="M583" s="214">
        <v>1249.5035145524437</v>
      </c>
    </row>
    <row r="584" spans="1:13" ht="13.5">
      <c r="A584" s="142"/>
      <c r="B584" s="233" t="s">
        <v>113</v>
      </c>
      <c r="C584" s="234"/>
      <c r="D584" s="9" t="s">
        <v>334</v>
      </c>
      <c r="E584" s="139">
        <v>0.07338371044044512</v>
      </c>
      <c r="F584" s="139">
        <v>0.12031794611717235</v>
      </c>
      <c r="G584" s="139">
        <v>0.0804107928216431</v>
      </c>
      <c r="H584" s="139">
        <v>0.7816819345357181</v>
      </c>
      <c r="I584" s="139">
        <v>1.010245846173818</v>
      </c>
      <c r="J584" s="139">
        <v>0.8775289947087229</v>
      </c>
      <c r="K584" s="139">
        <v>0.9074503982884464</v>
      </c>
      <c r="L584" s="139">
        <v>0.7542826566027917</v>
      </c>
      <c r="M584" s="139">
        <v>0.6483587633224238</v>
      </c>
    </row>
    <row r="585" spans="1:13" ht="13.5">
      <c r="A585" s="142"/>
      <c r="B585" s="233" t="s">
        <v>412</v>
      </c>
      <c r="C585" s="234"/>
      <c r="D585" s="9" t="s">
        <v>334</v>
      </c>
      <c r="E585" s="139">
        <v>0.060683993571778595</v>
      </c>
      <c r="F585" s="139">
        <v>0.06132916501903619</v>
      </c>
      <c r="G585" s="139">
        <v>0.04822937471402967</v>
      </c>
      <c r="H585" s="139">
        <v>0.03054256898772905</v>
      </c>
      <c r="I585" s="139">
        <v>0.0434196974249874</v>
      </c>
      <c r="J585" s="139">
        <v>0.06116377766064074</v>
      </c>
      <c r="K585" s="139">
        <v>0.06176905872282258</v>
      </c>
      <c r="L585" s="139">
        <v>0.0673007951248282</v>
      </c>
      <c r="M585" s="139">
        <v>0.06693434700566012</v>
      </c>
    </row>
    <row r="586" spans="1:13" ht="13.5">
      <c r="A586" s="142"/>
      <c r="B586" s="233" t="s">
        <v>114</v>
      </c>
      <c r="C586" s="234"/>
      <c r="D586" s="9" t="s">
        <v>334</v>
      </c>
      <c r="E586" s="139">
        <v>0.19927706530235384</v>
      </c>
      <c r="F586" s="139">
        <v>0.18385934259088874</v>
      </c>
      <c r="G586" s="139">
        <v>0.12971510490546873</v>
      </c>
      <c r="H586" s="139">
        <v>1.213714677438186</v>
      </c>
      <c r="I586" s="139">
        <v>1.5441546863549265</v>
      </c>
      <c r="J586" s="139">
        <v>1.5485669257233212</v>
      </c>
      <c r="K586" s="139">
        <v>1.5632791495810832</v>
      </c>
      <c r="L586" s="139">
        <v>1.6004962030428287</v>
      </c>
      <c r="M586" s="139">
        <v>1.3835072456788844</v>
      </c>
    </row>
    <row r="587" spans="1:13" ht="13.5">
      <c r="A587" s="142"/>
      <c r="B587" s="233" t="s">
        <v>115</v>
      </c>
      <c r="C587" s="234"/>
      <c r="D587" s="9" t="s">
        <v>334</v>
      </c>
      <c r="E587" s="139">
        <v>0.333981828205197</v>
      </c>
      <c r="F587" s="139">
        <v>0.4166203168293998</v>
      </c>
      <c r="G587" s="139">
        <v>0.31331429297991675</v>
      </c>
      <c r="H587" s="139">
        <v>3.441252295332349</v>
      </c>
      <c r="I587" s="139">
        <v>4.240064779233146</v>
      </c>
      <c r="J587" s="139">
        <v>3.6677720251071952</v>
      </c>
      <c r="K587" s="139">
        <v>3.5695860417020144</v>
      </c>
      <c r="L587" s="139">
        <v>2.8766132327550626</v>
      </c>
      <c r="M587" s="139">
        <v>2.450966999164751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198.37391417088034</v>
      </c>
      <c r="F590" s="206">
        <v>186.7263171306619</v>
      </c>
      <c r="G590" s="206">
        <v>172.55813212715805</v>
      </c>
      <c r="H590" s="206">
        <v>146.99917181627063</v>
      </c>
      <c r="I590" s="206">
        <v>163.57087366276107</v>
      </c>
      <c r="J590" s="206">
        <v>159.86163522012578</v>
      </c>
      <c r="K590" s="206">
        <v>172.23526671325413</v>
      </c>
      <c r="L590" s="206">
        <v>184.83120278907612</v>
      </c>
      <c r="M590" s="206">
        <v>133.36743547501374</v>
      </c>
    </row>
    <row r="591" spans="1:13" ht="13.5">
      <c r="A591" s="142"/>
      <c r="C591" s="3" t="s">
        <v>235</v>
      </c>
      <c r="D591" s="9" t="s">
        <v>334</v>
      </c>
      <c r="E591" s="77">
        <v>0.11964363344253724</v>
      </c>
      <c r="F591" s="77">
        <v>0.11545974659970913</v>
      </c>
      <c r="G591" s="77">
        <v>0.10172632175734615</v>
      </c>
      <c r="H591" s="77">
        <v>0.08253539501023141</v>
      </c>
      <c r="I591" s="77">
        <v>0.0867402030430627</v>
      </c>
      <c r="J591" s="77">
        <v>0.08874683243770008</v>
      </c>
      <c r="K591" s="77">
        <v>0.09167917212172326</v>
      </c>
      <c r="L591" s="77">
        <v>0.09512146722002542</v>
      </c>
      <c r="M591" s="77">
        <v>0.06904358461548478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5087624</v>
      </c>
      <c r="F594" s="54">
        <v>2976358</v>
      </c>
      <c r="G594" s="54">
        <v>3052516</v>
      </c>
      <c r="H594" s="54">
        <v>3140270</v>
      </c>
      <c r="I594" s="54">
        <v>3208778</v>
      </c>
      <c r="J594" s="54">
        <v>3282796</v>
      </c>
      <c r="K594" s="54">
        <v>3410412</v>
      </c>
      <c r="L594" s="54">
        <v>7531733</v>
      </c>
      <c r="M594" s="54">
        <v>7228481</v>
      </c>
    </row>
    <row r="595" spans="1:13" ht="13.5">
      <c r="A595" s="103">
        <f>VALUE(MID(D595,8,4))</f>
        <v>2099</v>
      </c>
      <c r="C595" s="3" t="s">
        <v>531</v>
      </c>
      <c r="D595" s="9" t="s">
        <v>121</v>
      </c>
      <c r="E595" s="54">
        <v>2465290</v>
      </c>
      <c r="F595" s="54">
        <v>1351067</v>
      </c>
      <c r="G595" s="54">
        <v>4475624</v>
      </c>
      <c r="H595" s="54">
        <v>5474037</v>
      </c>
      <c r="I595" s="54">
        <v>3203488</v>
      </c>
      <c r="J595" s="54">
        <v>3859661</v>
      </c>
      <c r="K595" s="54">
        <v>4323017</v>
      </c>
      <c r="L595" s="54">
        <v>0</v>
      </c>
      <c r="M595" s="54">
        <v>0</v>
      </c>
    </row>
    <row r="596" spans="1:13" ht="13.5">
      <c r="A596" s="103">
        <f>VALUE(MID(D596,8,4))</f>
        <v>2299</v>
      </c>
      <c r="C596" s="3" t="s">
        <v>532</v>
      </c>
      <c r="D596" s="52" t="s">
        <v>254</v>
      </c>
      <c r="E596" s="54">
        <v>1633572</v>
      </c>
      <c r="F596" s="54">
        <v>1170014</v>
      </c>
      <c r="G596" s="54">
        <v>1234562</v>
      </c>
      <c r="H596" s="54">
        <v>2453063</v>
      </c>
      <c r="I596" s="54">
        <v>3556689</v>
      </c>
      <c r="J596" s="54">
        <v>4524173</v>
      </c>
      <c r="K596" s="54">
        <v>4447761</v>
      </c>
      <c r="L596" s="54">
        <v>3746943</v>
      </c>
      <c r="M596" s="54">
        <v>4726252</v>
      </c>
    </row>
    <row r="597" spans="1:13" ht="13.5">
      <c r="A597" s="142"/>
      <c r="C597" s="3" t="s">
        <v>517</v>
      </c>
      <c r="D597" s="9" t="s">
        <v>334</v>
      </c>
      <c r="E597" s="54">
        <v>988762</v>
      </c>
      <c r="F597" s="54">
        <v>455277</v>
      </c>
      <c r="G597" s="54">
        <v>-2657670</v>
      </c>
      <c r="H597" s="54">
        <v>-4786830</v>
      </c>
      <c r="I597" s="54">
        <v>-3551399</v>
      </c>
      <c r="J597" s="54">
        <v>-5101038</v>
      </c>
      <c r="K597" s="54">
        <v>-5360366</v>
      </c>
      <c r="L597" s="54">
        <v>3784790</v>
      </c>
      <c r="M597" s="54">
        <v>2502229</v>
      </c>
    </row>
    <row r="598" spans="1:13" ht="13.5">
      <c r="A598" s="142"/>
      <c r="D598" s="23"/>
      <c r="E598" s="46"/>
      <c r="F598" s="46"/>
      <c r="G598" s="46"/>
      <c r="H598" s="46"/>
      <c r="I598" s="46"/>
      <c r="J598" s="46"/>
      <c r="K598" s="46"/>
      <c r="L598" s="46"/>
      <c r="M598" s="46"/>
    </row>
    <row r="599" spans="1:13" ht="13.5">
      <c r="A599" s="142"/>
      <c r="C599" s="3" t="s">
        <v>432</v>
      </c>
      <c r="D599" s="9" t="s">
        <v>334</v>
      </c>
      <c r="E599" s="77">
        <v>0.1507870462220756</v>
      </c>
      <c r="F599" s="77">
        <v>0.14575744549273362</v>
      </c>
      <c r="G599" s="77">
        <v>0.14713459705985887</v>
      </c>
      <c r="H599" s="77">
        <v>0.14730471958454258</v>
      </c>
      <c r="I599" s="77">
        <v>0.14053812525725862</v>
      </c>
      <c r="J599" s="77">
        <v>0.12773508393023916</v>
      </c>
      <c r="K599" s="77">
        <v>0.13006254489905028</v>
      </c>
      <c r="L599" s="77">
        <v>0.22453557245647435</v>
      </c>
      <c r="M599" s="77">
        <v>0.20597523224313444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0.18780975164200786</v>
      </c>
      <c r="F603" s="77">
        <v>0.12779411889726597</v>
      </c>
      <c r="G603" s="77">
        <v>0.12197079477071888</v>
      </c>
      <c r="H603" s="77">
        <v>0.08010734686003904</v>
      </c>
      <c r="I603" s="77">
        <v>0.0769692871536832</v>
      </c>
      <c r="J603" s="77">
        <v>0.07913343432412316</v>
      </c>
      <c r="K603" s="77">
        <v>0.07802952619194235</v>
      </c>
      <c r="L603" s="77">
        <v>0.1682557554913258</v>
      </c>
      <c r="M603" s="77">
        <v>0.1614574816457641</v>
      </c>
    </row>
    <row r="604" spans="1:13" ht="13.5">
      <c r="A604" s="142"/>
      <c r="C604" s="3" t="s">
        <v>608</v>
      </c>
      <c r="D604" s="9" t="s">
        <v>334</v>
      </c>
      <c r="E604" s="77">
        <v>0.1362168739820452</v>
      </c>
      <c r="F604" s="77">
        <v>0.13514620576551792</v>
      </c>
      <c r="G604" s="77">
        <v>0.19048242003492763</v>
      </c>
      <c r="H604" s="77">
        <v>0.08896242711942372</v>
      </c>
      <c r="I604" s="77">
        <v>0.11826461947939831</v>
      </c>
      <c r="J604" s="77">
        <v>0.09873494102384875</v>
      </c>
      <c r="K604" s="77">
        <v>0.1267195138061943</v>
      </c>
      <c r="L604" s="77">
        <v>0.04453656741354884</v>
      </c>
      <c r="M604" s="77">
        <v>0.06310700137187288</v>
      </c>
    </row>
    <row r="605" spans="1:13" ht="13.5">
      <c r="A605" s="142"/>
      <c r="C605" s="3" t="s">
        <v>609</v>
      </c>
      <c r="D605" s="9" t="s">
        <v>334</v>
      </c>
      <c r="E605" s="77">
        <v>0.11296424931475568</v>
      </c>
      <c r="F605" s="77">
        <v>0.12584845560749047</v>
      </c>
      <c r="G605" s="77">
        <v>0.10823058205157118</v>
      </c>
      <c r="H605" s="77">
        <v>0.05886225613810585</v>
      </c>
      <c r="I605" s="77">
        <v>0.061616078267037376</v>
      </c>
      <c r="J605" s="77">
        <v>0.06617306480032897</v>
      </c>
      <c r="K605" s="77">
        <v>0.06766982973726263</v>
      </c>
      <c r="L605" s="77">
        <v>0.07106097682317672</v>
      </c>
      <c r="M605" s="77">
        <v>0.05424639430220779</v>
      </c>
    </row>
    <row r="606" spans="1:13" ht="13.5">
      <c r="A606" s="142"/>
      <c r="C606" s="3" t="s">
        <v>286</v>
      </c>
      <c r="D606" s="9" t="s">
        <v>334</v>
      </c>
      <c r="E606" s="77">
        <v>0.553920720486726</v>
      </c>
      <c r="F606" s="77">
        <v>0.6108565220703008</v>
      </c>
      <c r="G606" s="77">
        <v>0.577073031133976</v>
      </c>
      <c r="H606" s="77">
        <v>0.7710311281098684</v>
      </c>
      <c r="I606" s="77">
        <v>0.7417033049669853</v>
      </c>
      <c r="J606" s="77">
        <v>0.7543001738657297</v>
      </c>
      <c r="K606" s="77">
        <v>0.7264210331572611</v>
      </c>
      <c r="L606" s="77">
        <v>0.6983777309411098</v>
      </c>
      <c r="M606" s="77">
        <v>0.35345783598874275</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0.005535629031789482</v>
      </c>
      <c r="F608" s="77">
        <v>0.00035469765942481186</v>
      </c>
      <c r="G608" s="77">
        <v>0.002243172008806305</v>
      </c>
      <c r="H608" s="77">
        <v>0.0008870233021419425</v>
      </c>
      <c r="I608" s="77">
        <v>0.0007625979663254661</v>
      </c>
      <c r="J608" s="77">
        <v>0.0007274075252207997</v>
      </c>
      <c r="K608" s="77">
        <v>0.0007757851968003248</v>
      </c>
      <c r="L608" s="77">
        <v>0.011515875019697926</v>
      </c>
      <c r="M608" s="77">
        <v>0.010130202058812224</v>
      </c>
    </row>
    <row r="609" spans="1:13" ht="15">
      <c r="A609" s="142"/>
      <c r="B609" s="115"/>
      <c r="C609" s="3" t="s">
        <v>289</v>
      </c>
      <c r="D609" s="9" t="s">
        <v>334</v>
      </c>
      <c r="E609" s="77">
        <v>0.0035527755426757405</v>
      </c>
      <c r="F609" s="77">
        <v>0</v>
      </c>
      <c r="G609" s="77">
        <v>0</v>
      </c>
      <c r="H609" s="77">
        <v>0.0001498184704210177</v>
      </c>
      <c r="I609" s="77">
        <v>0.0006841121665702785</v>
      </c>
      <c r="J609" s="77">
        <v>0.0009309784607486912</v>
      </c>
      <c r="K609" s="77">
        <v>0.0003843119105392708</v>
      </c>
      <c r="L609" s="77">
        <v>0.006253094311140941</v>
      </c>
      <c r="M609" s="77">
        <v>0.3576010846326002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0.2862055626708324</v>
      </c>
      <c r="F612" s="77">
        <v>0.18498246861170217</v>
      </c>
      <c r="G612" s="77">
        <v>0.4799938054576964</v>
      </c>
      <c r="H612" s="77">
        <v>0.21213707279558072</v>
      </c>
      <c r="I612" s="77">
        <v>0.09630075070075705</v>
      </c>
      <c r="J612" s="77">
        <v>0.10842983101468362</v>
      </c>
      <c r="K612" s="77">
        <v>0.11415340308625438</v>
      </c>
      <c r="L612" s="77">
        <v>0</v>
      </c>
      <c r="M612" s="77">
        <v>0</v>
      </c>
    </row>
    <row r="613" spans="1:13" ht="15">
      <c r="A613" s="142"/>
      <c r="B613" s="115"/>
      <c r="C613" s="3" t="s">
        <v>295</v>
      </c>
      <c r="D613" s="9" t="s">
        <v>334</v>
      </c>
      <c r="E613" s="77">
        <v>0.18964803062654578</v>
      </c>
      <c r="F613" s="77">
        <v>0.16019344564721966</v>
      </c>
      <c r="G613" s="77">
        <v>0.13240212145914504</v>
      </c>
      <c r="H613" s="77">
        <v>0.09506431984349861</v>
      </c>
      <c r="I613" s="77">
        <v>0.10691840291242698</v>
      </c>
      <c r="J613" s="77">
        <v>0.12709803111495913</v>
      </c>
      <c r="K613" s="77">
        <v>0.11744738784610882</v>
      </c>
      <c r="L613" s="77">
        <v>0.09911787977519289</v>
      </c>
      <c r="M613" s="77">
        <v>0.128822830353249</v>
      </c>
    </row>
    <row r="614" spans="1:13" ht="13.5">
      <c r="A614" s="142"/>
      <c r="B614" s="231" t="s">
        <v>194</v>
      </c>
      <c r="C614" s="229"/>
      <c r="D614" s="9" t="s">
        <v>334</v>
      </c>
      <c r="E614" s="77">
        <v>0.236697476486306</v>
      </c>
      <c r="F614" s="77">
        <v>0.31843762052872243</v>
      </c>
      <c r="G614" s="77">
        <v>0.20869204963312674</v>
      </c>
      <c r="H614" s="77">
        <v>0.04701168354276593</v>
      </c>
      <c r="I614" s="77">
        <v>0.055430059991368824</v>
      </c>
      <c r="J614" s="77">
        <v>0.08170197421149208</v>
      </c>
      <c r="K614" s="77">
        <v>0.08810120621885649</v>
      </c>
      <c r="L614" s="77">
        <v>0.1214644740057885</v>
      </c>
      <c r="M614" s="77">
        <v>0.18025455189707806</v>
      </c>
    </row>
    <row r="615" spans="1:13" ht="15">
      <c r="A615" s="142"/>
      <c r="B615" s="115"/>
      <c r="C615" s="3" t="s">
        <v>296</v>
      </c>
      <c r="D615" s="9" t="s">
        <v>334</v>
      </c>
      <c r="E615" s="77">
        <v>0</v>
      </c>
      <c r="F615" s="77">
        <v>0</v>
      </c>
      <c r="G615" s="77">
        <v>0</v>
      </c>
      <c r="H615" s="77">
        <v>0</v>
      </c>
      <c r="I615" s="77">
        <v>0</v>
      </c>
      <c r="J615" s="77">
        <v>0</v>
      </c>
      <c r="K615" s="77">
        <v>0.0008574278453250973</v>
      </c>
      <c r="L615" s="77">
        <v>0.05560766943337703</v>
      </c>
      <c r="M615" s="77">
        <v>0.0029831007413868293</v>
      </c>
    </row>
    <row r="616" spans="1:13" ht="15">
      <c r="A616" s="142"/>
      <c r="B616" s="115"/>
      <c r="C616" s="3" t="s">
        <v>610</v>
      </c>
      <c r="D616" s="9" t="s">
        <v>334</v>
      </c>
      <c r="E616" s="77">
        <v>0.2874489302163158</v>
      </c>
      <c r="F616" s="77">
        <v>0.33638646521235577</v>
      </c>
      <c r="G616" s="77">
        <v>0.17891202345003188</v>
      </c>
      <c r="H616" s="77">
        <v>0.6457869238181547</v>
      </c>
      <c r="I616" s="77">
        <v>0.6933925322884535</v>
      </c>
      <c r="J616" s="77">
        <v>0.6335702733230788</v>
      </c>
      <c r="K616" s="77">
        <v>0.6283178755498843</v>
      </c>
      <c r="L616" s="77">
        <v>0.6692968795486759</v>
      </c>
      <c r="M616" s="77">
        <v>0.6201880451373746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0.04795825410699365</v>
      </c>
      <c r="J618" s="77">
        <v>0.049199890335786395</v>
      </c>
      <c r="K618" s="77">
        <v>0.05112269945357096</v>
      </c>
      <c r="L618" s="77">
        <v>0.05451309723696573</v>
      </c>
      <c r="M618" s="77">
        <v>0.06775147187091148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2010-03-17T21:09:55Z</dcterms:modified>
  <cp:category/>
  <cp:version/>
  <cp:contentType/>
  <cp:contentStatus/>
</cp:coreProperties>
</file>