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<sst xmlns="http://schemas.openxmlformats.org/spreadsheetml/2006/main" count="1888" uniqueCount="862">
  <si>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</si>
  <si>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</si>
  <si>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</si>
  <si>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</si>
  <si>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</si>
  <si>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</si>
  <si>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</si>
  <si>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</si>
  <si>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</si>
  <si>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</si>
  <si>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</si>
  <si>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</si>
  <si>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</si>
  <si>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</si>
  <si>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</si>
  <si>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</si>
  <si>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</si>
  <si>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</si>
  <si>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</si>
  <si>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</si>
  <si>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</si>
  <si>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</si>
  <si>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</si>
  <si>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</si>
  <si>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</si>
  <si>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</si>
  <si>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</si>
  <si>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</si>
  <si>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</si>
  <si>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</si>
  <si>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</si>
  <si>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</si>
  <si>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</si>
  <si>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</si>
  <si>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</si>
  <si>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</si>
  <si>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</si>
  <si>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</si>
  <si>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</si>
  <si>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</si>
  <si>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</si>
  <si>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</si>
  <si>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</si>
  <si>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</si>
  <si>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</si>
  <si>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</si>
  <si>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</si>
  <si>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</si>
  <si>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</si>
  <si>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</si>
  <si>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</si>
  <si>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</si>
  <si>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</si>
  <si>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</si>
  <si>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</si>
  <si>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</si>
  <si>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</si>
  <si>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</si>
  <si>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</si>
  <si>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</si>
  <si>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</si>
  <si>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</si>
  <si>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</si>
  <si>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</si>
  <si>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</si>
  <si>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</si>
  <si>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</si>
  <si>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</si>
  <si>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</si>
  <si>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</si>
  <si>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</si>
  <si>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</si>
  <si>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</si>
  <si>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</si>
  <si>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</si>
  <si>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</si>
  <si>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</si>
  <si>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</si>
  <si>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</si>
  <si>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</si>
  <si>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</si>
  <si>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</si>
  <si>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</si>
  <si>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</si>
  <si>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</si>
  <si>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</si>
  <si>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</si>
  <si>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</si>
  <si>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</si>
  <si>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</si>
  <si>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</si>
  <si>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</si>
  <si>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</si>
  <si>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</si>
  <si>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</si>
  <si>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</si>
  <si>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</si>
  <si>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</si>
  <si>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</si>
  <si>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</si>
  <si>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</si>
  <si>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</si>
  <si>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</si>
  <si>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</si>
  <si>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</si>
  <si>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</si>
  <si>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</si>
  <si>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</si>
  <si>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</si>
  <si>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</si>
  <si>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</si>
  <si>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</si>
  <si>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</si>
  <si>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</si>
  <si>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</si>
  <si>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</si>
  <si>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</si>
  <si>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</si>
  <si>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</si>
  <si>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</si>
  <si>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</si>
  <si>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</si>
  <si>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</si>
  <si>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</si>
  <si>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</si>
  <si>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</si>
  <si>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</si>
  <si>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</si>
  <si>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</si>
  <si>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</si>
  <si>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</si>
  <si>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</si>
  <si>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</si>
  <si>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</si>
  <si>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</si>
  <si>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</si>
  <si>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</si>
  <si>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</si>
  <si>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</si>
  <si>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</si>
  <si>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</si>
  <si>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</si>
  <si>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</si>
  <si>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</si>
  <si>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</si>
  <si>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</si>
  <si>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</si>
  <si>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</si>
  <si>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</si>
  <si>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</si>
  <si>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</si>
  <si>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</si>
  <si>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</si>
  <si>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</si>
  <si>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</si>
  <si>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</si>
  <si>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</si>
  <si>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</si>
  <si>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</si>
  <si>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</si>
  <si>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</si>
  <si>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</si>
  <si>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</si>
  <si>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</si>
  <si>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</si>
  <si>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</si>
  <si>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</si>
  <si>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</si>
  <si>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</si>
  <si>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</si>
  <si>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</si>
  <si>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</si>
  <si>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</si>
  <si>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</si>
  <si>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</si>
  <si>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</si>
  <si>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</si>
  <si>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</si>
  <si>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</si>
  <si>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</si>
  <si>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</si>
  <si>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</si>
  <si>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</si>
  <si>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</si>
  <si>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</si>
  <si>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</si>
  <si>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</si>
  <si>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</si>
  <si>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</si>
  <si>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</si>
  <si>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</si>
  <si>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</si>
  <si>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</si>
  <si>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</si>
  <si>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</si>
  <si>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</si>
  <si>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</si>
  <si>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</si>
  <si>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</si>
  <si>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</si>
  <si>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</si>
  <si>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</si>
  <si>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</si>
  <si>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</si>
  <si>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</si>
  <si>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</si>
  <si>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</si>
  <si>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</si>
  <si>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</si>
  <si>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</si>
  <si>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</si>
  <si>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</si>
  <si>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</si>
  <si>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</si>
  <si>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</si>
  <si>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</si>
  <si>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</si>
  <si>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</si>
  <si>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</si>
  <si>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</si>
  <si>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</si>
  <si>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</si>
  <si>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</si>
  <si>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</si>
  <si>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</si>
  <si>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</si>
  <si>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</si>
  <si>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</si>
  <si>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</si>
  <si>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</si>
  <si>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</si>
  <si>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</si>
  <si>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</si>
  <si>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</si>
  <si>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</si>
  <si>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</si>
  <si>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</si>
  <si>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</si>
  <si>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</si>
  <si>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</si>
  <si>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</si>
  <si>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</si>
  <si>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</si>
  <si>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</si>
  <si>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</si>
  <si>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</si>
  <si>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</si>
  <si>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</si>
  <si>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</si>
  <si>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</si>
  <si>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</si>
  <si>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</si>
  <si>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</si>
  <si>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</si>
  <si>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</si>
  <si>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</si>
  <si>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</si>
  <si>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</si>
  <si>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</si>
  <si>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</si>
  <si>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</si>
  <si>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</si>
  <si>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</si>
  <si>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</si>
  <si>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</si>
  <si>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</si>
  <si>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</si>
  <si>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</si>
  <si>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</si>
  <si>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</si>
  <si>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</si>
  <si>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</si>
  <si>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</si>
  <si>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</si>
  <si>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</si>
  <si>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</si>
  <si>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</si>
  <si>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</si>
  <si>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</si>
  <si>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</si>
  <si>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</si>
  <si>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</si>
  <si>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</si>
  <si>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</si>
  <si>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</si>
  <si>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</si>
  <si>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</si>
  <si>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</si>
  <si>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</si>
  <si>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</si>
  <si>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</si>
  <si>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</si>
  <si>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</si>
  <si>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</si>
  <si>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</si>
  <si>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</si>
  <si>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</si>
  <si>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</si>
  <si>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</si>
  <si>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</si>
  <si>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</si>
  <si>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</si>
  <si>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</si>
  <si>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</si>
  <si>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</si>
  <si>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</si>
  <si>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</si>
  <si>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</si>
  <si>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</si>
  <si>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</si>
  <si>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</si>
  <si>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</si>
  <si>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</si>
  <si>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</si>
  <si>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</si>
  <si>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</si>
  <si>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</si>
  <si>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</si>
  <si>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</si>
  <si>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</si>
  <si>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</si>
  <si>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</si>
  <si>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</si>
  <si>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</si>
  <si>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</si>
  <si>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</si>
  <si>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</si>
  <si>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</si>
  <si>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</si>
  <si>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</si>
  <si>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</si>
  <si>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</si>
  <si>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</si>
  <si>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</si>
  <si>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</si>
  <si>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</si>
  <si>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</si>
  <si>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</si>
  <si>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</si>
  <si>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</si>
  <si>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</si>
  <si>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</si>
  <si>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</si>
  <si>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</si>
  <si>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</si>
  <si>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</si>
  <si>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</si>
  <si>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</si>
  <si>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</si>
  <si>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</si>
  <si>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</si>
  <si>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</si>
  <si>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</si>
  <si>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</si>
  <si>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</si>
  <si>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</si>
  <si>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</si>
  <si>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</si>
  <si>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</si>
  <si>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</si>
  <si>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</si>
  <si>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</si>
  <si>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</si>
  <si>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</si>
  <si>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</si>
  <si>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</si>
  <si>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</si>
  <si>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</si>
  <si>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</si>
  <si>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</si>
  <si>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</si>
  <si>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</si>
  <si>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</si>
  <si>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</si>
  <si>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</si>
  <si>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</si>
  <si>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</si>
  <si>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</si>
  <si>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</si>
  <si>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</si>
  <si>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</si>
  <si>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</si>
  <si>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</si>
  <si>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</si>
  <si>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</si>
  <si>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</si>
  <si>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</si>
  <si>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</si>
  <si>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</si>
  <si>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</si>
  <si>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</si>
  <si>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</si>
  <si>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</si>
  <si>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</si>
  <si>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</si>
  <si>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</si>
  <si>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</si>
  <si>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</si>
  <si>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</si>
  <si>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</si>
  <si>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</si>
  <si>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</si>
  <si>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</si>
  <si>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</si>
  <si>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</si>
  <si>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</si>
  <si>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</si>
  <si>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</si>
  <si>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</si>
  <si>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</si>
  <si>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</si>
  <si>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</si>
  <si>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</si>
  <si>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</si>
  <si>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</si>
  <si>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</si>
  <si>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</si>
  <si>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</si>
  <si>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</si>
  <si>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</si>
  <si>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</si>
  <si>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</si>
  <si>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</si>
  <si>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</si>
  <si>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</si>
  <si>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</si>
  <si>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</si>
  <si>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</si>
  <si>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</si>
  <si>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</si>
  <si>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</si>
  <si>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</si>
  <si>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</si>
  <si>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</si>
  <si>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</si>
  <si>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</si>
  <si>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</si>
  <si>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</si>
  <si>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</si>
  <si>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</si>
  <si>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</si>
  <si>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</si>
  <si>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</si>
  <si>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</si>
  <si>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</si>
  <si>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</si>
  <si>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</si>
  <si>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</si>
  <si>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</si>
  <si>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</si>
  <si>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</si>
  <si>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</si>
  <si>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</si>
  <si>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</si>
  <si>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</si>
  <si>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</si>
  <si>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</si>
  <si>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</si>
  <si>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</si>
  <si>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</si>
  <si>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</si>
  <si>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</si>
  <si>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</si>
  <si>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</si>
  <si>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</si>
  <si>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</si>
  <si>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</si>
  <si>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</si>
  <si>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</si>
  <si>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</si>
  <si>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</si>
  <si>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</si>
  <si>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</si>
  <si>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</si>
  <si>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</si>
  <si>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</si>
  <si>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</si>
  <si>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</si>
  <si>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</si>
  <si>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</si>
  <si>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</si>
  <si>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</si>
  <si>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</si>
  <si>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</si>
  <si>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</si>
  <si>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</si>
  <si>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</si>
  <si>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</si>
  <si>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</si>
  <si>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</si>
  <si>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</si>
  <si>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</si>
  <si>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</si>
  <si>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</si>
  <si>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</si>
  <si>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</si>
  <si>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</si>
  <si>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</si>
  <si>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</si>
  <si>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</si>
  <si>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</si>
  <si>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</si>
  <si>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</si>
  <si>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</si>
  <si>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</si>
  <si>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</si>
  <si>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</si>
  <si>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</si>
  <si>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</si>
  <si>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</si>
  <si>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</si>
  <si>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</si>
  <si>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</si>
  <si>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</si>
  <si>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</si>
  <si>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</si>
  <si>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</si>
  <si>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</si>
  <si>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</si>
  <si>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</si>
  <si>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</si>
  <si>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</si>
  <si>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</si>
  <si>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</si>
  <si>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</si>
  <si>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</si>
  <si>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</si>
  <si>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</si>
  <si>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</si>
  <si>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</si>
  <si>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</si>
  <si>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</si>
  <si>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</si>
  <si>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</si>
  <si>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</si>
  <si>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</si>
  <si>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</si>
  <si>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</si>
  <si>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</si>
  <si>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</si>
  <si>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</si>
  <si>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</si>
  <si>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</si>
  <si>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</si>
  <si>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</si>
  <si>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</si>
  <si>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</si>
  <si>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</si>
  <si>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</si>
  <si>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</si>
  <si>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</si>
  <si>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</si>
  <si>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</si>
  <si>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</si>
  <si>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</si>
  <si>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</si>
  <si>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</si>
  <si>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</si>
  <si>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</si>
  <si>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</si>
  <si>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</si>
  <si>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</si>
  <si>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</si>
  <si>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</si>
  <si>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</si>
  <si>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</si>
  <si>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</si>
  <si>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</si>
  <si>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</si>
  <si>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</si>
  <si>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</si>
  <si>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</si>
  <si>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</si>
  <si>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</si>
  <si>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</si>
  <si>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</si>
  <si>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</si>
  <si>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</si>
  <si>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</si>
  <si>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</si>
  <si>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</si>
  <si>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</si>
  <si>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</si>
  <si>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</si>
  <si>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</si>
  <si>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</si>
  <si>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</si>
  <si>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</si>
  <si>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</si>
  <si>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</si>
  <si>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</si>
  <si>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</si>
  <si>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</si>
  <si>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</si>
  <si>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</si>
  <si>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</si>
  <si>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</si>
  <si>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</si>
  <si>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</si>
  <si>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</si>
  <si>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</si>
  <si>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</si>
  <si>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</si>
  <si>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</si>
  <si>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</si>
  <si>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</si>
  <si>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</si>
  <si>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</si>
  <si>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</si>
  <si>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</si>
  <si>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</si>
  <si>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</si>
  <si>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</si>
  <si>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</si>
  <si>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</si>
  <si>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</si>
  <si>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</si>
  <si>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</si>
  <si>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</si>
  <si>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</si>
  <si>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</si>
  <si>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</si>
  <si>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</si>
  <si>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</si>
  <si>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</si>
  <si>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</si>
  <si>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</si>
  <si>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</si>
  <si>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</si>
  <si>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</si>
  <si>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</si>
  <si>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</si>
  <si>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</si>
  <si>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</si>
  <si>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</si>
  <si>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</si>
  <si>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</si>
  <si>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</si>
  <si>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</si>
  <si>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</si>
  <si>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</si>
  <si>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</si>
  <si>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</si>
  <si>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</si>
  <si>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</si>
  <si>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</si>
  <si>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</si>
  <si>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</si>
  <si>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</si>
  <si>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</si>
  <si>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</si>
  <si>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</si>
  <si>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</si>
  <si>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</si>
  <si>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</si>
  <si>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</si>
  <si>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</si>
  <si>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</si>
  <si>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</si>
  <si>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</si>
  <si>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</si>
  <si>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</si>
  <si>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</si>
  <si>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</si>
  <si>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</si>
  <si>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</si>
  <si>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</si>
  <si>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</si>
  <si>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</si>
  <si>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</si>
  <si>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</si>
  <si>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</si>
  <si>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</si>
  <si>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</si>
  <si>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</si>
  <si>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</si>
  <si>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</si>
  <si>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</si>
  <si>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</si>
  <si>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</si>
  <si>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</si>
  <si>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</si>
  <si>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</si>
  <si>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</si>
  <si>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</si>
  <si>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</si>
  <si>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</si>
  <si>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</si>
  <si>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</si>
  <si>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</si>
  <si>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</si>
  <si>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</si>
  <si>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</si>
  <si>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</si>
  <si>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</si>
  <si>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</si>
  <si>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</si>
  <si>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</si>
  <si>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</si>
  <si>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</si>
  <si>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</si>
  <si>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</si>
  <si>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</si>
  <si>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</si>
  <si>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</si>
  <si>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</si>
  <si>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</si>
  <si>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</si>
  <si>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</si>
  <si>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</si>
  <si>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</si>
  <si>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</si>
  <si>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</si>
  <si>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</si>
  <si>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</si>
  <si>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</si>
  <si>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</si>
  <si>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</si>
  <si>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</si>
  <si>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</si>
  <si>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</si>
  <si>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</si>
  <si>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</si>
  <si>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</si>
  <si>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</si>
  <si>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</si>
  <si>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</si>
  <si>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</si>
  <si>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</si>
  <si>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</si>
  <si>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</si>
  <si>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</si>
  <si>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</si>
  <si>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</si>
  <si>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</si>
  <si>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</si>
  <si>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</si>
  <si>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</si>
  <si>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</si>
  <si>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</si>
  <si>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</si>
  <si>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</si>
  <si>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</si>
  <si>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</si>
  <si>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</si>
  <si>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</si>
  <si>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</si>
  <si>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</si>
  <si>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</si>
  <si>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</si>
  <si>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</si>
  <si>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</si>
  <si>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</si>
  <si>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</si>
  <si>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</si>
  <si>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</si>
  <si>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</si>
  <si>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</si>
  <si>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</si>
  <si>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</si>
  <si>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</si>
  <si>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</si>
  <si>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</si>
  <si>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</si>
  <si>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</si>
  <si>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</si>
  <si>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</si>
  <si>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</si>
  <si>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</si>
  <si>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</si>
  <si>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</si>
  <si>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</si>
  <si>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</si>
  <si>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</si>
  <si>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</si>
  <si>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</si>
  <si>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</si>
  <si>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</si>
  <si>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</si>
  <si>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</si>
  <si>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</si>
  <si>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</si>
  <si>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</si>
  <si>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</si>
  <si>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</si>
  <si>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</si>
  <si>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</si>
  <si>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</si>
  <si>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</si>
  <si>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</si>
  <si>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</si>
  <si>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</si>
  <si>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</si>
  <si>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</si>
  <si>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</si>
  <si>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</si>
  <si>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</si>
  <si>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</si>
  <si>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</si>
  <si>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</si>
  <si>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</si>
  <si>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</si>
  <si>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</si>
  <si>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</si>
  <si>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</si>
  <si>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</si>
  <si>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</si>
  <si>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</si>
  <si>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</si>
  <si>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</si>
  <si>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</si>
  <si>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</si>
  <si>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</si>
  <si>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</si>
  <si>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</si>
  <si>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</si>
  <si>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</si>
  <si>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</si>
  <si>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</si>
  <si>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</si>
  <si>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</si>
  <si>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</si>
  <si>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</si>
  <si>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</si>
  <si>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</si>
  <si>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</si>
  <si>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</si>
  <si>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</si>
  <si>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</si>
  <si>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</si>
  <si>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</si>
  <si>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</si>
  <si>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</si>
  <si>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</si>
  <si>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</si>
  <si>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</si>
  <si>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</si>
  <si>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</si>
  <si>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</si>
  <si>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</si>
  <si>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</si>
  <si>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</si>
  <si>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</si>
  <si>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</si>
  <si>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</si>
  <si>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</si>
  <si>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</si>
  <si>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</si>
  <si>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</si>
  <si>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</si>
  <si>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Clarington M</t>
  </si>
  <si>
    <t>10402</t>
  </si>
  <si>
    <t>1817</t>
  </si>
  <si>
    <t>Durham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</si>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</sst>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18017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19601111</v>
      </c>
      <c r="F18" s="36">
        <v>34598861</v>
      </c>
      <c r="G18" s="36">
        <v>25364188</v>
      </c>
      <c r="H18" s="36">
        <v>28010560</v>
      </c>
      <c r="I18" s="36">
        <v>21178251</v>
      </c>
      <c r="J18" s="36">
        <v>30078316</v>
      </c>
      <c r="K18" s="36">
        <v>31749617</v>
      </c>
      <c r="L18" s="36">
        <v>35168033</v>
      </c>
      <c r="M18" s="36">
        <v>37100572</v>
      </c>
    </row>
    <row r="19" spans="1:13" ht="14.25" customHeight="1">
      <c r="A19" s="103">
        <f aca="true" t="shared" si="1" ref="A19:A31">VALUE(MID(D19,8,4))</f>
        <v>499</v>
      </c>
      <c r="C19" s="3" t="s">
        <v>351</v>
      </c>
      <c r="D19" s="9" t="s">
        <v>364</v>
      </c>
      <c r="E19" s="36">
        <v>5198397</v>
      </c>
      <c r="F19" s="36">
        <v>196106</v>
      </c>
      <c r="G19" s="36">
        <v>335686</v>
      </c>
      <c r="H19" s="36">
        <v>355309</v>
      </c>
      <c r="I19" s="36">
        <v>360591</v>
      </c>
      <c r="J19" s="36">
        <v>328561</v>
      </c>
      <c r="K19" s="36">
        <v>329461</v>
      </c>
      <c r="L19" s="36">
        <v>339772</v>
      </c>
      <c r="M19" s="36">
        <v>342302</v>
      </c>
    </row>
    <row r="20" spans="1:13" ht="14.25" customHeight="1">
      <c r="A20" s="103">
        <f t="shared" si="1"/>
        <v>699</v>
      </c>
      <c r="C20" s="3" t="s">
        <v>352</v>
      </c>
      <c r="D20" s="9" t="s">
        <v>365</v>
      </c>
      <c r="E20" s="36">
        <v>116000</v>
      </c>
      <c r="F20" s="36">
        <v>116000</v>
      </c>
      <c r="G20" s="36">
        <v>116000</v>
      </c>
      <c r="H20" s="36">
        <v>116000</v>
      </c>
      <c r="I20" s="36">
        <v>116000</v>
      </c>
      <c r="J20" s="36">
        <v>116000</v>
      </c>
      <c r="K20" s="36">
        <v>116000</v>
      </c>
      <c r="L20" s="36">
        <v>116000</v>
      </c>
      <c r="M20" s="36">
        <v>116000</v>
      </c>
    </row>
    <row r="21" spans="1:13" ht="14.25" customHeight="1">
      <c r="A21" s="103">
        <f t="shared" si="1"/>
        <v>810</v>
      </c>
      <c r="C21" s="3" t="s">
        <v>353</v>
      </c>
      <c r="D21" s="9" t="s">
        <v>366</v>
      </c>
      <c r="E21" s="36">
        <v>136496</v>
      </c>
      <c r="F21" s="36">
        <v>153952</v>
      </c>
      <c r="G21" s="36">
        <v>126242</v>
      </c>
      <c r="H21" s="36">
        <v>159712</v>
      </c>
      <c r="I21" s="36">
        <v>165160</v>
      </c>
      <c r="J21" s="36">
        <v>277157</v>
      </c>
      <c r="K21" s="36">
        <v>140827</v>
      </c>
      <c r="L21" s="36">
        <v>196267</v>
      </c>
      <c r="M21" s="36">
        <v>225277</v>
      </c>
    </row>
    <row r="22" spans="1:13" ht="14.25" customHeight="1">
      <c r="A22" s="103">
        <f t="shared" si="1"/>
        <v>820</v>
      </c>
      <c r="C22" s="3" t="s">
        <v>354</v>
      </c>
      <c r="D22" s="9" t="s">
        <v>367</v>
      </c>
      <c r="E22" s="36">
        <v>72383</v>
      </c>
      <c r="F22" s="36">
        <v>44598</v>
      </c>
      <c r="G22" s="36">
        <v>8714</v>
      </c>
      <c r="H22" s="36">
        <v>10441</v>
      </c>
      <c r="I22" s="36">
        <v>74723</v>
      </c>
      <c r="J22" s="36">
        <v>36874</v>
      </c>
      <c r="K22" s="36">
        <v>19668</v>
      </c>
      <c r="L22" s="36">
        <v>37040</v>
      </c>
      <c r="M22" s="36">
        <v>72880</v>
      </c>
    </row>
    <row r="23" spans="1:13" ht="14.25" customHeight="1">
      <c r="A23" s="103">
        <f t="shared" si="1"/>
        <v>1099</v>
      </c>
      <c r="C23" s="3" t="s">
        <v>355</v>
      </c>
      <c r="D23" s="9" t="s">
        <v>368</v>
      </c>
      <c r="E23" s="36">
        <v>39311</v>
      </c>
      <c r="F23" s="36">
        <v>9861</v>
      </c>
      <c r="G23" s="36">
        <v>183568</v>
      </c>
      <c r="H23" s="36">
        <v>1182278</v>
      </c>
      <c r="I23" s="36">
        <v>1118969</v>
      </c>
      <c r="J23" s="36">
        <v>815968</v>
      </c>
      <c r="K23" s="36">
        <v>117616</v>
      </c>
      <c r="L23" s="36">
        <v>246900</v>
      </c>
      <c r="M23" s="36">
        <v>150890</v>
      </c>
    </row>
    <row r="24" spans="1:13" ht="14.25" customHeight="1">
      <c r="A24" s="103">
        <f t="shared" si="1"/>
        <v>1299</v>
      </c>
      <c r="C24" s="3" t="s">
        <v>356</v>
      </c>
      <c r="D24" s="9" t="s">
        <v>369</v>
      </c>
      <c r="E24" s="36">
        <v>2337634</v>
      </c>
      <c r="F24" s="36">
        <v>2158663</v>
      </c>
      <c r="G24" s="36">
        <v>2787918</v>
      </c>
      <c r="H24" s="36">
        <v>4103412</v>
      </c>
      <c r="I24" s="36">
        <v>4863587</v>
      </c>
      <c r="J24" s="36">
        <v>5508446</v>
      </c>
      <c r="K24" s="36">
        <v>4419560</v>
      </c>
      <c r="L24" s="36">
        <v>5267427</v>
      </c>
      <c r="M24" s="36">
        <v>5006867</v>
      </c>
    </row>
    <row r="25" spans="1:13" ht="14.25" customHeight="1">
      <c r="A25" s="103">
        <f t="shared" si="1"/>
        <v>1499</v>
      </c>
      <c r="C25" s="3" t="s">
        <v>357</v>
      </c>
      <c r="D25" s="9" t="s">
        <v>370</v>
      </c>
      <c r="E25" s="36">
        <v>2406915</v>
      </c>
      <c r="F25" s="36">
        <v>2654312</v>
      </c>
      <c r="G25" s="36">
        <v>2781889</v>
      </c>
      <c r="H25" s="36">
        <v>3333505</v>
      </c>
      <c r="I25" s="36">
        <v>3830585</v>
      </c>
      <c r="J25" s="36">
        <v>4368591</v>
      </c>
      <c r="K25" s="36">
        <v>4411604</v>
      </c>
      <c r="L25" s="36">
        <v>4551444</v>
      </c>
      <c r="M25" s="36">
        <v>4310023</v>
      </c>
    </row>
    <row r="26" spans="1:13" ht="14.25" customHeight="1">
      <c r="A26" s="103">
        <f t="shared" si="1"/>
        <v>1699</v>
      </c>
      <c r="C26" s="3" t="s">
        <v>358</v>
      </c>
      <c r="D26" s="9" t="s">
        <v>371</v>
      </c>
      <c r="E26" s="36">
        <v>1272039</v>
      </c>
      <c r="F26" s="36">
        <v>1585270</v>
      </c>
      <c r="G26" s="36">
        <v>1259869</v>
      </c>
      <c r="H26" s="36">
        <v>1360110</v>
      </c>
      <c r="I26" s="36">
        <v>1296128</v>
      </c>
      <c r="J26" s="36">
        <v>1205386</v>
      </c>
      <c r="K26" s="36">
        <v>1308824</v>
      </c>
      <c r="L26" s="36">
        <v>1408987</v>
      </c>
      <c r="M26" s="36">
        <v>1584793</v>
      </c>
    </row>
    <row r="27" spans="1:13" ht="14.25" customHeight="1">
      <c r="A27" s="103">
        <f t="shared" si="1"/>
        <v>1899</v>
      </c>
      <c r="C27" s="3" t="s">
        <v>359</v>
      </c>
      <c r="D27" s="9" t="s">
        <v>372</v>
      </c>
      <c r="E27" s="36">
        <v>981506</v>
      </c>
      <c r="F27" s="36">
        <v>854227</v>
      </c>
      <c r="G27" s="36">
        <v>587552</v>
      </c>
      <c r="H27" s="36">
        <v>1732093</v>
      </c>
      <c r="I27" s="36">
        <v>1732467</v>
      </c>
      <c r="J27" s="36">
        <v>2311008</v>
      </c>
      <c r="K27" s="36">
        <v>3048454</v>
      </c>
      <c r="L27" s="36">
        <v>2904806</v>
      </c>
      <c r="M27" s="36">
        <v>1940113</v>
      </c>
    </row>
    <row r="28" spans="1:13" ht="14.25" customHeight="1">
      <c r="A28" s="103">
        <f t="shared" si="1"/>
        <v>9910</v>
      </c>
      <c r="C28" s="4" t="s">
        <v>360</v>
      </c>
      <c r="D28" s="2" t="s">
        <v>373</v>
      </c>
      <c r="E28" s="36">
        <v>32161792</v>
      </c>
      <c r="F28" s="36">
        <v>42371850</v>
      </c>
      <c r="G28" s="36">
        <v>33551626</v>
      </c>
      <c r="H28" s="36">
        <v>40363420</v>
      </c>
      <c r="I28" s="36">
        <v>34736461</v>
      </c>
      <c r="J28" s="36">
        <v>45046307</v>
      </c>
      <c r="K28" s="36">
        <v>45661631</v>
      </c>
      <c r="L28" s="36">
        <v>50236676</v>
      </c>
      <c r="M28" s="36">
        <v>50849717</v>
      </c>
    </row>
    <row r="29" spans="1:13" ht="14.25" customHeight="1">
      <c r="A29" s="103">
        <f t="shared" si="1"/>
        <v>3010</v>
      </c>
      <c r="C29" s="3" t="s">
        <v>361</v>
      </c>
      <c r="D29" s="9" t="s">
        <v>374</v>
      </c>
      <c r="E29" s="36">
        <v>0</v>
      </c>
      <c r="F29" s="36">
        <v>0</v>
      </c>
      <c r="G29" s="36">
        <v>0</v>
      </c>
      <c r="H29" s="36">
        <v>0</v>
      </c>
      <c r="I29" s="36">
        <v>0</v>
      </c>
      <c r="J29" s="36">
        <v>0</v>
      </c>
      <c r="K29" s="36">
        <v>270013</v>
      </c>
      <c r="L29" s="36">
        <v>10000</v>
      </c>
      <c r="M29" s="36">
        <v>10000</v>
      </c>
    </row>
    <row r="30" spans="1:13" ht="27">
      <c r="A30" s="103">
        <f t="shared" si="1"/>
        <v>3020</v>
      </c>
      <c r="C30" s="8" t="s">
        <v>277</v>
      </c>
      <c r="D30" s="9" t="s">
        <v>40</v>
      </c>
      <c r="E30" s="36">
        <v>5165545</v>
      </c>
      <c r="F30" s="36">
        <v>1399540</v>
      </c>
      <c r="G30" s="36">
        <v>2099171</v>
      </c>
      <c r="H30" s="36">
        <v>4931553</v>
      </c>
      <c r="I30" s="36">
        <v>18494647</v>
      </c>
      <c r="J30" s="36">
        <v>3692074</v>
      </c>
      <c r="K30" s="36">
        <v>4345855</v>
      </c>
      <c r="L30" s="36">
        <v>3168657</v>
      </c>
      <c r="M30" s="36">
        <v>3325309</v>
      </c>
    </row>
    <row r="31" spans="1:13" ht="14.25" customHeight="1">
      <c r="A31" s="103">
        <f t="shared" si="1"/>
        <v>9930</v>
      </c>
      <c r="C31" s="4" t="s">
        <v>362</v>
      </c>
      <c r="D31" s="2" t="s">
        <v>41</v>
      </c>
      <c r="E31" s="36">
        <v>37327337</v>
      </c>
      <c r="F31" s="36">
        <v>43771390</v>
      </c>
      <c r="G31" s="36">
        <v>35650797</v>
      </c>
      <c r="H31" s="36">
        <v>45294973</v>
      </c>
      <c r="I31" s="36">
        <v>53231108</v>
      </c>
      <c r="J31" s="36">
        <v>48738381</v>
      </c>
      <c r="K31" s="36">
        <v>50277499</v>
      </c>
      <c r="L31" s="36">
        <v>53415333</v>
      </c>
      <c r="M31" s="36">
        <v>54185026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4257062</v>
      </c>
      <c r="F39" s="36">
        <v>4230967</v>
      </c>
      <c r="G39" s="36">
        <v>3448261</v>
      </c>
      <c r="H39" s="36">
        <v>1791152</v>
      </c>
      <c r="I39" s="36">
        <v>223194</v>
      </c>
      <c r="J39" s="36">
        <v>-418951</v>
      </c>
      <c r="K39" s="36">
        <v>-374485</v>
      </c>
      <c r="L39" s="36">
        <v>233588</v>
      </c>
      <c r="M39" s="36">
        <v>564050</v>
      </c>
    </row>
    <row r="40" spans="1:13" ht="14.25" customHeight="1">
      <c r="A40" s="103">
        <f t="shared" si="2"/>
        <v>5020</v>
      </c>
      <c r="C40" s="3" t="s">
        <v>362</v>
      </c>
      <c r="D40" s="10" t="s">
        <v>465</v>
      </c>
      <c r="E40" s="71">
        <v>37327337</v>
      </c>
      <c r="F40" s="71">
        <v>43771390</v>
      </c>
      <c r="G40" s="36">
        <v>35650797</v>
      </c>
      <c r="H40" s="36">
        <v>45294973</v>
      </c>
      <c r="I40" s="36">
        <v>53231108</v>
      </c>
      <c r="J40" s="36">
        <v>48738381</v>
      </c>
      <c r="K40" s="36">
        <v>50277499</v>
      </c>
      <c r="L40" s="36">
        <v>53415333</v>
      </c>
      <c r="M40" s="36">
        <v>54185026</v>
      </c>
    </row>
    <row r="41" spans="1:13" ht="14.25" customHeight="1">
      <c r="A41" s="103">
        <f t="shared" si="2"/>
        <v>5042</v>
      </c>
      <c r="B41" s="216" t="s">
        <v>280</v>
      </c>
      <c r="C41" s="229"/>
      <c r="D41" s="10" t="s">
        <v>466</v>
      </c>
      <c r="E41" s="65">
        <v>37353432</v>
      </c>
      <c r="F41" s="65">
        <v>44554096</v>
      </c>
      <c r="G41" s="36">
        <v>37324660</v>
      </c>
      <c r="H41" s="36">
        <v>46862931</v>
      </c>
      <c r="I41" s="36">
        <v>53873253</v>
      </c>
      <c r="J41" s="36">
        <v>48693915</v>
      </c>
      <c r="K41" s="36">
        <v>49669426</v>
      </c>
      <c r="L41" s="36">
        <v>53084871</v>
      </c>
      <c r="M41" s="36">
        <v>55470824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16754</v>
      </c>
      <c r="H43" s="36">
        <v>0</v>
      </c>
      <c r="I43" s="36">
        <v>0</v>
      </c>
      <c r="J43" s="36">
        <v>0</v>
      </c>
      <c r="K43" s="36">
        <v>0</v>
      </c>
      <c r="L43" s="36">
        <v>0</v>
      </c>
      <c r="M43" s="36">
        <v>0</v>
      </c>
    </row>
    <row r="44" spans="1:13" ht="14.25" customHeight="1">
      <c r="A44" s="103">
        <f t="shared" si="2"/>
        <v>5090</v>
      </c>
      <c r="B44" s="217" t="s">
        <v>283</v>
      </c>
      <c r="C44" s="229"/>
      <c r="D44" s="20" t="s">
        <v>469</v>
      </c>
      <c r="E44" s="36">
        <v>4230967</v>
      </c>
      <c r="F44" s="36">
        <v>3448261</v>
      </c>
      <c r="G44" s="36">
        <v>1791152</v>
      </c>
      <c r="H44" s="36">
        <v>223194</v>
      </c>
      <c r="I44" s="36">
        <v>-418951</v>
      </c>
      <c r="J44" s="36">
        <v>-374485</v>
      </c>
      <c r="K44" s="36">
        <v>233588</v>
      </c>
      <c r="L44" s="36">
        <v>564050</v>
      </c>
      <c r="M44" s="36">
        <v>-721748</v>
      </c>
    </row>
    <row r="45" spans="1:5" ht="6" customHeight="1">
      <c r="A45" s="103"/>
      <c r="E45" s="46"/>
    </row>
    <row r="46" spans="1:13" ht="15">
      <c r="A46" s="103"/>
      <c r="B46" s="218" t="s">
        <v>284</v>
      </c>
      <c r="C46" s="219"/>
      <c r="D46" s="2" t="s">
        <v>334</v>
      </c>
      <c r="E46" s="61">
        <v>-26095</v>
      </c>
      <c r="F46" s="61">
        <v>-782706</v>
      </c>
      <c r="G46" s="61">
        <v>-1673863</v>
      </c>
      <c r="H46" s="61">
        <v>-1567958</v>
      </c>
      <c r="I46" s="61">
        <v>-642145</v>
      </c>
      <c r="J46" s="61">
        <v>44466</v>
      </c>
      <c r="K46" s="61">
        <v>608073</v>
      </c>
      <c r="L46" s="61">
        <v>330462</v>
      </c>
      <c r="M46" s="61">
        <v>-1285798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9846313</v>
      </c>
      <c r="H50" s="36">
        <v>0</v>
      </c>
      <c r="I50" s="36">
        <v>0</v>
      </c>
      <c r="J50" s="36">
        <v>0</v>
      </c>
      <c r="K50" s="36">
        <v>0</v>
      </c>
      <c r="L50" s="36">
        <v>0</v>
      </c>
      <c r="M50" s="36">
        <v>0</v>
      </c>
    </row>
    <row r="51" spans="1:13" ht="13.5">
      <c r="A51" s="103">
        <f>VALUE(MID(D51,8,4))</f>
        <v>6020</v>
      </c>
      <c r="C51" s="90" t="s">
        <v>263</v>
      </c>
      <c r="D51" s="9" t="s">
        <v>260</v>
      </c>
      <c r="E51" s="94"/>
      <c r="F51" s="95"/>
      <c r="G51" s="36">
        <v>22563</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9868876</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14832399</v>
      </c>
      <c r="F57" s="36">
        <v>15094712</v>
      </c>
      <c r="G57" s="36">
        <v>16682114</v>
      </c>
      <c r="H57" s="36">
        <v>19886842</v>
      </c>
      <c r="I57" s="36">
        <v>21618659</v>
      </c>
      <c r="J57" s="36">
        <v>23523991</v>
      </c>
      <c r="K57" s="36">
        <v>25811026</v>
      </c>
      <c r="L57" s="36">
        <v>27732957</v>
      </c>
      <c r="M57" s="36">
        <v>29634188</v>
      </c>
    </row>
    <row r="58" spans="1:13" ht="14.25" customHeight="1">
      <c r="A58" s="103">
        <f t="shared" si="3"/>
        <v>9910</v>
      </c>
      <c r="C58" s="3" t="s">
        <v>396</v>
      </c>
      <c r="D58" s="9" t="s">
        <v>377</v>
      </c>
      <c r="E58" s="36">
        <v>237341</v>
      </c>
      <c r="F58" s="36">
        <v>171725</v>
      </c>
      <c r="G58" s="36">
        <v>211557</v>
      </c>
      <c r="H58" s="36">
        <v>32583</v>
      </c>
      <c r="I58" s="36">
        <v>478472</v>
      </c>
      <c r="J58" s="36">
        <v>372244</v>
      </c>
      <c r="K58" s="36">
        <v>366156</v>
      </c>
      <c r="L58" s="36">
        <v>415374</v>
      </c>
      <c r="M58" s="36">
        <v>426331</v>
      </c>
    </row>
    <row r="59" spans="1:13" ht="14.25" customHeight="1">
      <c r="A59" s="103">
        <f t="shared" si="3"/>
        <v>9910</v>
      </c>
      <c r="C59" s="3" t="s">
        <v>387</v>
      </c>
      <c r="D59" s="9" t="s">
        <v>378</v>
      </c>
      <c r="E59" s="36">
        <v>5486170</v>
      </c>
      <c r="F59" s="36">
        <v>5790344</v>
      </c>
      <c r="G59" s="36">
        <v>6605372</v>
      </c>
      <c r="H59" s="36">
        <v>9975321</v>
      </c>
      <c r="I59" s="36">
        <v>9410638</v>
      </c>
      <c r="J59" s="36">
        <v>10771462</v>
      </c>
      <c r="K59" s="36">
        <v>11533767</v>
      </c>
      <c r="L59" s="36">
        <v>11695764</v>
      </c>
      <c r="M59" s="36">
        <v>12518131</v>
      </c>
    </row>
    <row r="60" spans="1:13" ht="14.25" customHeight="1">
      <c r="A60" s="103">
        <f t="shared" si="3"/>
        <v>9910</v>
      </c>
      <c r="C60" s="3" t="s">
        <v>388</v>
      </c>
      <c r="D60" s="9" t="s">
        <v>379</v>
      </c>
      <c r="E60" s="36">
        <v>5673024</v>
      </c>
      <c r="F60" s="36">
        <v>5965392</v>
      </c>
      <c r="G60" s="36">
        <v>4077341</v>
      </c>
      <c r="H60" s="36">
        <v>3532984</v>
      </c>
      <c r="I60" s="36">
        <v>3826231</v>
      </c>
      <c r="J60" s="36">
        <v>4153119</v>
      </c>
      <c r="K60" s="36">
        <v>2410367</v>
      </c>
      <c r="L60" s="36">
        <v>2868425</v>
      </c>
      <c r="M60" s="36">
        <v>3840968</v>
      </c>
    </row>
    <row r="61" spans="1:13" ht="14.25" customHeight="1">
      <c r="A61" s="103">
        <f t="shared" si="3"/>
        <v>9910</v>
      </c>
      <c r="C61" s="3" t="s">
        <v>394</v>
      </c>
      <c r="D61" s="9" t="s">
        <v>380</v>
      </c>
      <c r="E61" s="36">
        <v>197222</v>
      </c>
      <c r="F61" s="36">
        <v>128349</v>
      </c>
      <c r="G61" s="36">
        <v>110204</v>
      </c>
      <c r="H61" s="36">
        <v>124557</v>
      </c>
      <c r="I61" s="36">
        <v>180070</v>
      </c>
      <c r="J61" s="36">
        <v>330896</v>
      </c>
      <c r="K61" s="36">
        <v>230812</v>
      </c>
      <c r="L61" s="36">
        <v>263829</v>
      </c>
      <c r="M61" s="36">
        <v>173136</v>
      </c>
    </row>
    <row r="62" spans="1:13" ht="14.25" customHeight="1">
      <c r="A62" s="103">
        <f t="shared" si="3"/>
        <v>9910</v>
      </c>
      <c r="C62" s="3" t="s">
        <v>395</v>
      </c>
      <c r="D62" s="9" t="s">
        <v>381</v>
      </c>
      <c r="E62" s="36">
        <v>230163</v>
      </c>
      <c r="F62" s="36">
        <v>248804</v>
      </c>
      <c r="G62" s="36">
        <v>265717</v>
      </c>
      <c r="H62" s="36">
        <v>301975</v>
      </c>
      <c r="I62" s="36">
        <v>331273</v>
      </c>
      <c r="J62" s="36">
        <v>384540</v>
      </c>
      <c r="K62" s="36">
        <v>1398855</v>
      </c>
      <c r="L62" s="36">
        <v>294816</v>
      </c>
      <c r="M62" s="36">
        <v>290026</v>
      </c>
    </row>
    <row r="63" spans="1:13" ht="14.25" customHeight="1">
      <c r="A63" s="103">
        <f t="shared" si="3"/>
        <v>9910</v>
      </c>
      <c r="C63" s="3" t="s">
        <v>397</v>
      </c>
      <c r="D63" s="9" t="s">
        <v>383</v>
      </c>
      <c r="E63" s="36">
        <v>533513</v>
      </c>
      <c r="F63" s="36">
        <v>553540</v>
      </c>
      <c r="G63" s="36">
        <v>612540</v>
      </c>
      <c r="H63" s="36">
        <v>680540</v>
      </c>
      <c r="I63" s="36">
        <v>504540</v>
      </c>
      <c r="J63" s="36">
        <v>224000</v>
      </c>
      <c r="K63" s="36">
        <v>248000</v>
      </c>
      <c r="L63" s="36">
        <v>324801</v>
      </c>
      <c r="M63" s="36">
        <v>386921</v>
      </c>
    </row>
    <row r="64" spans="1:13" ht="14.25" customHeight="1">
      <c r="A64" s="103">
        <f t="shared" si="3"/>
        <v>9910</v>
      </c>
      <c r="C64" s="3" t="s">
        <v>398</v>
      </c>
      <c r="D64" s="9" t="s">
        <v>384</v>
      </c>
      <c r="E64" s="36">
        <v>10163600</v>
      </c>
      <c r="F64" s="36">
        <v>16601230</v>
      </c>
      <c r="G64" s="36">
        <v>8759815</v>
      </c>
      <c r="H64" s="36">
        <v>12328129</v>
      </c>
      <c r="I64" s="36">
        <v>17523370</v>
      </c>
      <c r="J64" s="36">
        <v>8933663</v>
      </c>
      <c r="K64" s="36">
        <v>7670443</v>
      </c>
      <c r="L64" s="36">
        <v>9488905</v>
      </c>
      <c r="M64" s="36">
        <v>8201123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664468</v>
      </c>
      <c r="H67" s="36">
        <v>38050</v>
      </c>
      <c r="I67" s="36">
        <v>-6708</v>
      </c>
      <c r="J67" s="36">
        <v>173530</v>
      </c>
      <c r="K67" s="36">
        <v>62046</v>
      </c>
      <c r="L67" s="36">
        <v>648900</v>
      </c>
      <c r="M67" s="36">
        <v>405710</v>
      </c>
    </row>
    <row r="68" spans="1:13" ht="14.25" customHeight="1">
      <c r="A68" s="103">
        <f t="shared" si="3"/>
        <v>9910</v>
      </c>
      <c r="B68" s="5"/>
      <c r="C68" s="4" t="s">
        <v>614</v>
      </c>
      <c r="D68" s="2" t="s">
        <v>93</v>
      </c>
      <c r="E68" s="36">
        <v>37353432</v>
      </c>
      <c r="F68" s="36">
        <v>44554096</v>
      </c>
      <c r="G68" s="36">
        <v>37989128</v>
      </c>
      <c r="H68" s="36">
        <v>46900981</v>
      </c>
      <c r="I68" s="36">
        <v>53866545</v>
      </c>
      <c r="J68" s="36">
        <v>48867445</v>
      </c>
      <c r="K68" s="36">
        <v>49731472</v>
      </c>
      <c r="L68" s="36">
        <v>53733771</v>
      </c>
      <c r="M68" s="36">
        <v>55876534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9449377</v>
      </c>
      <c r="F71" s="36">
        <v>14160824</v>
      </c>
      <c r="G71" s="36">
        <v>7909688</v>
      </c>
      <c r="H71" s="36">
        <v>7958069</v>
      </c>
      <c r="I71" s="36">
        <v>13653915</v>
      </c>
      <c r="J71" s="36">
        <v>5537191</v>
      </c>
      <c r="K71" s="36">
        <v>6657655</v>
      </c>
      <c r="L71" s="36">
        <v>7577782</v>
      </c>
      <c r="M71" s="36">
        <v>6506582</v>
      </c>
    </row>
    <row r="72" spans="1:13" ht="14.25" customHeight="1">
      <c r="A72" s="103">
        <f t="shared" si="4"/>
        <v>499</v>
      </c>
      <c r="C72" s="3" t="s">
        <v>96</v>
      </c>
      <c r="D72" s="9" t="s">
        <v>271</v>
      </c>
      <c r="E72" s="36">
        <v>5629482</v>
      </c>
      <c r="F72" s="36">
        <v>5389717</v>
      </c>
      <c r="G72" s="36">
        <v>6162545</v>
      </c>
      <c r="H72" s="36">
        <v>8214561</v>
      </c>
      <c r="I72" s="36">
        <v>8446407</v>
      </c>
      <c r="J72" s="36">
        <v>9234754</v>
      </c>
      <c r="K72" s="36">
        <v>9865346</v>
      </c>
      <c r="L72" s="36">
        <v>11407071</v>
      </c>
      <c r="M72" s="36">
        <v>11798463</v>
      </c>
    </row>
    <row r="73" spans="1:13" ht="14.25" customHeight="1">
      <c r="A73" s="103">
        <f t="shared" si="4"/>
        <v>699</v>
      </c>
      <c r="C73" s="6" t="s">
        <v>97</v>
      </c>
      <c r="D73" s="9" t="s">
        <v>272</v>
      </c>
      <c r="E73" s="36">
        <v>9798861</v>
      </c>
      <c r="F73" s="36">
        <v>9568787</v>
      </c>
      <c r="G73" s="36">
        <v>10412811</v>
      </c>
      <c r="H73" s="36">
        <v>13834588</v>
      </c>
      <c r="I73" s="36">
        <v>14061236</v>
      </c>
      <c r="J73" s="36">
        <v>15076375</v>
      </c>
      <c r="K73" s="36">
        <v>13849068</v>
      </c>
      <c r="L73" s="36">
        <v>14161567</v>
      </c>
      <c r="M73" s="36">
        <v>15153828</v>
      </c>
    </row>
    <row r="74" spans="1:13" ht="14.25" customHeight="1">
      <c r="A74" s="103">
        <f t="shared" si="4"/>
        <v>899</v>
      </c>
      <c r="C74" s="6" t="s">
        <v>98</v>
      </c>
      <c r="D74" s="9" t="s">
        <v>273</v>
      </c>
      <c r="E74" s="36">
        <v>2962362</v>
      </c>
      <c r="F74" s="36">
        <v>3349685</v>
      </c>
      <c r="G74" s="36">
        <v>92592</v>
      </c>
      <c r="H74" s="36">
        <v>943391</v>
      </c>
      <c r="I74" s="36">
        <v>769080</v>
      </c>
      <c r="J74" s="36">
        <v>619042</v>
      </c>
      <c r="K74" s="36">
        <v>135838</v>
      </c>
      <c r="L74" s="36">
        <v>83570</v>
      </c>
      <c r="M74" s="36">
        <v>121009</v>
      </c>
    </row>
    <row r="75" spans="1:13" ht="14.25" customHeight="1">
      <c r="A75" s="103">
        <f t="shared" si="4"/>
        <v>1099</v>
      </c>
      <c r="C75" s="6" t="s">
        <v>99</v>
      </c>
      <c r="D75" s="9" t="s">
        <v>105</v>
      </c>
      <c r="E75" s="36">
        <v>168249</v>
      </c>
      <c r="F75" s="36">
        <v>133434</v>
      </c>
      <c r="G75" s="36">
        <v>203148</v>
      </c>
      <c r="H75" s="36">
        <v>219166</v>
      </c>
      <c r="I75" s="36">
        <v>201696</v>
      </c>
      <c r="J75" s="36">
        <v>232584</v>
      </c>
      <c r="K75" s="36">
        <v>226444</v>
      </c>
      <c r="L75" s="36">
        <v>253468</v>
      </c>
      <c r="M75" s="36">
        <v>263217</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7272571</v>
      </c>
      <c r="F78" s="36">
        <v>9546897</v>
      </c>
      <c r="G78" s="36">
        <v>10095126</v>
      </c>
      <c r="H78" s="36">
        <v>12012452</v>
      </c>
      <c r="I78" s="36">
        <v>12907415</v>
      </c>
      <c r="J78" s="36">
        <v>14025551</v>
      </c>
      <c r="K78" s="36">
        <v>15222794</v>
      </c>
      <c r="L78" s="36">
        <v>16071560</v>
      </c>
      <c r="M78" s="36">
        <v>17679110</v>
      </c>
    </row>
    <row r="79" spans="1:13" ht="14.25" customHeight="1">
      <c r="A79" s="103">
        <f t="shared" si="4"/>
        <v>1899</v>
      </c>
      <c r="C79" s="6" t="s">
        <v>103</v>
      </c>
      <c r="D79" s="9" t="s">
        <v>109</v>
      </c>
      <c r="E79" s="36">
        <v>2072530</v>
      </c>
      <c r="F79" s="36">
        <v>2404752</v>
      </c>
      <c r="G79" s="36">
        <v>3113218</v>
      </c>
      <c r="H79" s="36">
        <v>3718754</v>
      </c>
      <c r="I79" s="36">
        <v>3826796</v>
      </c>
      <c r="J79" s="36">
        <v>4141948</v>
      </c>
      <c r="K79" s="36">
        <v>3774327</v>
      </c>
      <c r="L79" s="36">
        <v>4178753</v>
      </c>
      <c r="M79" s="36">
        <v>4354325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37353432</v>
      </c>
      <c r="F82" s="36">
        <v>44554096</v>
      </c>
      <c r="G82" s="36">
        <v>37989128</v>
      </c>
      <c r="H82" s="36">
        <v>46900981</v>
      </c>
      <c r="I82" s="36">
        <v>53866545</v>
      </c>
      <c r="J82" s="36">
        <v>48867445</v>
      </c>
      <c r="K82" s="36">
        <v>49731472</v>
      </c>
      <c r="L82" s="36">
        <v>53733771</v>
      </c>
      <c r="M82" s="36">
        <v>55876534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118531</v>
      </c>
      <c r="F87" s="54">
        <v>56497</v>
      </c>
      <c r="G87" s="54">
        <v>70260</v>
      </c>
      <c r="H87" s="54">
        <v>423519</v>
      </c>
      <c r="I87" s="54">
        <v>520771</v>
      </c>
      <c r="J87" s="54">
        <v>52905</v>
      </c>
      <c r="K87" s="54">
        <v>2597284</v>
      </c>
      <c r="L87" s="54">
        <v>101342</v>
      </c>
      <c r="M87" s="54">
        <v>7745873</v>
      </c>
    </row>
    <row r="88" spans="1:13" ht="13.5">
      <c r="A88" s="103">
        <f t="shared" si="5"/>
        <v>699</v>
      </c>
      <c r="C88" s="3" t="s">
        <v>49</v>
      </c>
      <c r="D88" s="9" t="s">
        <v>50</v>
      </c>
      <c r="E88" s="54">
        <v>0</v>
      </c>
      <c r="F88" s="54">
        <v>0</v>
      </c>
      <c r="G88" s="54">
        <v>0</v>
      </c>
      <c r="H88" s="54">
        <v>0</v>
      </c>
      <c r="I88" s="54">
        <v>108765</v>
      </c>
      <c r="J88" s="54">
        <v>8503</v>
      </c>
      <c r="K88" s="54">
        <v>12544</v>
      </c>
      <c r="L88" s="54">
        <v>6800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336095</v>
      </c>
      <c r="F90" s="54">
        <v>0</v>
      </c>
      <c r="G90" s="54">
        <v>39000</v>
      </c>
      <c r="H90" s="54">
        <v>65600</v>
      </c>
      <c r="I90" s="54">
        <v>54980</v>
      </c>
      <c r="J90" s="54">
        <v>82074</v>
      </c>
      <c r="K90" s="54">
        <v>159890</v>
      </c>
      <c r="L90" s="54">
        <v>940</v>
      </c>
      <c r="M90" s="54">
        <v>47000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25589</v>
      </c>
      <c r="F92" s="54">
        <v>217829</v>
      </c>
      <c r="G92" s="54">
        <v>169745</v>
      </c>
      <c r="H92" s="54">
        <v>52132</v>
      </c>
      <c r="I92" s="54">
        <v>292500</v>
      </c>
      <c r="J92" s="54">
        <v>4432</v>
      </c>
      <c r="K92" s="54">
        <v>119421</v>
      </c>
      <c r="L92" s="54">
        <v>69634</v>
      </c>
      <c r="M92" s="54">
        <v>29026</v>
      </c>
    </row>
    <row r="93" spans="1:13" ht="27">
      <c r="A93" s="103"/>
      <c r="B93" s="231" t="s">
        <v>59</v>
      </c>
      <c r="C93" s="229"/>
      <c r="D93" s="53" t="s">
        <v>515</v>
      </c>
      <c r="E93" s="54">
        <v>4897</v>
      </c>
      <c r="F93" s="54">
        <v>5762</v>
      </c>
      <c r="G93" s="54">
        <v>2344</v>
      </c>
      <c r="H93" s="54">
        <v>8186</v>
      </c>
      <c r="I93" s="54">
        <v>370422</v>
      </c>
      <c r="J93" s="54">
        <v>364101</v>
      </c>
      <c r="K93" s="54">
        <v>288017</v>
      </c>
      <c r="L93" s="54">
        <v>572332</v>
      </c>
      <c r="M93" s="54">
        <v>505051</v>
      </c>
    </row>
    <row r="94" spans="1:13" ht="13.5">
      <c r="A94" s="103">
        <f t="shared" si="5"/>
        <v>870</v>
      </c>
      <c r="C94" s="3" t="s">
        <v>60</v>
      </c>
      <c r="D94" s="9" t="s">
        <v>61</v>
      </c>
      <c r="E94" s="54">
        <v>65569</v>
      </c>
      <c r="F94" s="54">
        <v>848</v>
      </c>
      <c r="G94" s="54">
        <v>672</v>
      </c>
      <c r="H94" s="54">
        <v>5280</v>
      </c>
      <c r="I94" s="54">
        <v>4617</v>
      </c>
      <c r="J94" s="54">
        <v>3625</v>
      </c>
      <c r="K94" s="54">
        <v>7178</v>
      </c>
      <c r="L94" s="54">
        <v>6284</v>
      </c>
      <c r="M94" s="54">
        <v>4481</v>
      </c>
    </row>
    <row r="95" spans="1:13" ht="27">
      <c r="A95" s="103"/>
      <c r="C95" s="3" t="s">
        <v>62</v>
      </c>
      <c r="D95" s="53" t="s">
        <v>496</v>
      </c>
      <c r="E95" s="54">
        <v>259933</v>
      </c>
      <c r="F95" s="54">
        <v>3704</v>
      </c>
      <c r="G95" s="54">
        <v>68284</v>
      </c>
      <c r="H95" s="54">
        <v>163859</v>
      </c>
      <c r="I95" s="54">
        <v>344701</v>
      </c>
      <c r="J95" s="54">
        <v>1170113</v>
      </c>
      <c r="K95" s="54">
        <v>1260078</v>
      </c>
      <c r="L95" s="54">
        <v>1866009</v>
      </c>
      <c r="M95" s="54">
        <v>334619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8100000</v>
      </c>
      <c r="G98" s="54">
        <v>12000000</v>
      </c>
      <c r="H98" s="54">
        <v>23796</v>
      </c>
      <c r="I98" s="54">
        <v>3361204</v>
      </c>
      <c r="J98" s="54">
        <v>0</v>
      </c>
      <c r="K98" s="54">
        <v>1111640</v>
      </c>
      <c r="L98" s="54">
        <v>17325000</v>
      </c>
      <c r="M98" s="54">
        <v>1084000</v>
      </c>
    </row>
    <row r="99" spans="1:13" ht="13.5">
      <c r="A99" s="103">
        <f>VALUE(MID(D99,8,4))</f>
        <v>2010</v>
      </c>
      <c r="C99" s="3" t="s">
        <v>65</v>
      </c>
      <c r="D99" s="9" t="s">
        <v>66</v>
      </c>
      <c r="E99" s="54">
        <v>2085940</v>
      </c>
      <c r="F99" s="54">
        <v>3328846</v>
      </c>
      <c r="G99" s="54">
        <v>1937799</v>
      </c>
      <c r="H99" s="54">
        <v>3376106</v>
      </c>
      <c r="I99" s="54">
        <v>2952483</v>
      </c>
      <c r="J99" s="54">
        <v>2961827</v>
      </c>
      <c r="K99" s="54">
        <v>3018433</v>
      </c>
      <c r="L99" s="54">
        <v>2977201</v>
      </c>
      <c r="M99" s="54">
        <v>3325060</v>
      </c>
    </row>
    <row r="100" spans="1:13" ht="13.5">
      <c r="A100" s="103">
        <f>VALUE(MID(D100,8,4))</f>
        <v>2020</v>
      </c>
      <c r="C100" s="3" t="s">
        <v>516</v>
      </c>
      <c r="D100" s="9" t="s">
        <v>67</v>
      </c>
      <c r="E100" s="54">
        <v>5381985</v>
      </c>
      <c r="F100" s="54">
        <v>8340584</v>
      </c>
      <c r="G100" s="54">
        <v>12513626</v>
      </c>
      <c r="H100" s="54">
        <v>13872473</v>
      </c>
      <c r="I100" s="54">
        <v>17025234</v>
      </c>
      <c r="J100" s="54">
        <v>8520958</v>
      </c>
      <c r="K100" s="54">
        <v>13224368</v>
      </c>
      <c r="L100" s="54">
        <v>11442581</v>
      </c>
      <c r="M100" s="54">
        <v>8549967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8278539</v>
      </c>
      <c r="F102" s="59">
        <v>20054070</v>
      </c>
      <c r="G102" s="59">
        <v>26801730</v>
      </c>
      <c r="H102" s="59">
        <v>17990951</v>
      </c>
      <c r="I102" s="59">
        <v>25035677</v>
      </c>
      <c r="J102" s="59">
        <v>13168538</v>
      </c>
      <c r="K102" s="59">
        <v>21798853</v>
      </c>
      <c r="L102" s="59">
        <v>34368123</v>
      </c>
      <c r="M102" s="59">
        <v>21625077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654930</v>
      </c>
      <c r="F105" s="54">
        <v>2085986</v>
      </c>
      <c r="G105" s="54">
        <v>3430253</v>
      </c>
      <c r="H105" s="54">
        <v>1147640</v>
      </c>
      <c r="I105" s="54">
        <v>1038966</v>
      </c>
      <c r="J105" s="54">
        <v>756361</v>
      </c>
      <c r="K105" s="54">
        <v>411443</v>
      </c>
      <c r="L105" s="54">
        <v>397380</v>
      </c>
      <c r="M105" s="54">
        <v>486479</v>
      </c>
    </row>
    <row r="106" spans="1:13" ht="13.5">
      <c r="A106" s="103">
        <f t="shared" si="6"/>
        <v>499</v>
      </c>
      <c r="C106" s="3" t="s">
        <v>72</v>
      </c>
      <c r="D106" s="9" t="s">
        <v>73</v>
      </c>
      <c r="E106" s="54">
        <v>237618</v>
      </c>
      <c r="F106" s="54">
        <v>596823</v>
      </c>
      <c r="G106" s="54">
        <v>2663355</v>
      </c>
      <c r="H106" s="54">
        <v>677383</v>
      </c>
      <c r="I106" s="54">
        <v>2472428</v>
      </c>
      <c r="J106" s="54">
        <v>1553553</v>
      </c>
      <c r="K106" s="54">
        <v>728106</v>
      </c>
      <c r="L106" s="54">
        <v>1666296</v>
      </c>
      <c r="M106" s="54">
        <v>237432</v>
      </c>
    </row>
    <row r="107" spans="1:13" ht="13.5">
      <c r="A107" s="103">
        <f t="shared" si="6"/>
        <v>699</v>
      </c>
      <c r="C107" s="3" t="s">
        <v>74</v>
      </c>
      <c r="D107" s="9" t="s">
        <v>75</v>
      </c>
      <c r="E107" s="54">
        <v>5149804</v>
      </c>
      <c r="F107" s="54">
        <v>4906913</v>
      </c>
      <c r="G107" s="54">
        <v>5552193</v>
      </c>
      <c r="H107" s="54">
        <v>4420462</v>
      </c>
      <c r="I107" s="54">
        <v>9116818</v>
      </c>
      <c r="J107" s="54">
        <v>6940810</v>
      </c>
      <c r="K107" s="54">
        <v>8414538</v>
      </c>
      <c r="L107" s="54">
        <v>12295930</v>
      </c>
      <c r="M107" s="54">
        <v>7327826</v>
      </c>
    </row>
    <row r="108" spans="1:13" ht="13.5">
      <c r="A108" s="103">
        <f t="shared" si="6"/>
        <v>899</v>
      </c>
      <c r="C108" s="3" t="s">
        <v>76</v>
      </c>
      <c r="D108" s="9" t="s">
        <v>77</v>
      </c>
      <c r="E108" s="54">
        <v>0</v>
      </c>
      <c r="F108" s="54">
        <v>500000</v>
      </c>
      <c r="G108" s="54">
        <v>1000000</v>
      </c>
      <c r="H108" s="54">
        <v>1210547</v>
      </c>
      <c r="I108" s="54">
        <v>1001950</v>
      </c>
      <c r="J108" s="54">
        <v>0</v>
      </c>
      <c r="K108" s="54">
        <v>0</v>
      </c>
      <c r="L108" s="54">
        <v>0</v>
      </c>
      <c r="M108" s="54">
        <v>0</v>
      </c>
    </row>
    <row r="109" spans="1:13" ht="13.5">
      <c r="A109" s="103">
        <f t="shared" si="6"/>
        <v>1099</v>
      </c>
      <c r="C109" s="3" t="s">
        <v>78</v>
      </c>
      <c r="D109" s="9" t="s">
        <v>79</v>
      </c>
      <c r="E109" s="54">
        <v>4514</v>
      </c>
      <c r="F109" s="54">
        <v>6158</v>
      </c>
      <c r="G109" s="54">
        <v>0</v>
      </c>
      <c r="H109" s="54">
        <v>11950</v>
      </c>
      <c r="I109" s="54">
        <v>23800</v>
      </c>
      <c r="J109" s="54">
        <v>25718</v>
      </c>
      <c r="K109" s="54">
        <v>32230</v>
      </c>
      <c r="L109" s="54">
        <v>2230</v>
      </c>
      <c r="M109" s="54">
        <v>9503</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1744566</v>
      </c>
      <c r="F112" s="54">
        <v>5337995</v>
      </c>
      <c r="G112" s="54">
        <v>12381379</v>
      </c>
      <c r="H112" s="54">
        <v>11611618</v>
      </c>
      <c r="I112" s="54">
        <v>7936628</v>
      </c>
      <c r="J112" s="54">
        <v>6318015</v>
      </c>
      <c r="K112" s="54">
        <v>9531453</v>
      </c>
      <c r="L112" s="54">
        <v>12705242</v>
      </c>
      <c r="M112" s="54">
        <v>9436142</v>
      </c>
    </row>
    <row r="113" spans="1:13" ht="13.5">
      <c r="A113" s="103">
        <f t="shared" si="6"/>
        <v>1899</v>
      </c>
      <c r="C113" s="3" t="s">
        <v>86</v>
      </c>
      <c r="D113" s="9" t="s">
        <v>87</v>
      </c>
      <c r="E113" s="54">
        <v>49834</v>
      </c>
      <c r="F113" s="54">
        <v>81582</v>
      </c>
      <c r="G113" s="54">
        <v>82814</v>
      </c>
      <c r="H113" s="54">
        <v>40333</v>
      </c>
      <c r="I113" s="54">
        <v>17909</v>
      </c>
      <c r="J113" s="54">
        <v>32593</v>
      </c>
      <c r="K113" s="54">
        <v>42063</v>
      </c>
      <c r="L113" s="54">
        <v>32623</v>
      </c>
      <c r="M113" s="54">
        <v>44850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7841266</v>
      </c>
      <c r="F117" s="59">
        <v>13515457</v>
      </c>
      <c r="G117" s="59">
        <v>25109994</v>
      </c>
      <c r="H117" s="59">
        <v>19119933</v>
      </c>
      <c r="I117" s="59">
        <v>21608499</v>
      </c>
      <c r="J117" s="59">
        <v>15627050</v>
      </c>
      <c r="K117" s="59">
        <v>19159833</v>
      </c>
      <c r="L117" s="59">
        <v>27099701</v>
      </c>
      <c r="M117" s="59">
        <v>17542232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116350</v>
      </c>
      <c r="F120" s="54">
        <v>172046</v>
      </c>
      <c r="G120" s="54">
        <v>6491982</v>
      </c>
      <c r="H120" s="54">
        <v>7974302</v>
      </c>
      <c r="I120" s="54">
        <v>6673890</v>
      </c>
      <c r="J120" s="54">
        <v>9582206</v>
      </c>
      <c r="K120" s="54">
        <v>6424633</v>
      </c>
      <c r="L120" s="54">
        <v>7648518</v>
      </c>
      <c r="M120" s="54">
        <v>13203249</v>
      </c>
    </row>
    <row r="121" spans="1:13" ht="13.5">
      <c r="A121" s="103">
        <f t="shared" si="7"/>
        <v>5020</v>
      </c>
      <c r="C121" s="4" t="s">
        <v>497</v>
      </c>
      <c r="D121" s="9" t="s">
        <v>326</v>
      </c>
      <c r="E121" s="54">
        <v>8278539</v>
      </c>
      <c r="F121" s="54">
        <v>20054070</v>
      </c>
      <c r="G121" s="54">
        <v>26801730</v>
      </c>
      <c r="H121" s="54">
        <v>17990951</v>
      </c>
      <c r="I121" s="54">
        <v>25035677</v>
      </c>
      <c r="J121" s="54">
        <v>13168538</v>
      </c>
      <c r="K121" s="54">
        <v>21798853</v>
      </c>
      <c r="L121" s="54">
        <v>34368123</v>
      </c>
      <c r="M121" s="54">
        <v>21625077</v>
      </c>
    </row>
    <row r="122" spans="1:13" ht="13.5">
      <c r="A122" s="103">
        <f t="shared" si="7"/>
        <v>5040</v>
      </c>
      <c r="B122" s="228" t="s">
        <v>498</v>
      </c>
      <c r="C122" s="229"/>
      <c r="D122" s="9" t="s">
        <v>154</v>
      </c>
      <c r="E122" s="54">
        <v>8222843</v>
      </c>
      <c r="F122" s="54">
        <v>13734134</v>
      </c>
      <c r="G122" s="54">
        <v>25319410</v>
      </c>
      <c r="H122" s="54">
        <v>19291363</v>
      </c>
      <c r="I122" s="54">
        <v>22127361</v>
      </c>
      <c r="J122" s="54">
        <v>16326111</v>
      </c>
      <c r="K122" s="54">
        <v>20574968</v>
      </c>
      <c r="L122" s="54">
        <v>28813392</v>
      </c>
      <c r="M122" s="54">
        <v>21614219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172046</v>
      </c>
      <c r="F125" s="54">
        <v>6491982</v>
      </c>
      <c r="G125" s="54">
        <v>7974302</v>
      </c>
      <c r="H125" s="54">
        <v>6673890</v>
      </c>
      <c r="I125" s="54">
        <v>9582206</v>
      </c>
      <c r="J125" s="54">
        <v>6424633</v>
      </c>
      <c r="K125" s="54">
        <v>7648518</v>
      </c>
      <c r="L125" s="54">
        <v>13203249</v>
      </c>
      <c r="M125" s="54">
        <v>13214107</v>
      </c>
    </row>
    <row r="126" spans="1:6" ht="6" customHeight="1">
      <c r="A126" s="103"/>
      <c r="C126" s="3"/>
      <c r="D126" s="38"/>
      <c r="E126" s="46"/>
      <c r="F126" s="46"/>
    </row>
    <row r="127" spans="1:13" ht="13.5">
      <c r="A127" s="103"/>
      <c r="C127" s="3" t="s">
        <v>159</v>
      </c>
      <c r="D127" s="9" t="s">
        <v>334</v>
      </c>
      <c r="E127" s="55">
        <v>55696</v>
      </c>
      <c r="F127" s="55">
        <v>6319936</v>
      </c>
      <c r="G127" s="55">
        <v>1482320</v>
      </c>
      <c r="H127" s="55">
        <v>-1300412</v>
      </c>
      <c r="I127" s="55">
        <v>2908316</v>
      </c>
      <c r="J127" s="55">
        <v>-3157573</v>
      </c>
      <c r="K127" s="55">
        <v>1223885</v>
      </c>
      <c r="L127" s="55">
        <v>5554731</v>
      </c>
      <c r="M127" s="55">
        <v>10858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172046</v>
      </c>
      <c r="F130" s="54">
        <v>6491982</v>
      </c>
      <c r="G130" s="54">
        <v>7974302</v>
      </c>
      <c r="H130" s="54">
        <v>6690609</v>
      </c>
      <c r="I130" s="54">
        <v>9747590</v>
      </c>
      <c r="J130" s="54">
        <v>6825377</v>
      </c>
      <c r="K130" s="54">
        <v>9749320</v>
      </c>
      <c r="L130" s="54">
        <v>13203249</v>
      </c>
      <c r="M130" s="54">
        <v>13214107</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16719</v>
      </c>
      <c r="I132" s="54">
        <v>104265</v>
      </c>
      <c r="J132" s="54">
        <v>400744</v>
      </c>
      <c r="K132" s="54">
        <v>18522</v>
      </c>
      <c r="L132" s="54">
        <v>0</v>
      </c>
      <c r="M132" s="54">
        <v>0</v>
      </c>
    </row>
    <row r="133" spans="1:13" ht="13.5">
      <c r="A133" s="103">
        <f>VALUE(MID(D133,8,4))</f>
        <v>5420</v>
      </c>
      <c r="C133" s="3" t="s">
        <v>165</v>
      </c>
      <c r="D133" s="9" t="s">
        <v>166</v>
      </c>
      <c r="E133" s="54">
        <v>0</v>
      </c>
      <c r="F133" s="54">
        <v>0</v>
      </c>
      <c r="G133" s="54">
        <v>0</v>
      </c>
      <c r="H133" s="54">
        <v>0</v>
      </c>
      <c r="I133" s="54">
        <v>0</v>
      </c>
      <c r="J133" s="54">
        <v>0</v>
      </c>
      <c r="K133" s="54">
        <v>2082280</v>
      </c>
      <c r="L133" s="54">
        <v>0</v>
      </c>
      <c r="M133" s="54">
        <v>0</v>
      </c>
    </row>
    <row r="134" spans="1:13" ht="13.5">
      <c r="A134" s="103">
        <f>VALUE(MID(D134,8,4))</f>
        <v>5430</v>
      </c>
      <c r="B134" s="231" t="s">
        <v>167</v>
      </c>
      <c r="C134" s="229"/>
      <c r="D134" s="9" t="s">
        <v>168</v>
      </c>
      <c r="E134" s="54">
        <v>0</v>
      </c>
      <c r="F134" s="54">
        <v>0</v>
      </c>
      <c r="G134" s="54">
        <v>0</v>
      </c>
      <c r="H134" s="54">
        <v>0</v>
      </c>
      <c r="I134" s="54">
        <v>61119</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16719</v>
      </c>
      <c r="I136" s="54">
        <v>165384</v>
      </c>
      <c r="J136" s="54">
        <v>400744</v>
      </c>
      <c r="K136" s="54">
        <v>2100802</v>
      </c>
      <c r="L136" s="54">
        <v>0</v>
      </c>
      <c r="M136" s="54">
        <v>0</v>
      </c>
    </row>
    <row r="137" spans="1:4" ht="6" customHeight="1">
      <c r="A137" s="103"/>
      <c r="C137" s="3"/>
      <c r="D137" s="38"/>
    </row>
    <row r="138" spans="1:13" ht="13.5">
      <c r="A138" s="103">
        <v>9950</v>
      </c>
      <c r="C138" s="3" t="s">
        <v>157</v>
      </c>
      <c r="D138" s="9" t="s">
        <v>172</v>
      </c>
      <c r="E138" s="54">
        <v>172046</v>
      </c>
      <c r="F138" s="54">
        <v>6491982</v>
      </c>
      <c r="G138" s="54">
        <v>7974302</v>
      </c>
      <c r="H138" s="54">
        <v>6673890</v>
      </c>
      <c r="I138" s="54">
        <v>9582206</v>
      </c>
      <c r="J138" s="54">
        <v>6424633</v>
      </c>
      <c r="K138" s="54">
        <v>7648518</v>
      </c>
      <c r="L138" s="54">
        <v>13203249</v>
      </c>
      <c r="M138" s="54">
        <v>13214107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1822841</v>
      </c>
      <c r="F142" s="55">
        <v>2196248</v>
      </c>
      <c r="G142" s="55">
        <v>2431867</v>
      </c>
      <c r="H142" s="55">
        <v>2884960</v>
      </c>
      <c r="I142" s="55">
        <v>2374611</v>
      </c>
      <c r="J142" s="55">
        <v>2073949</v>
      </c>
      <c r="K142" s="55">
        <v>1719030</v>
      </c>
      <c r="L142" s="55">
        <v>1609191</v>
      </c>
      <c r="M142" s="55">
        <v>2332850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4354851</v>
      </c>
      <c r="F144" s="54">
        <v>10027119</v>
      </c>
      <c r="G144" s="54">
        <v>4034522</v>
      </c>
      <c r="H144" s="54">
        <v>8012484</v>
      </c>
      <c r="I144" s="54">
        <v>13730861</v>
      </c>
      <c r="J144" s="54">
        <v>5256245</v>
      </c>
      <c r="K144" s="54">
        <v>4021020</v>
      </c>
      <c r="L144" s="54">
        <v>5677714</v>
      </c>
      <c r="M144" s="54">
        <v>3953666</v>
      </c>
    </row>
    <row r="145" spans="1:13" ht="13.5">
      <c r="A145" s="103">
        <f>VALUE(MID(D145,8,4))</f>
        <v>420</v>
      </c>
      <c r="B145" s="231" t="s">
        <v>402</v>
      </c>
      <c r="C145" s="229"/>
      <c r="D145" s="9" t="s">
        <v>151</v>
      </c>
      <c r="E145" s="54">
        <v>31325</v>
      </c>
      <c r="F145" s="54">
        <v>218677</v>
      </c>
      <c r="G145" s="54">
        <v>162762</v>
      </c>
      <c r="H145" s="54">
        <v>105830</v>
      </c>
      <c r="I145" s="54">
        <v>74137</v>
      </c>
      <c r="J145" s="54">
        <v>679010</v>
      </c>
      <c r="K145" s="54">
        <v>1008867</v>
      </c>
      <c r="L145" s="54">
        <v>1703691</v>
      </c>
      <c r="M145" s="54">
        <v>2480511</v>
      </c>
    </row>
    <row r="146" spans="1:13" ht="13.5">
      <c r="A146" s="103">
        <f>VALUE(MID(D146,8,4))</f>
        <v>1020</v>
      </c>
      <c r="B146" s="231" t="s">
        <v>403</v>
      </c>
      <c r="C146" s="229"/>
      <c r="D146" s="9" t="s">
        <v>576</v>
      </c>
      <c r="E146" s="54">
        <v>638752</v>
      </c>
      <c r="F146" s="54">
        <v>569215</v>
      </c>
      <c r="G146" s="54">
        <v>1175827</v>
      </c>
      <c r="H146" s="54">
        <v>2883221</v>
      </c>
      <c r="I146" s="54">
        <v>15487078</v>
      </c>
      <c r="J146" s="54">
        <v>2986602</v>
      </c>
      <c r="K146" s="54">
        <v>2936678</v>
      </c>
      <c r="L146" s="54">
        <v>2603172</v>
      </c>
      <c r="M146" s="54">
        <v>2707584</v>
      </c>
    </row>
    <row r="147" spans="1:13" ht="13.5">
      <c r="A147" s="103">
        <f>VALUE(MID(D147,8,4))</f>
        <v>1010</v>
      </c>
      <c r="B147" s="231" t="s">
        <v>0</v>
      </c>
      <c r="C147" s="229"/>
      <c r="D147" s="9" t="s">
        <v>577</v>
      </c>
      <c r="E147" s="54">
        <v>1213774</v>
      </c>
      <c r="F147" s="54">
        <v>3840801</v>
      </c>
      <c r="G147" s="54">
        <v>5868423</v>
      </c>
      <c r="H147" s="54">
        <v>9144253</v>
      </c>
      <c r="I147" s="54">
        <v>11319105</v>
      </c>
      <c r="J147" s="54">
        <v>3102417</v>
      </c>
      <c r="K147" s="54">
        <v>4520226</v>
      </c>
      <c r="L147" s="54">
        <v>2514612</v>
      </c>
      <c r="M147" s="54">
        <v>2719176</v>
      </c>
    </row>
    <row r="148" spans="1:13" ht="13.5">
      <c r="A148" s="103"/>
      <c r="B148" s="231" t="s">
        <v>573</v>
      </c>
      <c r="C148" s="229"/>
      <c r="D148" s="9" t="s">
        <v>334</v>
      </c>
      <c r="E148" s="54">
        <v>-2533650</v>
      </c>
      <c r="F148" s="54">
        <v>-5835780</v>
      </c>
      <c r="G148" s="54">
        <v>2846966</v>
      </c>
      <c r="H148" s="54">
        <v>3909160</v>
      </c>
      <c r="I148" s="54">
        <v>13001185</v>
      </c>
      <c r="J148" s="54">
        <v>153764</v>
      </c>
      <c r="K148" s="54">
        <v>2427017</v>
      </c>
      <c r="L148" s="54">
        <v>-2263621</v>
      </c>
      <c r="M148" s="54">
        <v>-1007417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45973226</v>
      </c>
      <c r="F150" s="54">
        <v>51389256</v>
      </c>
      <c r="G150" s="54">
        <v>56698155</v>
      </c>
      <c r="H150" s="54">
        <v>60163368</v>
      </c>
      <c r="I150" s="54">
        <v>58228684</v>
      </c>
      <c r="J150" s="54">
        <v>47602110</v>
      </c>
      <c r="K150" s="54">
        <v>49489972</v>
      </c>
      <c r="L150" s="54">
        <v>48749293</v>
      </c>
      <c r="M150" s="54">
        <v>52589088</v>
      </c>
    </row>
    <row r="151" spans="1:13" ht="13.5">
      <c r="A151" s="103">
        <f>VALUE(MID(D151,8,4))</f>
        <v>2099</v>
      </c>
      <c r="B151" s="231" t="s">
        <v>175</v>
      </c>
      <c r="C151" s="229"/>
      <c r="D151" s="9" t="s">
        <v>176</v>
      </c>
      <c r="E151" s="54">
        <v>51389256</v>
      </c>
      <c r="F151" s="54">
        <v>56698155</v>
      </c>
      <c r="G151" s="54">
        <v>57355128</v>
      </c>
      <c r="H151" s="54">
        <v>58228684</v>
      </c>
      <c r="I151" s="54">
        <v>47602110</v>
      </c>
      <c r="J151" s="54">
        <v>49489972</v>
      </c>
      <c r="K151" s="54">
        <v>48749293</v>
      </c>
      <c r="L151" s="54">
        <v>52589088</v>
      </c>
      <c r="M151" s="54">
        <v>55896230</v>
      </c>
    </row>
    <row r="152" spans="1:13" ht="13.5">
      <c r="A152" s="103"/>
      <c r="B152" s="231" t="s">
        <v>177</v>
      </c>
      <c r="C152" s="229"/>
      <c r="D152" s="9" t="s">
        <v>334</v>
      </c>
      <c r="E152" s="55">
        <v>5416030</v>
      </c>
      <c r="F152" s="55">
        <v>5308899</v>
      </c>
      <c r="G152" s="55">
        <v>656973</v>
      </c>
      <c r="H152" s="55">
        <v>-1934684</v>
      </c>
      <c r="I152" s="55">
        <v>-10626574</v>
      </c>
      <c r="J152" s="55">
        <v>1887862</v>
      </c>
      <c r="K152" s="55">
        <v>-740679</v>
      </c>
      <c r="L152" s="55">
        <v>3839795</v>
      </c>
      <c r="M152" s="55">
        <v>3307142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3722715</v>
      </c>
      <c r="F158" s="54">
        <v>3245266</v>
      </c>
      <c r="G158" s="54">
        <v>2404051</v>
      </c>
      <c r="H158" s="54">
        <v>939539</v>
      </c>
      <c r="I158" s="54">
        <v>840026</v>
      </c>
      <c r="J158" s="54">
        <v>715591</v>
      </c>
      <c r="K158" s="54">
        <v>575990</v>
      </c>
      <c r="L158" s="54">
        <v>778990</v>
      </c>
      <c r="M158" s="54">
        <v>867397</v>
      </c>
    </row>
    <row r="159" spans="1:13" ht="13.5">
      <c r="A159" s="103">
        <f>VALUE(MID(D159,8,4))</f>
        <v>420</v>
      </c>
      <c r="B159" s="231" t="s">
        <v>402</v>
      </c>
      <c r="C159" s="229"/>
      <c r="D159" s="9" t="s">
        <v>153</v>
      </c>
      <c r="E159" s="54">
        <v>340252</v>
      </c>
      <c r="F159" s="54">
        <v>0</v>
      </c>
      <c r="G159" s="54">
        <v>39000</v>
      </c>
      <c r="H159" s="54">
        <v>65600</v>
      </c>
      <c r="I159" s="54">
        <v>444725</v>
      </c>
      <c r="J159" s="54">
        <v>20051</v>
      </c>
      <c r="K159" s="54">
        <v>136255</v>
      </c>
      <c r="L159" s="54">
        <v>0</v>
      </c>
      <c r="M159" s="54">
        <v>74375</v>
      </c>
    </row>
    <row r="160" spans="1:13" ht="13.5">
      <c r="A160" s="103">
        <f>VALUE(MID(D160,8,4))</f>
        <v>1020</v>
      </c>
      <c r="B160" s="231" t="s">
        <v>403</v>
      </c>
      <c r="C160" s="229"/>
      <c r="D160" s="9" t="s">
        <v>574</v>
      </c>
      <c r="E160" s="54">
        <v>4409038</v>
      </c>
      <c r="F160" s="54">
        <v>700558</v>
      </c>
      <c r="G160" s="54">
        <v>759798</v>
      </c>
      <c r="H160" s="54">
        <v>2019272</v>
      </c>
      <c r="I160" s="54">
        <v>2797666</v>
      </c>
      <c r="J160" s="54">
        <v>446488</v>
      </c>
      <c r="K160" s="54">
        <v>667725</v>
      </c>
      <c r="L160" s="54">
        <v>448378</v>
      </c>
      <c r="M160" s="54">
        <v>444660</v>
      </c>
    </row>
    <row r="161" spans="1:13" ht="13.5">
      <c r="A161" s="103">
        <f>VALUE(MID(D161,8,4))</f>
        <v>1010</v>
      </c>
      <c r="B161" s="231" t="s">
        <v>0</v>
      </c>
      <c r="C161" s="229"/>
      <c r="D161" s="9" t="s">
        <v>575</v>
      </c>
      <c r="E161" s="54">
        <v>1896309</v>
      </c>
      <c r="F161" s="54">
        <v>1425123</v>
      </c>
      <c r="G161" s="54">
        <v>2236678</v>
      </c>
      <c r="H161" s="54">
        <v>1778637</v>
      </c>
      <c r="I161" s="54">
        <v>1353391</v>
      </c>
      <c r="J161" s="54">
        <v>1243719</v>
      </c>
      <c r="K161" s="54">
        <v>1400602</v>
      </c>
      <c r="L161" s="54">
        <v>473361</v>
      </c>
      <c r="M161" s="54">
        <v>458133</v>
      </c>
    </row>
    <row r="162" spans="1:13" ht="13.5">
      <c r="A162" s="103"/>
      <c r="B162" s="231" t="s">
        <v>573</v>
      </c>
      <c r="C162" s="229"/>
      <c r="D162" s="9" t="s">
        <v>334</v>
      </c>
      <c r="E162" s="54">
        <v>2242380</v>
      </c>
      <c r="F162" s="54">
        <v>-1119585</v>
      </c>
      <c r="G162" s="54">
        <v>553425</v>
      </c>
      <c r="H162" s="54">
        <v>2792770</v>
      </c>
      <c r="I162" s="54">
        <v>2866306</v>
      </c>
      <c r="J162" s="54">
        <v>954565</v>
      </c>
      <c r="K162" s="54">
        <v>1356082</v>
      </c>
      <c r="L162" s="54">
        <v>142749</v>
      </c>
      <c r="M162" s="54">
        <v>-38979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13118795</v>
      </c>
      <c r="F164" s="54">
        <v>10876415</v>
      </c>
      <c r="G164" s="54">
        <v>11996000</v>
      </c>
      <c r="H164" s="54">
        <v>11442575</v>
      </c>
      <c r="I164" s="54">
        <v>8649805</v>
      </c>
      <c r="J164" s="54">
        <v>5783499</v>
      </c>
      <c r="K164" s="54">
        <v>4828934</v>
      </c>
      <c r="L164" s="54">
        <v>3472852</v>
      </c>
      <c r="M164" s="54">
        <v>3330103</v>
      </c>
    </row>
    <row r="165" spans="1:13" ht="13.5">
      <c r="A165" s="103">
        <f>VALUE(MID(D165,8,4))</f>
        <v>2099</v>
      </c>
      <c r="C165" s="3" t="s">
        <v>180</v>
      </c>
      <c r="D165" s="9" t="s">
        <v>181</v>
      </c>
      <c r="E165" s="54">
        <v>10876415</v>
      </c>
      <c r="F165" s="54">
        <v>11996000</v>
      </c>
      <c r="G165" s="54">
        <v>11442575</v>
      </c>
      <c r="H165" s="54">
        <v>8649805</v>
      </c>
      <c r="I165" s="54">
        <v>5783499</v>
      </c>
      <c r="J165" s="54">
        <v>4828934</v>
      </c>
      <c r="K165" s="54">
        <v>3472852</v>
      </c>
      <c r="L165" s="54">
        <v>3330103</v>
      </c>
      <c r="M165" s="54">
        <v>3369082</v>
      </c>
    </row>
    <row r="166" spans="1:13" ht="13.5">
      <c r="A166" s="103"/>
      <c r="C166" s="3" t="s">
        <v>182</v>
      </c>
      <c r="D166" s="9" t="s">
        <v>334</v>
      </c>
      <c r="E166" s="55">
        <v>-2242380</v>
      </c>
      <c r="F166" s="55">
        <v>1119585</v>
      </c>
      <c r="G166" s="55">
        <v>-553425</v>
      </c>
      <c r="H166" s="55">
        <v>-2792770</v>
      </c>
      <c r="I166" s="55">
        <v>-2866306</v>
      </c>
      <c r="J166" s="55">
        <v>-954565</v>
      </c>
      <c r="K166" s="55">
        <v>-1356082</v>
      </c>
      <c r="L166" s="55">
        <v>-142749</v>
      </c>
      <c r="M166" s="55">
        <v>38979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3465050</v>
      </c>
      <c r="F170" s="55">
        <v>3617166</v>
      </c>
      <c r="G170" s="55">
        <v>4796233</v>
      </c>
      <c r="H170" s="55">
        <v>5780837</v>
      </c>
      <c r="I170" s="55">
        <v>7823619</v>
      </c>
      <c r="J170" s="55">
        <v>5728814</v>
      </c>
      <c r="K170" s="55">
        <v>6887713</v>
      </c>
      <c r="L170" s="55">
        <v>6447706</v>
      </c>
      <c r="M170" s="55">
        <v>6210457</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142714</v>
      </c>
      <c r="F172" s="55">
        <v>100725</v>
      </c>
      <c r="G172" s="55">
        <v>170183</v>
      </c>
      <c r="H172" s="55">
        <v>122132</v>
      </c>
      <c r="I172" s="55">
        <v>96957</v>
      </c>
      <c r="J172" s="55">
        <v>108340</v>
      </c>
      <c r="K172" s="55">
        <v>345582</v>
      </c>
      <c r="L172" s="55">
        <v>182172</v>
      </c>
      <c r="M172" s="55">
        <v>92720</v>
      </c>
    </row>
    <row r="173" spans="1:13" s="101" customFormat="1" ht="27">
      <c r="A173" s="103"/>
      <c r="B173" s="230" t="s">
        <v>572</v>
      </c>
      <c r="C173" s="229"/>
      <c r="D173" s="52" t="s">
        <v>118</v>
      </c>
      <c r="E173" s="55">
        <v>588270</v>
      </c>
      <c r="F173" s="55">
        <v>621079</v>
      </c>
      <c r="G173" s="55">
        <v>470731</v>
      </c>
      <c r="H173" s="55">
        <v>262258</v>
      </c>
      <c r="I173" s="55">
        <v>241551</v>
      </c>
      <c r="J173" s="55">
        <v>253265</v>
      </c>
      <c r="K173" s="55">
        <v>429600</v>
      </c>
      <c r="L173" s="55">
        <v>595620</v>
      </c>
      <c r="M173" s="55">
        <v>476603</v>
      </c>
    </row>
    <row r="174" spans="1:13" s="101" customFormat="1" ht="13.5">
      <c r="A174" s="103">
        <f t="shared" si="8"/>
        <v>860</v>
      </c>
      <c r="B174" s="230" t="s">
        <v>581</v>
      </c>
      <c r="C174" s="229"/>
      <c r="D174" s="9" t="s">
        <v>604</v>
      </c>
      <c r="E174" s="133" t="s">
        <v>859</v>
      </c>
      <c r="F174" s="133"/>
      <c r="G174" s="133"/>
      <c r="H174" s="133"/>
      <c r="I174" s="55">
        <v>90999</v>
      </c>
      <c r="J174" s="55">
        <v>272997</v>
      </c>
      <c r="K174" s="55">
        <v>138665</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680859</v>
      </c>
      <c r="K176" s="55">
        <v>680859</v>
      </c>
      <c r="L176" s="55">
        <v>907711</v>
      </c>
      <c r="M176" s="55">
        <v>1134563</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94</v>
      </c>
      <c r="F179" s="54">
        <v>0</v>
      </c>
      <c r="G179" s="54">
        <v>383443</v>
      </c>
      <c r="H179" s="54">
        <v>0</v>
      </c>
      <c r="I179" s="54">
        <v>0</v>
      </c>
      <c r="J179" s="54">
        <v>0</v>
      </c>
      <c r="K179" s="54">
        <v>55000</v>
      </c>
      <c r="L179" s="54">
        <v>55000</v>
      </c>
      <c r="M179" s="54">
        <v>55000</v>
      </c>
    </row>
    <row r="180" spans="1:13" s="101" customFormat="1" ht="13.5">
      <c r="A180"/>
      <c r="B180" s="231" t="s">
        <v>402</v>
      </c>
      <c r="C180" s="229"/>
      <c r="D180" s="9" t="s">
        <v>149</v>
      </c>
      <c r="E180" s="54">
        <v>10000</v>
      </c>
      <c r="F180" s="54">
        <v>0</v>
      </c>
      <c r="G180" s="54">
        <v>7654</v>
      </c>
      <c r="H180" s="54">
        <v>0</v>
      </c>
      <c r="I180" s="54">
        <v>0</v>
      </c>
      <c r="J180" s="54">
        <v>0</v>
      </c>
      <c r="K180" s="54">
        <v>0</v>
      </c>
      <c r="L180" s="54">
        <v>0</v>
      </c>
      <c r="M180" s="54">
        <v>1507101</v>
      </c>
    </row>
    <row r="181" spans="1:13" s="101" customFormat="1" ht="13.5">
      <c r="A181"/>
      <c r="B181" s="231" t="s">
        <v>403</v>
      </c>
      <c r="C181" s="229"/>
      <c r="D181" s="9" t="s">
        <v>585</v>
      </c>
      <c r="E181" s="54">
        <v>117755</v>
      </c>
      <c r="F181" s="54">
        <v>129767</v>
      </c>
      <c r="G181" s="54">
        <v>163546</v>
      </c>
      <c r="H181" s="54">
        <v>29060</v>
      </c>
      <c r="I181" s="54">
        <v>209903</v>
      </c>
      <c r="J181" s="54">
        <v>258984</v>
      </c>
      <c r="K181" s="54">
        <v>741452</v>
      </c>
      <c r="L181" s="54">
        <v>117107</v>
      </c>
      <c r="M181" s="54">
        <v>173065</v>
      </c>
    </row>
    <row r="182" spans="1:13" s="101" customFormat="1" ht="13.5">
      <c r="A182" s="160"/>
      <c r="B182" s="231" t="s">
        <v>0</v>
      </c>
      <c r="C182" s="229"/>
      <c r="D182" s="9" t="s">
        <v>586</v>
      </c>
      <c r="E182" s="54">
        <v>2271902</v>
      </c>
      <c r="F182" s="54">
        <v>3074660</v>
      </c>
      <c r="G182" s="54">
        <v>4408525</v>
      </c>
      <c r="H182" s="54">
        <v>2949583</v>
      </c>
      <c r="I182" s="54">
        <v>4352738</v>
      </c>
      <c r="J182" s="54">
        <v>4174822</v>
      </c>
      <c r="K182" s="54">
        <v>7303540</v>
      </c>
      <c r="L182" s="54">
        <v>8454608</v>
      </c>
      <c r="M182" s="54">
        <v>5372658</v>
      </c>
    </row>
    <row r="183" spans="1:13" s="101" customFormat="1" ht="13.5">
      <c r="A183" s="141"/>
      <c r="B183" s="231" t="s">
        <v>573</v>
      </c>
      <c r="C183" s="229"/>
      <c r="D183" s="9" t="s">
        <v>334</v>
      </c>
      <c r="E183" s="54">
        <v>2379563</v>
      </c>
      <c r="F183" s="54">
        <v>3204427</v>
      </c>
      <c r="G183" s="54">
        <v>4180974</v>
      </c>
      <c r="H183" s="54">
        <v>2978643</v>
      </c>
      <c r="I183" s="54">
        <v>4562641</v>
      </c>
      <c r="J183" s="54">
        <v>4433806</v>
      </c>
      <c r="K183" s="54">
        <v>7989992</v>
      </c>
      <c r="L183" s="54">
        <v>8516715</v>
      </c>
      <c r="M183" s="54">
        <v>3983622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5994473</v>
      </c>
      <c r="F185" s="54">
        <v>7453867</v>
      </c>
      <c r="G185" s="54">
        <v>12662877</v>
      </c>
      <c r="H185" s="54">
        <v>11136465</v>
      </c>
      <c r="I185" s="54">
        <v>13059596</v>
      </c>
      <c r="J185" s="54">
        <v>15469282</v>
      </c>
      <c r="K185" s="54">
        <v>16193775</v>
      </c>
      <c r="L185" s="54">
        <v>14782695</v>
      </c>
      <c r="M185" s="54">
        <v>12140590</v>
      </c>
    </row>
    <row r="186" spans="1:13" ht="13.5">
      <c r="A186" s="103">
        <f>VALUE(MID(D186,8,4))</f>
        <v>2099</v>
      </c>
      <c r="B186" s="231" t="s">
        <v>185</v>
      </c>
      <c r="C186" s="229"/>
      <c r="D186" s="56" t="s">
        <v>186</v>
      </c>
      <c r="E186" s="54">
        <v>7453867</v>
      </c>
      <c r="F186" s="54">
        <v>12662877</v>
      </c>
      <c r="G186" s="54">
        <v>13944706</v>
      </c>
      <c r="H186" s="54">
        <v>13059596</v>
      </c>
      <c r="I186" s="54">
        <v>15469282</v>
      </c>
      <c r="J186" s="54">
        <v>16193775</v>
      </c>
      <c r="K186" s="54">
        <v>14782695</v>
      </c>
      <c r="L186" s="54">
        <v>12140590</v>
      </c>
      <c r="M186" s="54">
        <v>13202663</v>
      </c>
    </row>
    <row r="187" spans="1:13" ht="13.5">
      <c r="A187" s="103"/>
      <c r="B187" s="231" t="s">
        <v>187</v>
      </c>
      <c r="C187" s="229"/>
      <c r="D187" s="9" t="s">
        <v>334</v>
      </c>
      <c r="E187" s="55">
        <v>1459394</v>
      </c>
      <c r="F187" s="55">
        <v>5209010</v>
      </c>
      <c r="G187" s="55">
        <v>1281829</v>
      </c>
      <c r="H187" s="55">
        <v>1923131</v>
      </c>
      <c r="I187" s="55">
        <v>2409686</v>
      </c>
      <c r="J187" s="55">
        <v>724493</v>
      </c>
      <c r="K187" s="55">
        <v>-1411080</v>
      </c>
      <c r="L187" s="55">
        <v>-2642105</v>
      </c>
      <c r="M187" s="55">
        <v>1062073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5185151</v>
      </c>
      <c r="F191" s="55">
        <v>5180940</v>
      </c>
      <c r="G191" s="55">
        <v>3723366</v>
      </c>
      <c r="H191" s="55">
        <v>2399064</v>
      </c>
      <c r="I191" s="55">
        <v>6440063</v>
      </c>
      <c r="J191" s="55">
        <v>5736506</v>
      </c>
      <c r="K191" s="55">
        <v>4766871</v>
      </c>
      <c r="L191" s="55">
        <v>4977318</v>
      </c>
      <c r="M191" s="55">
        <v>4531508</v>
      </c>
    </row>
    <row r="192" spans="1:13" ht="13.5">
      <c r="A192" s="161">
        <v>5020</v>
      </c>
      <c r="C192" s="145" t="s">
        <v>536</v>
      </c>
      <c r="D192" s="9" t="s">
        <v>334</v>
      </c>
      <c r="E192" s="55">
        <v>3197193</v>
      </c>
      <c r="F192" s="55">
        <v>11712103</v>
      </c>
      <c r="G192" s="55">
        <v>13479519</v>
      </c>
      <c r="H192" s="55">
        <v>15226872</v>
      </c>
      <c r="I192" s="55">
        <v>1503972</v>
      </c>
      <c r="J192" s="55">
        <v>1220023</v>
      </c>
      <c r="K192" s="55">
        <v>870976</v>
      </c>
      <c r="L192" s="55">
        <v>810122</v>
      </c>
      <c r="M192" s="55">
        <v>833280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3103599</v>
      </c>
      <c r="F196" s="55">
        <v>3095477</v>
      </c>
      <c r="G196" s="55">
        <v>3586917</v>
      </c>
      <c r="H196" s="55">
        <v>3127273</v>
      </c>
      <c r="I196" s="55">
        <v>3557977</v>
      </c>
      <c r="J196" s="55">
        <v>3730138</v>
      </c>
      <c r="K196" s="55">
        <v>3731340</v>
      </c>
      <c r="L196" s="55">
        <v>3604981</v>
      </c>
      <c r="M196" s="55">
        <v>3482809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250952</v>
      </c>
      <c r="F198" s="55">
        <v>355534</v>
      </c>
      <c r="G198" s="55">
        <v>392319</v>
      </c>
      <c r="H198" s="55">
        <v>425158</v>
      </c>
      <c r="I198" s="55">
        <v>478830</v>
      </c>
      <c r="J198" s="55">
        <v>486728</v>
      </c>
      <c r="K198" s="55">
        <v>375646</v>
      </c>
      <c r="L198" s="55">
        <v>355939</v>
      </c>
      <c r="M198" s="55">
        <v>404771</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332470</v>
      </c>
      <c r="I202" s="55">
        <v>0</v>
      </c>
      <c r="J202" s="55">
        <v>259393</v>
      </c>
      <c r="K202" s="55">
        <v>303161</v>
      </c>
      <c r="L202" s="55">
        <v>281410</v>
      </c>
      <c r="M202" s="55">
        <v>0</v>
      </c>
    </row>
    <row r="203" spans="1:13" ht="13.5">
      <c r="A203" s="161">
        <v>5670</v>
      </c>
      <c r="C203" s="145" t="s">
        <v>546</v>
      </c>
      <c r="D203" s="9" t="s">
        <v>334</v>
      </c>
      <c r="E203" s="133"/>
      <c r="F203" s="133"/>
      <c r="G203" s="133"/>
      <c r="H203" s="55">
        <v>0</v>
      </c>
      <c r="I203" s="55">
        <v>0</v>
      </c>
      <c r="J203" s="55">
        <v>0</v>
      </c>
      <c r="K203" s="55">
        <v>227214</v>
      </c>
      <c r="L203" s="55">
        <v>261905</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10000</v>
      </c>
      <c r="F207" s="55">
        <v>326227</v>
      </c>
      <c r="G207" s="55">
        <v>402687</v>
      </c>
      <c r="H207" s="55">
        <v>342727</v>
      </c>
      <c r="I207" s="55">
        <v>159284</v>
      </c>
      <c r="J207" s="55">
        <v>247259</v>
      </c>
      <c r="K207" s="55">
        <v>146104</v>
      </c>
      <c r="L207" s="55">
        <v>201596</v>
      </c>
      <c r="M207" s="55">
        <v>258878</v>
      </c>
    </row>
    <row r="208" spans="1:13" ht="13.5">
      <c r="A208" s="162">
        <v>5210</v>
      </c>
      <c r="C208" s="156" t="s">
        <v>553</v>
      </c>
      <c r="D208" s="9" t="s">
        <v>334</v>
      </c>
      <c r="E208" s="55">
        <v>119588</v>
      </c>
      <c r="F208" s="55">
        <v>118079</v>
      </c>
      <c r="G208" s="55">
        <v>116669</v>
      </c>
      <c r="H208" s="55">
        <v>101058</v>
      </c>
      <c r="I208" s="55">
        <v>97847</v>
      </c>
      <c r="J208" s="55">
        <v>241461</v>
      </c>
      <c r="K208" s="55">
        <v>203870</v>
      </c>
      <c r="L208" s="55">
        <v>192429</v>
      </c>
      <c r="M208" s="55">
        <v>222064</v>
      </c>
    </row>
    <row r="209" spans="1:3" ht="13.5">
      <c r="A209" s="162"/>
      <c r="C209" s="156" t="s">
        <v>447</v>
      </c>
    </row>
    <row r="210" spans="1:13" ht="13.5">
      <c r="A210" s="162">
        <v>5215</v>
      </c>
      <c r="C210" s="148" t="s">
        <v>554</v>
      </c>
      <c r="D210" s="9" t="s">
        <v>334</v>
      </c>
      <c r="E210" s="55">
        <v>5333367</v>
      </c>
      <c r="F210" s="55">
        <v>5959677</v>
      </c>
      <c r="G210" s="55">
        <v>6055468</v>
      </c>
      <c r="H210" s="55">
        <v>6421273</v>
      </c>
      <c r="I210" s="55">
        <v>5318579</v>
      </c>
      <c r="J210" s="55">
        <v>2646774</v>
      </c>
      <c r="K210" s="55">
        <v>2696298</v>
      </c>
      <c r="L210" s="55">
        <v>2872757</v>
      </c>
      <c r="M210" s="55">
        <v>2962040</v>
      </c>
    </row>
    <row r="211" spans="1:13" ht="13.5">
      <c r="A211" s="162">
        <v>5220</v>
      </c>
      <c r="C211" s="149" t="s">
        <v>555</v>
      </c>
      <c r="D211" s="9" t="s">
        <v>334</v>
      </c>
      <c r="E211" s="55">
        <v>0</v>
      </c>
      <c r="F211" s="55">
        <v>0</v>
      </c>
      <c r="G211" s="55">
        <v>467934</v>
      </c>
      <c r="H211" s="55">
        <v>587191</v>
      </c>
      <c r="I211" s="55">
        <v>720332</v>
      </c>
      <c r="J211" s="55">
        <v>618298</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46145</v>
      </c>
      <c r="F222" s="55">
        <v>48440</v>
      </c>
      <c r="G222" s="55">
        <v>50721</v>
      </c>
      <c r="H222" s="55">
        <v>426538</v>
      </c>
      <c r="I222" s="55">
        <v>246977</v>
      </c>
      <c r="J222" s="55">
        <v>198254</v>
      </c>
      <c r="K222" s="55">
        <v>266940</v>
      </c>
      <c r="L222" s="55">
        <v>405043</v>
      </c>
      <c r="M222" s="55">
        <v>481752</v>
      </c>
    </row>
    <row r="223" spans="1:13" ht="13.5">
      <c r="A223" s="162" t="s">
        <v>490</v>
      </c>
      <c r="C223" s="148" t="s">
        <v>491</v>
      </c>
      <c r="D223" s="9" t="s">
        <v>334</v>
      </c>
      <c r="E223" s="55">
        <v>11000</v>
      </c>
      <c r="F223" s="55">
        <v>0</v>
      </c>
      <c r="G223" s="55">
        <v>43977</v>
      </c>
      <c r="H223" s="55">
        <v>64549</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26177</v>
      </c>
      <c r="J225" s="55">
        <v>1743</v>
      </c>
      <c r="K225" s="55">
        <v>100789</v>
      </c>
      <c r="L225" s="55">
        <v>94090</v>
      </c>
      <c r="M225" s="55">
        <v>98172</v>
      </c>
    </row>
    <row r="226" spans="1:13" ht="13.5">
      <c r="A226" s="162">
        <v>5275</v>
      </c>
      <c r="C226" s="148" t="s">
        <v>564</v>
      </c>
      <c r="D226" s="9" t="s">
        <v>334</v>
      </c>
      <c r="E226" s="55">
        <v>0</v>
      </c>
      <c r="F226" s="55">
        <v>0</v>
      </c>
      <c r="G226" s="55">
        <v>0</v>
      </c>
      <c r="H226" s="55">
        <v>0</v>
      </c>
      <c r="I226" s="55">
        <v>0</v>
      </c>
      <c r="J226" s="55">
        <v>191525</v>
      </c>
      <c r="K226" s="55">
        <v>0</v>
      </c>
      <c r="L226" s="55">
        <v>0</v>
      </c>
      <c r="M226" s="55">
        <v>0</v>
      </c>
    </row>
    <row r="227" spans="1:13" ht="13.5">
      <c r="A227" s="162">
        <v>5280</v>
      </c>
      <c r="C227" s="156" t="s">
        <v>551</v>
      </c>
      <c r="D227" s="9" t="s">
        <v>334</v>
      </c>
      <c r="E227" s="55">
        <v>626361</v>
      </c>
      <c r="F227" s="55">
        <v>697269</v>
      </c>
      <c r="G227" s="55">
        <v>730365</v>
      </c>
      <c r="H227" s="55">
        <v>768923</v>
      </c>
      <c r="I227" s="55">
        <v>250262</v>
      </c>
      <c r="J227" s="55">
        <v>0</v>
      </c>
      <c r="K227" s="55">
        <v>144635</v>
      </c>
      <c r="L227" s="55">
        <v>174107</v>
      </c>
      <c r="M227" s="55">
        <v>192262</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3466542</v>
      </c>
      <c r="F231" s="55">
        <v>4087623</v>
      </c>
      <c r="G231" s="55">
        <v>4488298</v>
      </c>
      <c r="H231" s="55">
        <v>3549452</v>
      </c>
      <c r="I231" s="55">
        <v>3164560</v>
      </c>
      <c r="J231" s="55">
        <v>2575691</v>
      </c>
      <c r="K231" s="55">
        <v>1650562</v>
      </c>
      <c r="L231" s="55">
        <v>1543664</v>
      </c>
      <c r="M231" s="55">
        <v>1252395</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556575</v>
      </c>
      <c r="F234" s="55">
        <v>557228</v>
      </c>
      <c r="G234" s="55">
        <v>448962</v>
      </c>
      <c r="H234" s="55">
        <v>298072</v>
      </c>
      <c r="I234" s="55">
        <v>41456</v>
      </c>
      <c r="J234" s="55">
        <v>3805205</v>
      </c>
      <c r="K234" s="55">
        <v>3939649</v>
      </c>
      <c r="L234" s="55">
        <v>3069514</v>
      </c>
      <c r="M234" s="55">
        <v>2895674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1528018</v>
      </c>
      <c r="I239" s="55">
        <v>563654</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3081</v>
      </c>
      <c r="F242" s="55">
        <v>3234</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1436571</v>
      </c>
      <c r="F246" s="55">
        <v>1586948</v>
      </c>
      <c r="G246" s="55">
        <v>1507799</v>
      </c>
      <c r="H246" s="55">
        <v>802211</v>
      </c>
      <c r="I246" s="55">
        <v>897352</v>
      </c>
      <c r="J246" s="55">
        <v>955018</v>
      </c>
      <c r="K246" s="55">
        <v>866555</v>
      </c>
      <c r="L246" s="55">
        <v>976798</v>
      </c>
      <c r="M246" s="55">
        <v>1130870</v>
      </c>
    </row>
    <row r="247" spans="1:13" ht="13.5">
      <c r="A247" s="162" t="s">
        <v>493</v>
      </c>
      <c r="C247" s="154" t="s">
        <v>491</v>
      </c>
      <c r="D247" s="9" t="s">
        <v>334</v>
      </c>
      <c r="E247" s="55">
        <v>3148187</v>
      </c>
      <c r="F247" s="55">
        <v>3133674</v>
      </c>
      <c r="G247" s="55">
        <v>3165225</v>
      </c>
      <c r="H247" s="55">
        <v>1736291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1497400</v>
      </c>
      <c r="J249" s="55">
        <v>1533071</v>
      </c>
      <c r="K249" s="55">
        <v>1272969</v>
      </c>
      <c r="L249" s="55">
        <v>1311830</v>
      </c>
      <c r="M249" s="55">
        <v>1253984</v>
      </c>
    </row>
    <row r="250" spans="1:13" ht="13.5">
      <c r="A250" s="162">
        <v>5475</v>
      </c>
      <c r="C250" s="152" t="s">
        <v>564</v>
      </c>
      <c r="D250" s="9" t="s">
        <v>334</v>
      </c>
      <c r="E250" s="55">
        <v>793449</v>
      </c>
      <c r="F250" s="55">
        <v>847320</v>
      </c>
      <c r="G250" s="55">
        <v>937668</v>
      </c>
      <c r="H250" s="55">
        <v>278060</v>
      </c>
      <c r="I250" s="55">
        <v>372104</v>
      </c>
      <c r="J250" s="55">
        <v>369741</v>
      </c>
      <c r="K250" s="55">
        <v>408453</v>
      </c>
      <c r="L250" s="55">
        <v>464853</v>
      </c>
      <c r="M250" s="55">
        <v>563568</v>
      </c>
    </row>
    <row r="251" spans="1:13" ht="13.5">
      <c r="A251" s="162">
        <v>5480</v>
      </c>
      <c r="C251" s="155" t="s">
        <v>551</v>
      </c>
      <c r="D251" s="9" t="s">
        <v>334</v>
      </c>
      <c r="E251" s="55">
        <v>0</v>
      </c>
      <c r="F251" s="55">
        <v>0</v>
      </c>
      <c r="G251" s="55">
        <v>0</v>
      </c>
      <c r="H251" s="55">
        <v>0</v>
      </c>
      <c r="I251" s="55">
        <v>0</v>
      </c>
      <c r="J251" s="55">
        <v>25802</v>
      </c>
      <c r="K251" s="55">
        <v>52155</v>
      </c>
      <c r="L251" s="55">
        <v>79383</v>
      </c>
      <c r="M251" s="55">
        <v>84574</v>
      </c>
    </row>
    <row r="252" spans="1:13" ht="13.5">
      <c r="A252" s="162" t="s">
        <v>446</v>
      </c>
      <c r="C252" s="153" t="s">
        <v>90</v>
      </c>
      <c r="D252" s="9" t="s">
        <v>334</v>
      </c>
      <c r="E252" s="55">
        <v>34977910</v>
      </c>
      <c r="F252" s="55">
        <v>30984382</v>
      </c>
      <c r="G252" s="55">
        <v>29199809</v>
      </c>
      <c r="H252" s="55">
        <v>28463289</v>
      </c>
      <c r="I252" s="55">
        <v>27729861</v>
      </c>
      <c r="J252" s="55">
        <v>29476276</v>
      </c>
      <c r="K252" s="55">
        <v>30197958</v>
      </c>
      <c r="L252" s="55">
        <v>34241452</v>
      </c>
      <c r="M252" s="55">
        <v>38002042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4004779</v>
      </c>
      <c r="F256" s="55">
        <v>5515436</v>
      </c>
      <c r="G256" s="55">
        <v>6854778</v>
      </c>
      <c r="H256" s="55">
        <v>8210262</v>
      </c>
      <c r="I256" s="55">
        <v>8880721</v>
      </c>
      <c r="J256" s="55">
        <v>9252669</v>
      </c>
      <c r="K256" s="55">
        <v>10057185</v>
      </c>
      <c r="L256" s="55">
        <v>6953356</v>
      </c>
      <c r="M256" s="55">
        <v>6512901</v>
      </c>
    </row>
    <row r="257" spans="1:13" ht="13.5">
      <c r="A257" s="103">
        <f aca="true" t="shared" si="9" ref="A257:A269">VALUE(MID(D257,8,4))</f>
        <v>5620</v>
      </c>
      <c r="B257" s="230" t="s">
        <v>589</v>
      </c>
      <c r="C257" s="229"/>
      <c r="D257" s="9" t="s">
        <v>592</v>
      </c>
      <c r="E257" s="55">
        <v>385641</v>
      </c>
      <c r="F257" s="55">
        <v>369762</v>
      </c>
      <c r="G257" s="55">
        <v>1518038</v>
      </c>
      <c r="H257" s="55">
        <v>2658985</v>
      </c>
      <c r="I257" s="55">
        <v>4994984</v>
      </c>
      <c r="J257" s="55">
        <v>4702228</v>
      </c>
      <c r="K257" s="55">
        <v>4639283</v>
      </c>
      <c r="L257" s="55">
        <v>5048392</v>
      </c>
      <c r="M257" s="55">
        <v>4816662</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2527851</v>
      </c>
      <c r="F260" s="55">
        <v>2443269</v>
      </c>
      <c r="G260" s="55">
        <v>2763649</v>
      </c>
      <c r="H260" s="55">
        <v>2190349</v>
      </c>
      <c r="I260" s="55">
        <v>1501507</v>
      </c>
      <c r="J260" s="55">
        <v>1160779</v>
      </c>
      <c r="K260" s="55">
        <v>0</v>
      </c>
      <c r="L260" s="55">
        <v>0</v>
      </c>
      <c r="M260" s="55">
        <v>0</v>
      </c>
    </row>
    <row r="261" spans="1:13" ht="13.5">
      <c r="A261" s="103">
        <f t="shared" si="9"/>
        <v>5660</v>
      </c>
      <c r="B261" s="230" t="s">
        <v>420</v>
      </c>
      <c r="C261" s="229"/>
      <c r="D261" s="9" t="s">
        <v>419</v>
      </c>
      <c r="E261" s="55">
        <v>535596</v>
      </c>
      <c r="F261" s="55">
        <v>583154</v>
      </c>
      <c r="G261" s="55">
        <v>368270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55860</v>
      </c>
      <c r="L262" s="55">
        <v>108545</v>
      </c>
      <c r="M262" s="55">
        <v>171748</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92070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1078099</v>
      </c>
      <c r="K266" s="55">
        <v>30367</v>
      </c>
      <c r="L266" s="55">
        <v>30297</v>
      </c>
      <c r="M266" s="55">
        <v>154853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3751256</v>
      </c>
      <c r="G268" s="55">
        <v>2439971</v>
      </c>
      <c r="H268" s="133"/>
      <c r="I268" s="133"/>
      <c r="J268" s="133"/>
      <c r="K268" s="55">
        <v>0</v>
      </c>
      <c r="L268" s="55">
        <v>0</v>
      </c>
      <c r="M268" s="55">
        <v>1546499</v>
      </c>
    </row>
    <row r="269" spans="1:13" ht="13.5">
      <c r="A269" s="103">
        <f t="shared" si="9"/>
        <v>9930</v>
      </c>
      <c r="B269" s="248" t="s">
        <v>590</v>
      </c>
      <c r="C269" s="232"/>
      <c r="D269" s="2" t="s">
        <v>600</v>
      </c>
      <c r="E269" s="55">
        <v>7453867</v>
      </c>
      <c r="F269" s="55">
        <v>12662877</v>
      </c>
      <c r="G269" s="55">
        <v>13944706</v>
      </c>
      <c r="H269" s="55">
        <v>13059596</v>
      </c>
      <c r="I269" s="55">
        <v>15469282</v>
      </c>
      <c r="J269" s="55">
        <v>16193775</v>
      </c>
      <c r="K269" s="55">
        <v>14782695</v>
      </c>
      <c r="L269" s="55">
        <v>12140590</v>
      </c>
      <c r="M269" s="55">
        <v>13202663</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42816045</v>
      </c>
      <c r="F275" s="54">
        <v>51024289</v>
      </c>
      <c r="G275" s="54">
        <v>53026504</v>
      </c>
      <c r="H275" s="54">
        <v>28381890</v>
      </c>
      <c r="I275" s="54">
        <v>27567598</v>
      </c>
      <c r="J275" s="54">
        <v>22083038</v>
      </c>
      <c r="K275" s="54">
        <v>20044796</v>
      </c>
      <c r="L275" s="54">
        <v>40013015</v>
      </c>
      <c r="M275" s="54">
        <v>36351438</v>
      </c>
    </row>
    <row r="276" spans="1:13" ht="13.5">
      <c r="A276" s="103">
        <f t="shared" si="10"/>
        <v>499</v>
      </c>
      <c r="C276" s="3" t="s">
        <v>608</v>
      </c>
      <c r="D276" s="9" t="s">
        <v>125</v>
      </c>
      <c r="E276" s="54">
        <v>3956645</v>
      </c>
      <c r="F276" s="54">
        <v>3504815</v>
      </c>
      <c r="G276" s="54">
        <v>4983640</v>
      </c>
      <c r="H276" s="54">
        <v>5235218</v>
      </c>
      <c r="I276" s="54">
        <v>9334826</v>
      </c>
      <c r="J276" s="54">
        <v>9895652</v>
      </c>
      <c r="K276" s="54">
        <v>8336258</v>
      </c>
      <c r="L276" s="54">
        <v>7330447</v>
      </c>
      <c r="M276" s="54">
        <v>6918931</v>
      </c>
    </row>
    <row r="277" spans="1:13" ht="13.5">
      <c r="A277" s="103">
        <f t="shared" si="10"/>
        <v>699</v>
      </c>
      <c r="C277" s="3" t="s">
        <v>609</v>
      </c>
      <c r="D277" s="9" t="s">
        <v>233</v>
      </c>
      <c r="E277" s="54">
        <v>10219329</v>
      </c>
      <c r="F277" s="54">
        <v>9771692</v>
      </c>
      <c r="G277" s="54">
        <v>9448559</v>
      </c>
      <c r="H277" s="54">
        <v>9036136</v>
      </c>
      <c r="I277" s="54">
        <v>8346655</v>
      </c>
      <c r="J277" s="54">
        <v>7715636</v>
      </c>
      <c r="K277" s="54">
        <v>8103538</v>
      </c>
      <c r="L277" s="54">
        <v>10014983</v>
      </c>
      <c r="M277" s="54">
        <v>9985973</v>
      </c>
    </row>
    <row r="278" spans="1:13" ht="13.5">
      <c r="A278" s="103">
        <f t="shared" si="10"/>
        <v>829</v>
      </c>
      <c r="C278" s="3" t="s">
        <v>286</v>
      </c>
      <c r="D278" s="9" t="s">
        <v>290</v>
      </c>
      <c r="E278" s="54">
        <v>18702000</v>
      </c>
      <c r="F278" s="54">
        <v>30025887</v>
      </c>
      <c r="G278" s="54">
        <v>28679824</v>
      </c>
      <c r="H278" s="54">
        <v>44494495</v>
      </c>
      <c r="I278" s="54">
        <v>45555858</v>
      </c>
      <c r="J278" s="54">
        <v>39668252</v>
      </c>
      <c r="K278" s="54">
        <v>44023265</v>
      </c>
      <c r="L278" s="54">
        <v>30457081</v>
      </c>
      <c r="M278" s="54">
        <v>37069707</v>
      </c>
    </row>
    <row r="279" spans="1:13" s="23" customFormat="1" ht="15">
      <c r="A279" s="103">
        <f t="shared" si="10"/>
        <v>845</v>
      </c>
      <c r="B279" s="115"/>
      <c r="C279" s="3" t="s">
        <v>287</v>
      </c>
      <c r="D279" s="9" t="s">
        <v>291</v>
      </c>
      <c r="E279" s="54">
        <v>2828160</v>
      </c>
      <c r="F279" s="54">
        <v>0</v>
      </c>
      <c r="G279" s="54">
        <v>20900480</v>
      </c>
      <c r="H279" s="54">
        <v>0</v>
      </c>
      <c r="I279" s="54">
        <v>0</v>
      </c>
      <c r="J279" s="54">
        <v>0</v>
      </c>
      <c r="K279" s="54">
        <v>0</v>
      </c>
      <c r="L279" s="54">
        <v>0</v>
      </c>
      <c r="M279" s="54">
        <v>5915</v>
      </c>
    </row>
    <row r="280" spans="1:13" s="23" customFormat="1" ht="15">
      <c r="A280" s="103">
        <f t="shared" si="10"/>
        <v>898</v>
      </c>
      <c r="B280" s="115"/>
      <c r="C280" s="3" t="s">
        <v>288</v>
      </c>
      <c r="D280" s="9" t="s">
        <v>292</v>
      </c>
      <c r="E280" s="54">
        <v>8771419</v>
      </c>
      <c r="F280" s="54">
        <v>8343125</v>
      </c>
      <c r="G280" s="54">
        <v>8344852</v>
      </c>
      <c r="H280" s="54">
        <v>8357987</v>
      </c>
      <c r="I280" s="54">
        <v>8369519</v>
      </c>
      <c r="J280" s="54">
        <v>8369448</v>
      </c>
      <c r="K280" s="54">
        <v>8396873</v>
      </c>
      <c r="L280" s="54">
        <v>8393895</v>
      </c>
      <c r="M280" s="54">
        <v>8373474</v>
      </c>
    </row>
    <row r="281" spans="1:13" s="23" customFormat="1" ht="15">
      <c r="A281" s="103">
        <f t="shared" si="10"/>
        <v>9920</v>
      </c>
      <c r="B281" s="115"/>
      <c r="C281" s="3" t="s">
        <v>289</v>
      </c>
      <c r="D281" s="9" t="s">
        <v>293</v>
      </c>
      <c r="E281" s="54">
        <v>19190</v>
      </c>
      <c r="F281" s="54">
        <v>413278</v>
      </c>
      <c r="G281" s="54">
        <v>546412</v>
      </c>
      <c r="H281" s="54">
        <v>550198</v>
      </c>
      <c r="I281" s="54">
        <v>608917</v>
      </c>
      <c r="J281" s="54">
        <v>536626</v>
      </c>
      <c r="K281" s="54">
        <v>980690</v>
      </c>
      <c r="L281" s="54">
        <v>953048</v>
      </c>
      <c r="M281" s="54">
        <v>891690</v>
      </c>
    </row>
    <row r="282" spans="1:13" s="23" customFormat="1" ht="15">
      <c r="A282" s="103">
        <f t="shared" si="10"/>
        <v>9930</v>
      </c>
      <c r="B282" s="115"/>
      <c r="C282" s="4" t="s">
        <v>237</v>
      </c>
      <c r="D282" s="2" t="s">
        <v>238</v>
      </c>
      <c r="E282" s="54">
        <v>87312788</v>
      </c>
      <c r="F282" s="54">
        <v>103083086</v>
      </c>
      <c r="G282" s="54">
        <v>125930271</v>
      </c>
      <c r="H282" s="54">
        <v>96055924</v>
      </c>
      <c r="I282" s="54">
        <v>99783373</v>
      </c>
      <c r="J282" s="54">
        <v>88268652</v>
      </c>
      <c r="K282" s="54">
        <v>89885420</v>
      </c>
      <c r="L282" s="54">
        <v>97162469</v>
      </c>
      <c r="M282" s="54">
        <v>99597128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4733570</v>
      </c>
      <c r="F285" s="54">
        <v>6347754</v>
      </c>
      <c r="G285" s="54">
        <v>8481635</v>
      </c>
      <c r="H285" s="54">
        <v>5371853</v>
      </c>
      <c r="I285" s="54">
        <v>17129112</v>
      </c>
      <c r="J285" s="54">
        <v>6148200</v>
      </c>
      <c r="K285" s="54">
        <v>9624164</v>
      </c>
      <c r="L285" s="54">
        <v>9466479</v>
      </c>
      <c r="M285" s="54">
        <v>7980918</v>
      </c>
    </row>
    <row r="286" spans="1:13" s="23" customFormat="1" ht="13.5">
      <c r="A286" s="103">
        <f t="shared" si="11"/>
        <v>2410</v>
      </c>
      <c r="B286" s="231" t="s">
        <v>194</v>
      </c>
      <c r="C286" s="229"/>
      <c r="D286" s="9" t="s">
        <v>255</v>
      </c>
      <c r="E286" s="54">
        <v>7453867</v>
      </c>
      <c r="F286" s="54">
        <v>12662877</v>
      </c>
      <c r="G286" s="54">
        <v>13944706</v>
      </c>
      <c r="H286" s="54">
        <v>13059596</v>
      </c>
      <c r="I286" s="54">
        <v>15469282</v>
      </c>
      <c r="J286" s="54">
        <v>16193775</v>
      </c>
      <c r="K286" s="54">
        <v>14782695</v>
      </c>
      <c r="L286" s="54">
        <v>12140590</v>
      </c>
      <c r="M286" s="54">
        <v>13202663</v>
      </c>
    </row>
    <row r="287" spans="1:13" s="23" customFormat="1" ht="15">
      <c r="A287" s="103">
        <f t="shared" si="11"/>
        <v>2490</v>
      </c>
      <c r="B287" s="115"/>
      <c r="C287" s="3" t="s">
        <v>296</v>
      </c>
      <c r="D287" s="9" t="s">
        <v>256</v>
      </c>
      <c r="E287" s="54">
        <v>4672625</v>
      </c>
      <c r="F287" s="54">
        <v>4442902</v>
      </c>
      <c r="G287" s="54">
        <v>3000382</v>
      </c>
      <c r="H287" s="54">
        <v>2724061</v>
      </c>
      <c r="I287" s="54">
        <v>3396290</v>
      </c>
      <c r="J287" s="54">
        <v>4343200</v>
      </c>
      <c r="K287" s="54">
        <v>4085454</v>
      </c>
      <c r="L287" s="54">
        <v>4463979</v>
      </c>
      <c r="M287" s="54">
        <v>5103422</v>
      </c>
    </row>
    <row r="288" spans="1:13" s="23" customFormat="1" ht="15">
      <c r="A288" s="103">
        <f t="shared" si="11"/>
        <v>2699</v>
      </c>
      <c r="B288" s="115"/>
      <c r="C288" s="3" t="s">
        <v>610</v>
      </c>
      <c r="D288" s="9" t="s">
        <v>122</v>
      </c>
      <c r="E288" s="54">
        <v>2828160</v>
      </c>
      <c r="F288" s="54">
        <v>10186120</v>
      </c>
      <c r="G288" s="54">
        <v>11031604</v>
      </c>
      <c r="H288" s="54">
        <v>18985040</v>
      </c>
      <c r="I288" s="54">
        <v>21181300</v>
      </c>
      <c r="J288" s="54">
        <v>19781600</v>
      </c>
      <c r="K288" s="54">
        <v>19421640</v>
      </c>
      <c r="L288" s="54">
        <v>35294239</v>
      </c>
      <c r="M288" s="54">
        <v>34542319</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955882</v>
      </c>
      <c r="F290" s="54">
        <v>995155</v>
      </c>
      <c r="G290" s="54">
        <v>1704380</v>
      </c>
      <c r="H290" s="54">
        <v>1827359</v>
      </c>
      <c r="I290" s="54">
        <v>1935633</v>
      </c>
      <c r="J290" s="54">
        <v>2057725</v>
      </c>
      <c r="K290" s="54">
        <v>2184402</v>
      </c>
      <c r="L290" s="54">
        <v>2943256</v>
      </c>
      <c r="M290" s="54">
        <v>3490574</v>
      </c>
    </row>
    <row r="291" spans="1:13" s="23" customFormat="1" ht="15">
      <c r="A291" s="103">
        <f t="shared" si="11"/>
        <v>9940</v>
      </c>
      <c r="B291" s="115"/>
      <c r="C291" s="4" t="s">
        <v>239</v>
      </c>
      <c r="D291" s="2" t="s">
        <v>240</v>
      </c>
      <c r="E291" s="54">
        <v>20644104</v>
      </c>
      <c r="F291" s="54">
        <v>34634808</v>
      </c>
      <c r="G291" s="54">
        <v>38162707</v>
      </c>
      <c r="H291" s="54">
        <v>41967909</v>
      </c>
      <c r="I291" s="54">
        <v>59111617</v>
      </c>
      <c r="J291" s="54">
        <v>48524500</v>
      </c>
      <c r="K291" s="54">
        <v>50098355</v>
      </c>
      <c r="L291" s="54">
        <v>64308543</v>
      </c>
      <c r="M291" s="54">
        <v>64319896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66668684</v>
      </c>
      <c r="F294" s="59">
        <v>68448278</v>
      </c>
      <c r="G294" s="59">
        <v>87767564</v>
      </c>
      <c r="H294" s="59">
        <v>54088015</v>
      </c>
      <c r="I294" s="59">
        <v>40671756</v>
      </c>
      <c r="J294" s="59">
        <v>39744152</v>
      </c>
      <c r="K294" s="59">
        <v>39787065</v>
      </c>
      <c r="L294" s="59">
        <v>32853926</v>
      </c>
      <c r="M294" s="59">
        <v>35277232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4230967</v>
      </c>
      <c r="F297" s="54">
        <v>3448261</v>
      </c>
      <c r="G297" s="54">
        <v>1791151</v>
      </c>
      <c r="H297" s="54">
        <v>223194</v>
      </c>
      <c r="I297" s="54">
        <v>-418951</v>
      </c>
      <c r="J297" s="54">
        <v>-374485</v>
      </c>
      <c r="K297" s="54">
        <v>233588</v>
      </c>
      <c r="L297" s="54">
        <v>564050</v>
      </c>
      <c r="M297" s="54">
        <v>-721748</v>
      </c>
    </row>
    <row r="298" spans="1:13" ht="13.5">
      <c r="A298" s="103">
        <f t="shared" si="12"/>
        <v>5299</v>
      </c>
      <c r="C298" s="3" t="s">
        <v>323</v>
      </c>
      <c r="D298" s="9" t="s">
        <v>191</v>
      </c>
      <c r="E298" s="54">
        <v>172046</v>
      </c>
      <c r="F298" s="54">
        <v>6491982</v>
      </c>
      <c r="G298" s="54">
        <v>7974302</v>
      </c>
      <c r="H298" s="54">
        <v>6673890</v>
      </c>
      <c r="I298" s="54">
        <v>9582206</v>
      </c>
      <c r="J298" s="54">
        <v>6424633</v>
      </c>
      <c r="K298" s="54">
        <v>7648518</v>
      </c>
      <c r="L298" s="54">
        <v>13203249</v>
      </c>
      <c r="M298" s="54">
        <v>13214107</v>
      </c>
    </row>
    <row r="299" spans="1:13" ht="13.5">
      <c r="A299" s="103">
        <f t="shared" si="12"/>
        <v>5499</v>
      </c>
      <c r="B299" s="231" t="s">
        <v>192</v>
      </c>
      <c r="C299" s="229"/>
      <c r="D299" s="9" t="s">
        <v>193</v>
      </c>
      <c r="E299" s="54">
        <v>62265671</v>
      </c>
      <c r="F299" s="54">
        <v>68694155</v>
      </c>
      <c r="G299" s="54">
        <v>68797703</v>
      </c>
      <c r="H299" s="54">
        <v>66878489</v>
      </c>
      <c r="I299" s="54">
        <v>53385609</v>
      </c>
      <c r="J299" s="54">
        <v>54318906</v>
      </c>
      <c r="K299" s="54">
        <v>52222145</v>
      </c>
      <c r="L299" s="54">
        <v>55919191</v>
      </c>
      <c r="M299" s="54">
        <v>59265312</v>
      </c>
    </row>
    <row r="300" spans="1:13" ht="13.5">
      <c r="A300" s="103">
        <f t="shared" si="12"/>
        <v>5080</v>
      </c>
      <c r="C300" s="3" t="s">
        <v>88</v>
      </c>
      <c r="D300" s="9" t="s">
        <v>195</v>
      </c>
      <c r="E300" s="54">
        <v>0</v>
      </c>
      <c r="F300" s="54">
        <v>0</v>
      </c>
      <c r="G300" s="54">
        <v>9868876</v>
      </c>
      <c r="H300" s="54">
        <v>0</v>
      </c>
      <c r="I300" s="54">
        <v>0</v>
      </c>
      <c r="J300" s="54">
        <v>0</v>
      </c>
      <c r="K300" s="54">
        <v>0</v>
      </c>
      <c r="L300" s="54">
        <v>0</v>
      </c>
      <c r="M300" s="54">
        <v>0</v>
      </c>
    </row>
    <row r="301" spans="1:13" ht="13.5">
      <c r="A301" s="103">
        <f t="shared" si="12"/>
        <v>9950</v>
      </c>
      <c r="C301" s="3" t="s">
        <v>321</v>
      </c>
      <c r="D301" s="9" t="s">
        <v>236</v>
      </c>
      <c r="E301" s="54">
        <v>66668684</v>
      </c>
      <c r="F301" s="54">
        <v>78634398</v>
      </c>
      <c r="G301" s="54">
        <v>88432032</v>
      </c>
      <c r="H301" s="54">
        <v>73775573</v>
      </c>
      <c r="I301" s="54">
        <v>62548864</v>
      </c>
      <c r="J301" s="54">
        <v>60369054</v>
      </c>
      <c r="K301" s="54">
        <v>60104251</v>
      </c>
      <c r="L301" s="54">
        <v>69686490</v>
      </c>
      <c r="M301" s="54">
        <v>71757671</v>
      </c>
    </row>
    <row r="302" spans="1:4" ht="6" customHeight="1">
      <c r="A302" s="103"/>
      <c r="C302" s="3"/>
      <c r="D302" s="38"/>
    </row>
    <row r="303" spans="1:13" ht="15">
      <c r="A303" s="103">
        <f t="shared" si="12"/>
        <v>5699</v>
      </c>
      <c r="C303" s="112" t="s">
        <v>297</v>
      </c>
      <c r="D303" s="9" t="s">
        <v>298</v>
      </c>
      <c r="E303" s="54">
        <v>0</v>
      </c>
      <c r="F303" s="54">
        <v>10186120</v>
      </c>
      <c r="G303" s="54">
        <v>664468</v>
      </c>
      <c r="H303" s="54">
        <v>19687558</v>
      </c>
      <c r="I303" s="54">
        <v>21877108</v>
      </c>
      <c r="J303" s="54">
        <v>20624902</v>
      </c>
      <c r="K303" s="54">
        <v>20317186</v>
      </c>
      <c r="L303" s="54">
        <v>36832564</v>
      </c>
      <c r="M303" s="54">
        <v>36480439</v>
      </c>
    </row>
    <row r="304" spans="1:4" ht="6" customHeight="1">
      <c r="A304" s="103"/>
      <c r="C304" s="3"/>
      <c r="D304" s="38"/>
    </row>
    <row r="305" spans="1:13" ht="13.5">
      <c r="A305" s="103">
        <f>VALUE(MID(D305,8,4))</f>
        <v>6099</v>
      </c>
      <c r="C305" s="4" t="s">
        <v>188</v>
      </c>
      <c r="D305" s="2" t="s">
        <v>502</v>
      </c>
      <c r="E305" s="54">
        <v>66668684</v>
      </c>
      <c r="F305" s="54">
        <v>68448278</v>
      </c>
      <c r="G305" s="54">
        <v>87767564</v>
      </c>
      <c r="H305" s="54">
        <v>54088015</v>
      </c>
      <c r="I305" s="54">
        <v>40671756</v>
      </c>
      <c r="J305" s="54">
        <v>39744152</v>
      </c>
      <c r="K305" s="54">
        <v>39787065</v>
      </c>
      <c r="L305" s="54">
        <v>32853926</v>
      </c>
      <c r="M305" s="54">
        <v>35277232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2828160</v>
      </c>
      <c r="F309" s="54">
        <v>10186120</v>
      </c>
      <c r="G309" s="54">
        <v>20900480</v>
      </c>
      <c r="H309" s="54">
        <v>18985040</v>
      </c>
      <c r="I309" s="54">
        <v>21181300</v>
      </c>
      <c r="J309" s="54">
        <v>19781600</v>
      </c>
      <c r="K309" s="54">
        <v>19421640</v>
      </c>
      <c r="L309" s="54">
        <v>35294239</v>
      </c>
      <c r="M309" s="54">
        <v>34542319</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2828160</v>
      </c>
      <c r="F313" s="54">
        <v>10186120</v>
      </c>
      <c r="G313" s="54">
        <v>20900480</v>
      </c>
      <c r="H313" s="54">
        <v>18985040</v>
      </c>
      <c r="I313" s="54">
        <v>21181300</v>
      </c>
      <c r="J313" s="54">
        <v>19781600</v>
      </c>
      <c r="K313" s="54">
        <v>19421640</v>
      </c>
      <c r="L313" s="54">
        <v>35294239</v>
      </c>
      <c r="M313" s="54">
        <v>34542319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836364</v>
      </c>
      <c r="F317" s="54">
        <v>4231364</v>
      </c>
      <c r="G317" s="54">
        <v>3522536</v>
      </c>
      <c r="H317" s="54">
        <v>3213900</v>
      </c>
      <c r="I317" s="54">
        <v>2987550</v>
      </c>
      <c r="J317" s="54">
        <v>2751750</v>
      </c>
      <c r="K317" s="54">
        <v>2505150</v>
      </c>
      <c r="L317" s="54">
        <v>2246850</v>
      </c>
      <c r="M317" s="54">
        <v>1975500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1702636</v>
      </c>
      <c r="F329" s="54">
        <v>5756136</v>
      </c>
      <c r="G329" s="54">
        <v>17274864</v>
      </c>
      <c r="H329" s="54">
        <v>15769600</v>
      </c>
      <c r="I329" s="54">
        <v>18193750</v>
      </c>
      <c r="J329" s="54">
        <v>17029850</v>
      </c>
      <c r="K329" s="54">
        <v>16916490</v>
      </c>
      <c r="L329" s="54">
        <v>33040989</v>
      </c>
      <c r="M329" s="54">
        <v>32560905</v>
      </c>
    </row>
    <row r="330" spans="1:13" ht="13.5">
      <c r="A330" s="103">
        <f>VALUE(MID(D330,8,4))</f>
        <v>1480</v>
      </c>
      <c r="C330" s="3" t="s">
        <v>527</v>
      </c>
      <c r="D330" s="9" t="s">
        <v>137</v>
      </c>
      <c r="E330" s="54">
        <v>8160</v>
      </c>
      <c r="F330" s="54">
        <v>4620</v>
      </c>
      <c r="G330" s="54">
        <v>3080</v>
      </c>
      <c r="H330" s="54">
        <v>1540</v>
      </c>
      <c r="I330" s="54">
        <v>0</v>
      </c>
      <c r="J330" s="54">
        <v>0</v>
      </c>
      <c r="K330" s="54">
        <v>0</v>
      </c>
      <c r="L330" s="54">
        <v>0</v>
      </c>
      <c r="M330" s="54">
        <v>5914</v>
      </c>
    </row>
    <row r="331" spans="1:13" ht="13.5">
      <c r="A331" s="103">
        <f>VALUE(MID(D331,8,4))</f>
        <v>1490</v>
      </c>
      <c r="C331" s="3" t="s">
        <v>138</v>
      </c>
      <c r="D331" s="9" t="s">
        <v>139</v>
      </c>
      <c r="E331" s="54">
        <v>0</v>
      </c>
      <c r="F331" s="54">
        <v>0</v>
      </c>
      <c r="G331" s="54">
        <v>0</v>
      </c>
      <c r="H331" s="54">
        <v>0</v>
      </c>
      <c r="I331" s="54">
        <v>0</v>
      </c>
      <c r="J331" s="54">
        <v>0</v>
      </c>
      <c r="K331" s="54">
        <v>0</v>
      </c>
      <c r="L331" s="54">
        <v>6400</v>
      </c>
      <c r="M331" s="54">
        <v>0</v>
      </c>
    </row>
    <row r="332" spans="1:13" ht="13.5">
      <c r="A332" s="103">
        <v>9930</v>
      </c>
      <c r="C332" s="4" t="s">
        <v>590</v>
      </c>
      <c r="D332" s="9" t="s">
        <v>43</v>
      </c>
      <c r="E332" s="54">
        <v>2828160</v>
      </c>
      <c r="F332" s="54">
        <v>10186120</v>
      </c>
      <c r="G332" s="54">
        <v>20900480</v>
      </c>
      <c r="H332" s="54">
        <v>18985040</v>
      </c>
      <c r="I332" s="54">
        <v>21181300</v>
      </c>
      <c r="J332" s="54">
        <v>19781600</v>
      </c>
      <c r="K332" s="54">
        <v>19421640</v>
      </c>
      <c r="L332" s="54">
        <v>35294239</v>
      </c>
      <c r="M332" s="54">
        <v>34542319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1234713</v>
      </c>
      <c r="F336" s="54">
        <v>742040</v>
      </c>
      <c r="G336" s="54">
        <v>1285640</v>
      </c>
      <c r="H336" s="54">
        <v>1919377</v>
      </c>
      <c r="I336" s="54">
        <v>1188740</v>
      </c>
      <c r="J336" s="54">
        <v>1099700</v>
      </c>
      <c r="K336" s="54">
        <v>1471600</v>
      </c>
      <c r="L336" s="54">
        <v>1458801</v>
      </c>
      <c r="M336" s="54">
        <v>1835921</v>
      </c>
    </row>
    <row r="337" spans="1:13" ht="13.5">
      <c r="A337" s="103">
        <f>VALUE(MID(D337,8,4))</f>
        <v>3099</v>
      </c>
      <c r="C337" s="3" t="s">
        <v>437</v>
      </c>
      <c r="D337" s="9" t="s">
        <v>438</v>
      </c>
      <c r="E337" s="54">
        <v>367272</v>
      </c>
      <c r="F337" s="54">
        <v>234590</v>
      </c>
      <c r="G337" s="54">
        <v>740581</v>
      </c>
      <c r="H337" s="54">
        <v>1075558</v>
      </c>
      <c r="I337" s="54">
        <v>1075071</v>
      </c>
      <c r="J337" s="54">
        <v>1414843</v>
      </c>
      <c r="K337" s="54">
        <v>1078755</v>
      </c>
      <c r="L337" s="54">
        <v>1572990</v>
      </c>
      <c r="M337" s="54">
        <v>1879104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1848160</v>
      </c>
      <c r="F340" s="54">
        <v>1294620</v>
      </c>
      <c r="G340" s="54">
        <v>7824080</v>
      </c>
      <c r="H340" s="54">
        <v>7143540</v>
      </c>
      <c r="I340" s="54">
        <v>10024000</v>
      </c>
      <c r="J340" s="54">
        <v>9346000</v>
      </c>
      <c r="K340" s="54">
        <v>6678640</v>
      </c>
      <c r="L340" s="54">
        <v>3307689</v>
      </c>
      <c r="M340" s="54">
        <v>5661004</v>
      </c>
    </row>
    <row r="341" spans="1:13" ht="13.5">
      <c r="A341" s="103">
        <f>VALUE(MID(D341,8,4))</f>
        <v>3299</v>
      </c>
      <c r="C341" s="3" t="s">
        <v>406</v>
      </c>
      <c r="D341" s="9" t="s">
        <v>407</v>
      </c>
      <c r="E341" s="54">
        <v>699000</v>
      </c>
      <c r="F341" s="54">
        <v>8697500</v>
      </c>
      <c r="G341" s="54">
        <v>12976400</v>
      </c>
      <c r="H341" s="54">
        <v>11841500</v>
      </c>
      <c r="I341" s="54">
        <v>11157300</v>
      </c>
      <c r="J341" s="54">
        <v>10435600</v>
      </c>
      <c r="K341" s="54">
        <v>12743000</v>
      </c>
      <c r="L341" s="54">
        <v>31980150</v>
      </c>
      <c r="M341" s="54">
        <v>28875400</v>
      </c>
    </row>
    <row r="342" spans="1:13" ht="13.5">
      <c r="A342" s="103">
        <f>VALUE(MID(D342,8,4))</f>
        <v>3299</v>
      </c>
      <c r="C342" s="3" t="s">
        <v>408</v>
      </c>
      <c r="D342" s="9" t="s">
        <v>409</v>
      </c>
      <c r="E342" s="54">
        <v>281000</v>
      </c>
      <c r="F342" s="54">
        <v>194000</v>
      </c>
      <c r="G342" s="54">
        <v>100000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6400</v>
      </c>
      <c r="M343" s="54">
        <v>5915</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24177</v>
      </c>
      <c r="F348" s="54">
        <v>8814</v>
      </c>
      <c r="G348" s="54">
        <v>106662</v>
      </c>
      <c r="H348" s="54">
        <v>74526</v>
      </c>
      <c r="I348" s="54">
        <v>34415</v>
      </c>
      <c r="J348" s="54">
        <v>17360</v>
      </c>
      <c r="K348" s="54">
        <v>13215</v>
      </c>
      <c r="L348" s="54">
        <v>4146</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24177</v>
      </c>
      <c r="F353" s="54">
        <v>8814</v>
      </c>
      <c r="G353" s="54">
        <v>106662</v>
      </c>
      <c r="H353" s="54">
        <v>74526</v>
      </c>
      <c r="I353" s="54">
        <v>34415</v>
      </c>
      <c r="J353" s="54">
        <v>17360</v>
      </c>
      <c r="K353" s="54">
        <v>13215</v>
      </c>
      <c r="L353" s="54">
        <v>4146</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19873362</v>
      </c>
      <c r="F358" s="54">
        <v>34776875</v>
      </c>
      <c r="G358" s="54">
        <v>25464188</v>
      </c>
      <c r="H358" s="54">
        <v>28189454</v>
      </c>
      <c r="I358" s="54">
        <v>30611199</v>
      </c>
      <c r="J358" s="54">
        <v>32381828</v>
      </c>
      <c r="K358" s="54">
        <v>31913364</v>
      </c>
      <c r="L358" s="54">
        <v>35510134</v>
      </c>
      <c r="M358" s="54">
        <v>37443080</v>
      </c>
    </row>
    <row r="359" spans="1:13" ht="13.5">
      <c r="A359" s="103">
        <f>VALUE(MID(D359,8,4))</f>
        <v>9199</v>
      </c>
      <c r="C359" s="3" t="s">
        <v>196</v>
      </c>
      <c r="D359" s="9" t="s">
        <v>197</v>
      </c>
      <c r="E359" s="54">
        <v>27771064</v>
      </c>
      <c r="F359" s="54">
        <v>35658072</v>
      </c>
      <c r="G359" s="54">
        <v>38199307</v>
      </c>
      <c r="H359" s="54">
        <v>41650155</v>
      </c>
      <c r="I359" s="54">
        <v>44922863</v>
      </c>
      <c r="J359" s="54">
        <v>48466127</v>
      </c>
      <c r="K359" s="54">
        <v>50637617</v>
      </c>
      <c r="L359" s="54">
        <v>55487677</v>
      </c>
      <c r="M359" s="54">
        <v>59644237</v>
      </c>
    </row>
    <row r="360" spans="1:13" ht="13.5">
      <c r="A360" s="103">
        <f>VALUE(MID(D360,8,4))</f>
        <v>9199</v>
      </c>
      <c r="C360" s="3" t="s">
        <v>198</v>
      </c>
      <c r="D360" s="9" t="s">
        <v>199</v>
      </c>
      <c r="E360" s="54">
        <v>22813915</v>
      </c>
      <c r="F360" s="54">
        <v>22702618</v>
      </c>
      <c r="G360" s="54">
        <v>22680625</v>
      </c>
      <c r="H360" s="54">
        <v>22583453</v>
      </c>
      <c r="I360" s="54">
        <v>23338517</v>
      </c>
      <c r="J360" s="54">
        <v>24141049</v>
      </c>
      <c r="K360" s="54">
        <v>24778294</v>
      </c>
      <c r="L360" s="54">
        <v>25023334</v>
      </c>
      <c r="M360" s="54">
        <v>26102777</v>
      </c>
    </row>
    <row r="361" spans="1:13" ht="13.5">
      <c r="A361" s="103">
        <f>VALUE(MID(D361,8,4))</f>
        <v>9199</v>
      </c>
      <c r="C361" s="4" t="s">
        <v>200</v>
      </c>
      <c r="D361" s="2" t="s">
        <v>201</v>
      </c>
      <c r="E361" s="59">
        <v>70458341</v>
      </c>
      <c r="F361" s="59">
        <v>93137565</v>
      </c>
      <c r="G361" s="59">
        <v>86344119</v>
      </c>
      <c r="H361" s="59">
        <v>92423062</v>
      </c>
      <c r="I361" s="59">
        <v>98872579</v>
      </c>
      <c r="J361" s="59">
        <v>104989004</v>
      </c>
      <c r="K361" s="59">
        <v>107329275</v>
      </c>
      <c r="L361" s="59">
        <v>116021145</v>
      </c>
      <c r="M361" s="59">
        <v>123190094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3123301</v>
      </c>
      <c r="F364" s="54">
        <v>69706</v>
      </c>
      <c r="G364" s="54">
        <v>128230</v>
      </c>
      <c r="H364" s="54">
        <v>158112</v>
      </c>
      <c r="I364" s="54">
        <v>167269</v>
      </c>
      <c r="J364" s="54">
        <v>158655</v>
      </c>
      <c r="K364" s="54">
        <v>163915</v>
      </c>
      <c r="L364" s="54">
        <v>173196</v>
      </c>
      <c r="M364" s="54">
        <v>176573</v>
      </c>
    </row>
    <row r="365" spans="1:13" ht="13.5" customHeight="1">
      <c r="A365" s="103">
        <f>VALUE(MID(D365,8,4))</f>
        <v>9299</v>
      </c>
      <c r="C365" s="3" t="s">
        <v>505</v>
      </c>
      <c r="D365" s="9" t="s">
        <v>509</v>
      </c>
      <c r="E365" s="54">
        <v>2006772</v>
      </c>
      <c r="F365" s="54">
        <v>117514</v>
      </c>
      <c r="G365" s="54">
        <v>214545</v>
      </c>
      <c r="H365" s="54">
        <v>265149</v>
      </c>
      <c r="I365" s="54">
        <v>273950</v>
      </c>
      <c r="J365" s="54">
        <v>261587</v>
      </c>
      <c r="K365" s="54">
        <v>295912</v>
      </c>
      <c r="L365" s="54">
        <v>306456</v>
      </c>
      <c r="M365" s="54">
        <v>315971</v>
      </c>
    </row>
    <row r="366" spans="1:13" ht="13.5" customHeight="1">
      <c r="A366" s="103">
        <f>VALUE(MID(D366,8,4))</f>
        <v>9299</v>
      </c>
      <c r="C366" s="3" t="s">
        <v>506</v>
      </c>
      <c r="D366" s="9" t="s">
        <v>510</v>
      </c>
      <c r="E366" s="54">
        <v>2082186</v>
      </c>
      <c r="F366" s="54">
        <v>127944</v>
      </c>
      <c r="G366" s="54">
        <v>224314</v>
      </c>
      <c r="H366" s="54">
        <v>294958</v>
      </c>
      <c r="I366" s="54">
        <v>275111</v>
      </c>
      <c r="J366" s="54">
        <v>254740</v>
      </c>
      <c r="K366" s="54">
        <v>248582</v>
      </c>
      <c r="L366" s="54">
        <v>245969</v>
      </c>
      <c r="M366" s="54">
        <v>247072</v>
      </c>
    </row>
    <row r="367" spans="1:13" ht="13.5" customHeight="1">
      <c r="A367" s="103">
        <f>VALUE(MID(D367,8,4))</f>
        <v>9299</v>
      </c>
      <c r="C367" s="4" t="s">
        <v>507</v>
      </c>
      <c r="D367" s="2" t="s">
        <v>511</v>
      </c>
      <c r="E367" s="59">
        <v>7212259</v>
      </c>
      <c r="F367" s="59">
        <v>315164</v>
      </c>
      <c r="G367" s="59">
        <v>567089</v>
      </c>
      <c r="H367" s="59">
        <v>718219</v>
      </c>
      <c r="I367" s="59">
        <v>716330</v>
      </c>
      <c r="J367" s="59">
        <v>674982</v>
      </c>
      <c r="K367" s="59">
        <v>708409</v>
      </c>
      <c r="L367" s="59">
        <v>725621</v>
      </c>
      <c r="M367" s="59">
        <v>739616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3736340454</v>
      </c>
      <c r="H370" s="62">
        <v>4241313595</v>
      </c>
      <c r="I370" s="62">
        <v>4921451962</v>
      </c>
      <c r="J370" s="62">
        <v>5087085667</v>
      </c>
      <c r="K370" s="62">
        <v>5953695189</v>
      </c>
      <c r="L370" s="62">
        <v>6095303066</v>
      </c>
      <c r="M370" s="62">
        <v>6245970025</v>
      </c>
    </row>
    <row r="371" spans="1:13" ht="13.5">
      <c r="A371" s="103"/>
      <c r="C371" s="3" t="s">
        <v>202</v>
      </c>
      <c r="D371" s="9" t="s">
        <v>334</v>
      </c>
      <c r="E371" s="63"/>
      <c r="F371" s="63"/>
      <c r="G371" s="62">
        <v>650666233</v>
      </c>
      <c r="H371" s="62">
        <v>744110035</v>
      </c>
      <c r="I371" s="62">
        <v>836158298</v>
      </c>
      <c r="J371" s="62">
        <v>846817783</v>
      </c>
      <c r="K371" s="62">
        <v>854245852</v>
      </c>
      <c r="L371" s="62">
        <v>862614458</v>
      </c>
      <c r="M371" s="62">
        <v>907334822</v>
      </c>
    </row>
    <row r="372" spans="1:13" ht="13.5">
      <c r="A372" s="103">
        <f>VALUE(MID(D372,8,4))</f>
        <v>9199</v>
      </c>
      <c r="C372" s="4" t="s">
        <v>203</v>
      </c>
      <c r="D372" s="2" t="s">
        <v>501</v>
      </c>
      <c r="E372" s="72"/>
      <c r="F372" s="72"/>
      <c r="G372" s="73">
        <v>4387006687</v>
      </c>
      <c r="H372" s="73">
        <v>4985423630</v>
      </c>
      <c r="I372" s="73">
        <v>5757610260</v>
      </c>
      <c r="J372" s="73">
        <v>5933903450</v>
      </c>
      <c r="K372" s="73">
        <v>6807941041</v>
      </c>
      <c r="L372" s="73">
        <v>6957917524</v>
      </c>
      <c r="M372" s="73">
        <v>7153304847</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5130950</v>
      </c>
      <c r="H376" s="62">
        <v>6244260</v>
      </c>
      <c r="I376" s="62">
        <v>6884200</v>
      </c>
      <c r="J376" s="62">
        <v>7083400</v>
      </c>
      <c r="K376" s="62">
        <v>7402265</v>
      </c>
      <c r="L376" s="62">
        <v>5388165</v>
      </c>
      <c r="M376" s="62">
        <v>6428165</v>
      </c>
    </row>
    <row r="377" spans="1:13" ht="13.5">
      <c r="A377" s="103"/>
      <c r="C377" s="3" t="s">
        <v>202</v>
      </c>
      <c r="D377" s="9" t="s">
        <v>334</v>
      </c>
      <c r="E377" s="63"/>
      <c r="F377" s="63"/>
      <c r="G377" s="62">
        <v>18336385</v>
      </c>
      <c r="H377" s="62">
        <v>23800710</v>
      </c>
      <c r="I377" s="62">
        <v>26201250</v>
      </c>
      <c r="J377" s="62">
        <v>22822680</v>
      </c>
      <c r="K377" s="62">
        <v>25909655</v>
      </c>
      <c r="L377" s="62">
        <v>25554655</v>
      </c>
      <c r="M377" s="62">
        <v>25693555</v>
      </c>
    </row>
    <row r="378" spans="1:13" ht="13.5">
      <c r="A378" s="103">
        <f>VALUE(MID(D378,8,4))</f>
        <v>9299</v>
      </c>
      <c r="C378" s="4" t="s">
        <v>329</v>
      </c>
      <c r="D378" s="2" t="s">
        <v>330</v>
      </c>
      <c r="E378" s="72"/>
      <c r="F378" s="72"/>
      <c r="G378" s="73">
        <v>23467335</v>
      </c>
      <c r="H378" s="73">
        <v>30044970</v>
      </c>
      <c r="I378" s="73">
        <v>33085450</v>
      </c>
      <c r="J378" s="73">
        <v>29906080</v>
      </c>
      <c r="K378" s="73">
        <v>33311920</v>
      </c>
      <c r="L378" s="73">
        <v>30942820</v>
      </c>
      <c r="M378" s="73">
        <v>32121720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3220607585</v>
      </c>
      <c r="F382" s="62">
        <v>3661652404</v>
      </c>
      <c r="G382" s="62">
        <v>3791577104</v>
      </c>
      <c r="H382" s="62">
        <v>4283046023</v>
      </c>
      <c r="I382" s="62">
        <v>4974325895</v>
      </c>
      <c r="J382" s="62">
        <v>5126640284</v>
      </c>
      <c r="K382" s="62">
        <v>6002390004</v>
      </c>
      <c r="L382" s="62">
        <v>6141226071</v>
      </c>
      <c r="M382" s="62">
        <v>6294222849</v>
      </c>
    </row>
    <row r="383" spans="1:13" ht="13.5">
      <c r="A383" s="103"/>
      <c r="C383" s="3" t="s">
        <v>202</v>
      </c>
      <c r="D383" s="9" t="s">
        <v>334</v>
      </c>
      <c r="E383" s="62">
        <v>636063894</v>
      </c>
      <c r="F383" s="62">
        <v>833702697</v>
      </c>
      <c r="G383" s="62">
        <v>923442487</v>
      </c>
      <c r="H383" s="62">
        <v>1647043115</v>
      </c>
      <c r="I383" s="62">
        <v>1177494319</v>
      </c>
      <c r="J383" s="62">
        <v>1704192697</v>
      </c>
      <c r="K383" s="62">
        <v>1062639048</v>
      </c>
      <c r="L383" s="62">
        <v>1037615025</v>
      </c>
      <c r="M383" s="62">
        <v>1096727006</v>
      </c>
    </row>
    <row r="384" spans="1:13" ht="13.5">
      <c r="A384" s="103">
        <f>VALUE(MID(D384,8,4))</f>
        <v>9199</v>
      </c>
      <c r="C384" s="4" t="s">
        <v>427</v>
      </c>
      <c r="D384" s="2" t="s">
        <v>204</v>
      </c>
      <c r="E384" s="73">
        <v>3856671479</v>
      </c>
      <c r="F384" s="73">
        <v>4495355101</v>
      </c>
      <c r="G384" s="73">
        <v>4715019591</v>
      </c>
      <c r="H384" s="73">
        <v>5930089138</v>
      </c>
      <c r="I384" s="73">
        <v>6151820214</v>
      </c>
      <c r="J384" s="73">
        <v>6830832981</v>
      </c>
      <c r="K384" s="73">
        <v>7065029052</v>
      </c>
      <c r="L384" s="73">
        <v>7178841096</v>
      </c>
      <c r="M384" s="73">
        <v>7390949855</v>
      </c>
    </row>
    <row r="385" spans="1:4" ht="6" customHeight="1">
      <c r="A385" s="103"/>
      <c r="C385" s="3"/>
      <c r="D385" s="38"/>
    </row>
    <row r="386" spans="1:13" ht="13.5">
      <c r="A386" s="103"/>
      <c r="B386" s="228" t="s">
        <v>428</v>
      </c>
      <c r="C386" s="232"/>
      <c r="D386" s="75" t="s">
        <v>334</v>
      </c>
      <c r="E386" s="74">
        <v>0.8350743905817651</v>
      </c>
      <c r="F386" s="74">
        <v>0.814541303574763</v>
      </c>
      <c r="G386" s="74">
        <v>0.8041487486578717</v>
      </c>
      <c r="H386" s="74">
        <v>0.7222566007573561</v>
      </c>
      <c r="I386" s="74">
        <v>0.8085941594456356</v>
      </c>
      <c r="J386" s="74">
        <v>0.750514658791948</v>
      </c>
      <c r="K386" s="74">
        <v>0.849591694502773</v>
      </c>
      <c r="L386" s="74">
        <v>0.8554620430896358</v>
      </c>
      <c r="M386" s="74">
        <v>0.8516121706253952</v>
      </c>
    </row>
    <row r="387" spans="1:13" ht="13.5">
      <c r="A387" s="103"/>
      <c r="B387" s="228" t="s">
        <v>429</v>
      </c>
      <c r="C387" s="232"/>
      <c r="D387" s="75" t="s">
        <v>334</v>
      </c>
      <c r="E387" s="74">
        <v>0.1649256094182348</v>
      </c>
      <c r="F387" s="74">
        <v>0.18545869642523707</v>
      </c>
      <c r="G387" s="74">
        <v>0.1958512513421283</v>
      </c>
      <c r="H387" s="74">
        <v>0.2777433992426439</v>
      </c>
      <c r="I387" s="74">
        <v>0.1914058405543644</v>
      </c>
      <c r="J387" s="74">
        <v>0.249485341208052</v>
      </c>
      <c r="K387" s="74">
        <v>0.150408305497227</v>
      </c>
      <c r="L387" s="74">
        <v>0.14453795691036425</v>
      </c>
      <c r="M387" s="74">
        <v>0.1483878293746048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170024.75329541948</v>
      </c>
      <c r="F389" s="59">
        <v>194234.14712236432</v>
      </c>
      <c r="G389" s="59">
        <v>197165.659906331</v>
      </c>
      <c r="H389" s="59">
        <v>243445.50835420174</v>
      </c>
      <c r="I389" s="59">
        <v>243126.11998577244</v>
      </c>
      <c r="J389" s="59">
        <v>252423.52392742323</v>
      </c>
      <c r="K389" s="59">
        <v>254595.64151351352</v>
      </c>
      <c r="L389" s="59">
        <v>253070.15532132407</v>
      </c>
      <c r="M389" s="59">
        <v>257407.78932887543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4933213</v>
      </c>
      <c r="F392" s="62">
        <v>1261945</v>
      </c>
      <c r="G392" s="62">
        <v>5130950</v>
      </c>
      <c r="H392" s="62">
        <v>6244260</v>
      </c>
      <c r="I392" s="62">
        <v>6884200</v>
      </c>
      <c r="J392" s="62">
        <v>7083400</v>
      </c>
      <c r="K392" s="62">
        <v>7402265</v>
      </c>
      <c r="L392" s="62">
        <v>5388165</v>
      </c>
      <c r="M392" s="62">
        <v>6428165</v>
      </c>
    </row>
    <row r="393" spans="1:13" ht="13.5">
      <c r="A393" s="103"/>
      <c r="C393" s="3" t="s">
        <v>202</v>
      </c>
      <c r="D393" s="9" t="s">
        <v>334</v>
      </c>
      <c r="E393" s="62">
        <v>142359103</v>
      </c>
      <c r="F393" s="62">
        <v>15341064</v>
      </c>
      <c r="G393" s="62">
        <v>24999352</v>
      </c>
      <c r="H393" s="62">
        <v>50461150</v>
      </c>
      <c r="I393" s="62">
        <v>35542786</v>
      </c>
      <c r="J393" s="62">
        <v>47735981</v>
      </c>
      <c r="K393" s="62">
        <v>34731759</v>
      </c>
      <c r="L393" s="62">
        <v>34391858</v>
      </c>
      <c r="M393" s="62">
        <v>34284755</v>
      </c>
    </row>
    <row r="394" spans="1:13" ht="13.5">
      <c r="A394" s="103">
        <f>VALUE(MID(D394,8,4))</f>
        <v>9299</v>
      </c>
      <c r="C394" s="4" t="s">
        <v>46</v>
      </c>
      <c r="D394" s="2" t="s">
        <v>416</v>
      </c>
      <c r="E394" s="73">
        <v>147292316</v>
      </c>
      <c r="F394" s="73">
        <v>16603009</v>
      </c>
      <c r="G394" s="73">
        <v>30130302</v>
      </c>
      <c r="H394" s="73">
        <v>56705410</v>
      </c>
      <c r="I394" s="73">
        <v>42426986</v>
      </c>
      <c r="J394" s="73">
        <v>54819381</v>
      </c>
      <c r="K394" s="73">
        <v>42134024</v>
      </c>
      <c r="L394" s="73">
        <v>39780023</v>
      </c>
      <c r="M394" s="73">
        <v>40712920</v>
      </c>
    </row>
    <row r="395" spans="1:4" ht="6" customHeight="1">
      <c r="A395" s="103"/>
      <c r="C395" s="3"/>
      <c r="D395" s="38"/>
    </row>
    <row r="396" spans="1:13" ht="13.5">
      <c r="A396" s="103"/>
      <c r="B396" s="228" t="s">
        <v>512</v>
      </c>
      <c r="C396" s="229"/>
      <c r="D396" s="2" t="s">
        <v>334</v>
      </c>
      <c r="E396" s="74">
        <v>0.033492670452679965</v>
      </c>
      <c r="F396" s="74">
        <v>0.0760070057180599</v>
      </c>
      <c r="G396" s="74">
        <v>0.170292020305671</v>
      </c>
      <c r="H396" s="74">
        <v>0.11011753552262474</v>
      </c>
      <c r="I396" s="74">
        <v>0.1622599352214178</v>
      </c>
      <c r="J396" s="74">
        <v>0.1292134254489302</v>
      </c>
      <c r="K396" s="74">
        <v>0.17568378942395818</v>
      </c>
      <c r="L396" s="74">
        <v>0.13544901670871332</v>
      </c>
      <c r="M396" s="74">
        <v>0.15789005062766315</v>
      </c>
    </row>
    <row r="397" spans="1:13" ht="13.5">
      <c r="A397" s="103"/>
      <c r="B397" s="228" t="s">
        <v>44</v>
      </c>
      <c r="C397" s="229"/>
      <c r="D397" s="2" t="s">
        <v>334</v>
      </c>
      <c r="E397" s="74">
        <v>0.96650732954732</v>
      </c>
      <c r="F397" s="74">
        <v>0.9239929942819401</v>
      </c>
      <c r="G397" s="74">
        <v>0.829707979694329</v>
      </c>
      <c r="H397" s="74">
        <v>0.8898824644773753</v>
      </c>
      <c r="I397" s="74">
        <v>0.8377400647785822</v>
      </c>
      <c r="J397" s="74">
        <v>0.8707865745510698</v>
      </c>
      <c r="K397" s="74">
        <v>0.8243162105760419</v>
      </c>
      <c r="L397" s="74">
        <v>0.8645509832912867</v>
      </c>
      <c r="M397" s="74">
        <v>0.8421099493723369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6493.5112639421595</v>
      </c>
      <c r="F399" s="59">
        <v>717.3785430349119</v>
      </c>
      <c r="G399" s="59">
        <v>1259.944049510747</v>
      </c>
      <c r="H399" s="59">
        <v>2327.9038548380477</v>
      </c>
      <c r="I399" s="59">
        <v>1676.7571434217286</v>
      </c>
      <c r="J399" s="59">
        <v>2025.7707032260448</v>
      </c>
      <c r="K399" s="59">
        <v>1518.3432072072071</v>
      </c>
      <c r="L399" s="59">
        <v>1402.3345084076568</v>
      </c>
      <c r="M399" s="59">
        <v>1417.9263748128026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16691917</v>
      </c>
      <c r="F402" s="54">
        <v>28898988</v>
      </c>
      <c r="G402" s="54">
        <v>22811015</v>
      </c>
      <c r="H402" s="54">
        <v>25507777</v>
      </c>
      <c r="I402" s="54">
        <v>27893451</v>
      </c>
      <c r="J402" s="54">
        <v>29644270</v>
      </c>
      <c r="K402" s="54">
        <v>29156179</v>
      </c>
      <c r="L402" s="54">
        <v>32731954</v>
      </c>
      <c r="M402" s="54">
        <v>34723944</v>
      </c>
    </row>
    <row r="403" spans="1:13" ht="13.5">
      <c r="A403" s="103">
        <f>VALUE(MID(D403,8,4))</f>
        <v>9180</v>
      </c>
      <c r="C403" s="3" t="s">
        <v>207</v>
      </c>
      <c r="D403" s="9" t="s">
        <v>208</v>
      </c>
      <c r="E403" s="54">
        <v>27652872</v>
      </c>
      <c r="F403" s="54">
        <v>34681723</v>
      </c>
      <c r="G403" s="54">
        <v>33426609</v>
      </c>
      <c r="H403" s="54">
        <v>36549996</v>
      </c>
      <c r="I403" s="54">
        <v>39868776</v>
      </c>
      <c r="J403" s="54">
        <v>43335825</v>
      </c>
      <c r="K403" s="54">
        <v>49533400</v>
      </c>
      <c r="L403" s="54">
        <v>54407760</v>
      </c>
      <c r="M403" s="54">
        <v>58494891</v>
      </c>
    </row>
    <row r="404" spans="1:13" ht="13.5">
      <c r="A404" s="103">
        <f>VALUE(MID(D404,8,4))</f>
        <v>9180</v>
      </c>
      <c r="C404" s="3" t="s">
        <v>209</v>
      </c>
      <c r="D404" s="9" t="s">
        <v>210</v>
      </c>
      <c r="E404" s="54">
        <v>22641999</v>
      </c>
      <c r="F404" s="54">
        <v>22611863</v>
      </c>
      <c r="G404" s="54">
        <v>22510230</v>
      </c>
      <c r="H404" s="54">
        <v>22411133</v>
      </c>
      <c r="I404" s="54">
        <v>22967385</v>
      </c>
      <c r="J404" s="54">
        <v>23571106</v>
      </c>
      <c r="K404" s="54">
        <v>24208351</v>
      </c>
      <c r="L404" s="54">
        <v>24453391</v>
      </c>
      <c r="M404" s="54">
        <v>25532834</v>
      </c>
    </row>
    <row r="405" spans="1:13" ht="13.5">
      <c r="A405" s="103">
        <f>VALUE(MID(D405,8,4))</f>
        <v>9180</v>
      </c>
      <c r="C405" s="4" t="s">
        <v>211</v>
      </c>
      <c r="D405" s="2" t="s">
        <v>212</v>
      </c>
      <c r="E405" s="59">
        <v>66986788</v>
      </c>
      <c r="F405" s="59">
        <v>86192574</v>
      </c>
      <c r="G405" s="59">
        <v>78747853</v>
      </c>
      <c r="H405" s="59">
        <v>84468906</v>
      </c>
      <c r="I405" s="59">
        <v>90729612</v>
      </c>
      <c r="J405" s="59">
        <v>96551201</v>
      </c>
      <c r="K405" s="59">
        <v>102897930</v>
      </c>
      <c r="L405" s="59">
        <v>111593105</v>
      </c>
      <c r="M405" s="59">
        <v>118751669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3181445</v>
      </c>
      <c r="F408" s="54">
        <v>5877887</v>
      </c>
      <c r="G408" s="54">
        <v>144700</v>
      </c>
      <c r="H408" s="54">
        <v>146700</v>
      </c>
      <c r="I408" s="54">
        <v>152801</v>
      </c>
      <c r="J408" s="54">
        <v>152555</v>
      </c>
      <c r="K408" s="54">
        <v>155950</v>
      </c>
      <c r="L408" s="54">
        <v>155950</v>
      </c>
      <c r="M408" s="54">
        <v>165000</v>
      </c>
    </row>
    <row r="409" spans="1:13" ht="13.5">
      <c r="A409" s="103">
        <f>VALUE(MID(D409,8,4))</f>
        <v>9190</v>
      </c>
      <c r="C409" s="3" t="s">
        <v>207</v>
      </c>
      <c r="D409" s="9" t="s">
        <v>214</v>
      </c>
      <c r="E409" s="54">
        <v>118192</v>
      </c>
      <c r="F409" s="54">
        <v>976349</v>
      </c>
      <c r="G409" s="54">
        <v>3787148</v>
      </c>
      <c r="H409" s="54">
        <v>4079051</v>
      </c>
      <c r="I409" s="54">
        <v>4003404</v>
      </c>
      <c r="J409" s="54">
        <v>4040372</v>
      </c>
      <c r="K409" s="54">
        <v>30519</v>
      </c>
      <c r="L409" s="54">
        <v>27215</v>
      </c>
      <c r="M409" s="54">
        <v>27214</v>
      </c>
    </row>
    <row r="410" spans="1:13" ht="13.5">
      <c r="A410" s="103">
        <f>VALUE(MID(D410,8,4))</f>
        <v>9190</v>
      </c>
      <c r="C410" s="3" t="s">
        <v>209</v>
      </c>
      <c r="D410" s="9" t="s">
        <v>215</v>
      </c>
      <c r="E410" s="54">
        <v>171916</v>
      </c>
      <c r="F410" s="54">
        <v>90755</v>
      </c>
      <c r="G410" s="54">
        <v>0</v>
      </c>
      <c r="H410" s="54">
        <v>0</v>
      </c>
      <c r="I410" s="54">
        <v>0</v>
      </c>
      <c r="J410" s="54">
        <v>0</v>
      </c>
      <c r="K410" s="54">
        <v>0</v>
      </c>
      <c r="L410" s="54">
        <v>0</v>
      </c>
      <c r="M410" s="54">
        <v>0</v>
      </c>
    </row>
    <row r="411" spans="1:13" ht="13.5">
      <c r="A411" s="103">
        <f>VALUE(MID(D411,8,4))</f>
        <v>9190</v>
      </c>
      <c r="C411" s="4" t="s">
        <v>216</v>
      </c>
      <c r="D411" s="2" t="s">
        <v>217</v>
      </c>
      <c r="E411" s="59">
        <v>3471553</v>
      </c>
      <c r="F411" s="59">
        <v>6944991</v>
      </c>
      <c r="G411" s="59">
        <v>3931848</v>
      </c>
      <c r="H411" s="59">
        <v>4225751</v>
      </c>
      <c r="I411" s="59">
        <v>4156205</v>
      </c>
      <c r="J411" s="59">
        <v>4192927</v>
      </c>
      <c r="K411" s="59">
        <v>186469</v>
      </c>
      <c r="L411" s="59">
        <v>183165</v>
      </c>
      <c r="M411" s="59">
        <v>192214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19873362</v>
      </c>
      <c r="F414" s="54">
        <v>34776875</v>
      </c>
      <c r="G414" s="54">
        <v>25464188</v>
      </c>
      <c r="H414" s="54">
        <v>28189454</v>
      </c>
      <c r="I414" s="54">
        <v>30611199</v>
      </c>
      <c r="J414" s="54">
        <v>32381828</v>
      </c>
      <c r="K414" s="54">
        <v>31913364</v>
      </c>
      <c r="L414" s="54">
        <v>35510134</v>
      </c>
      <c r="M414" s="54">
        <v>37443080</v>
      </c>
    </row>
    <row r="415" spans="1:13" ht="13.5">
      <c r="A415" s="103">
        <f>VALUE(MID(D415,8,4))</f>
        <v>9199</v>
      </c>
      <c r="C415" s="3" t="s">
        <v>207</v>
      </c>
      <c r="D415" s="9" t="s">
        <v>197</v>
      </c>
      <c r="E415" s="54">
        <v>27771064</v>
      </c>
      <c r="F415" s="54">
        <v>35658072</v>
      </c>
      <c r="G415" s="54">
        <v>38199307</v>
      </c>
      <c r="H415" s="54">
        <v>41650155</v>
      </c>
      <c r="I415" s="54">
        <v>44922863</v>
      </c>
      <c r="J415" s="54">
        <v>48466127</v>
      </c>
      <c r="K415" s="54">
        <v>50637617</v>
      </c>
      <c r="L415" s="54">
        <v>55487677</v>
      </c>
      <c r="M415" s="54">
        <v>59644237</v>
      </c>
    </row>
    <row r="416" spans="1:13" ht="13.5">
      <c r="A416" s="103">
        <f>VALUE(MID(D416,8,4))</f>
        <v>9199</v>
      </c>
      <c r="C416" s="3" t="s">
        <v>209</v>
      </c>
      <c r="D416" s="9" t="s">
        <v>199</v>
      </c>
      <c r="E416" s="54">
        <v>22813915</v>
      </c>
      <c r="F416" s="54">
        <v>22702618</v>
      </c>
      <c r="G416" s="54">
        <v>22680625</v>
      </c>
      <c r="H416" s="54">
        <v>22583453</v>
      </c>
      <c r="I416" s="54">
        <v>23338517</v>
      </c>
      <c r="J416" s="54">
        <v>24141049</v>
      </c>
      <c r="K416" s="54">
        <v>24778294</v>
      </c>
      <c r="L416" s="54">
        <v>25023334</v>
      </c>
      <c r="M416" s="54">
        <v>26102777</v>
      </c>
    </row>
    <row r="417" spans="1:13" ht="13.5">
      <c r="A417" s="103">
        <f>VALUE(MID(D417,8,4))</f>
        <v>9199</v>
      </c>
      <c r="C417" s="4" t="s">
        <v>218</v>
      </c>
      <c r="D417" s="2" t="s">
        <v>201</v>
      </c>
      <c r="E417" s="59">
        <v>70458341</v>
      </c>
      <c r="F417" s="59">
        <v>93137565</v>
      </c>
      <c r="G417" s="59">
        <v>86344119</v>
      </c>
      <c r="H417" s="59">
        <v>92423062</v>
      </c>
      <c r="I417" s="59">
        <v>98872579</v>
      </c>
      <c r="J417" s="59">
        <v>104989004</v>
      </c>
      <c r="K417" s="59">
        <v>107329275</v>
      </c>
      <c r="L417" s="59">
        <v>116021145</v>
      </c>
      <c r="M417" s="59">
        <v>123190094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272251</v>
      </c>
      <c r="F420" s="54">
        <v>178014</v>
      </c>
      <c r="G420" s="54">
        <v>100000</v>
      </c>
      <c r="H420" s="54">
        <v>178894</v>
      </c>
      <c r="I420" s="54">
        <v>9432948</v>
      </c>
      <c r="J420" s="54">
        <v>2303512</v>
      </c>
      <c r="K420" s="54">
        <v>163747</v>
      </c>
      <c r="L420" s="54">
        <v>342101</v>
      </c>
      <c r="M420" s="54">
        <v>342508</v>
      </c>
    </row>
    <row r="421" spans="1:13" ht="13.5">
      <c r="A421" s="103">
        <f>VALUE(MID(D421,8,4))</f>
        <v>2899</v>
      </c>
      <c r="C421" s="3" t="s">
        <v>221</v>
      </c>
      <c r="D421" s="9" t="s">
        <v>222</v>
      </c>
      <c r="E421" s="54">
        <v>1330066</v>
      </c>
      <c r="F421" s="54">
        <v>220444</v>
      </c>
      <c r="G421" s="54">
        <v>207778</v>
      </c>
      <c r="H421" s="54">
        <v>253169</v>
      </c>
      <c r="I421" s="54">
        <v>4546537</v>
      </c>
      <c r="J421" s="54">
        <v>3952263</v>
      </c>
      <c r="K421" s="54">
        <v>273984</v>
      </c>
      <c r="L421" s="54">
        <v>292614</v>
      </c>
      <c r="M421" s="54">
        <v>395865</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19601111</v>
      </c>
      <c r="F424" s="54">
        <v>34598861</v>
      </c>
      <c r="G424" s="54">
        <v>25364188</v>
      </c>
      <c r="H424" s="54">
        <v>28010560</v>
      </c>
      <c r="I424" s="54">
        <v>21178251</v>
      </c>
      <c r="J424" s="54">
        <v>30078316</v>
      </c>
      <c r="K424" s="54">
        <v>31749617</v>
      </c>
      <c r="L424" s="54">
        <v>35168033</v>
      </c>
      <c r="M424" s="54">
        <v>37100572</v>
      </c>
    </row>
    <row r="425" spans="1:13" ht="13.5">
      <c r="A425" s="103"/>
      <c r="C425" s="3" t="s">
        <v>207</v>
      </c>
      <c r="D425" s="9" t="s">
        <v>334</v>
      </c>
      <c r="E425" s="54">
        <v>26440998</v>
      </c>
      <c r="F425" s="54">
        <v>35437628</v>
      </c>
      <c r="G425" s="54">
        <v>37991529</v>
      </c>
      <c r="H425" s="54">
        <v>41396986</v>
      </c>
      <c r="I425" s="54">
        <v>40376326</v>
      </c>
      <c r="J425" s="54">
        <v>44513864</v>
      </c>
      <c r="K425" s="54">
        <v>50363633</v>
      </c>
      <c r="L425" s="54">
        <v>55195063</v>
      </c>
      <c r="M425" s="54">
        <v>59248372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4915519</v>
      </c>
      <c r="F428" s="54">
        <v>5081351</v>
      </c>
      <c r="G428" s="54">
        <v>4986716</v>
      </c>
      <c r="H428" s="54">
        <v>4536411</v>
      </c>
      <c r="I428" s="54">
        <v>4151956</v>
      </c>
      <c r="J428" s="54">
        <v>4305198</v>
      </c>
      <c r="K428" s="54">
        <v>4447920</v>
      </c>
      <c r="L428" s="54">
        <v>5360064</v>
      </c>
      <c r="M428" s="54">
        <v>5596113</v>
      </c>
    </row>
    <row r="429" spans="1:13" ht="13.5">
      <c r="A429" s="103">
        <f t="shared" si="16"/>
        <v>620</v>
      </c>
      <c r="C429" s="3" t="s">
        <v>225</v>
      </c>
      <c r="D429" s="9" t="s">
        <v>226</v>
      </c>
      <c r="E429" s="54">
        <v>2173603</v>
      </c>
      <c r="F429" s="54">
        <v>1825467</v>
      </c>
      <c r="G429" s="54">
        <v>1682233</v>
      </c>
      <c r="H429" s="54">
        <v>1780831</v>
      </c>
      <c r="I429" s="54">
        <v>1542273</v>
      </c>
      <c r="J429" s="54">
        <v>1482191</v>
      </c>
      <c r="K429" s="54">
        <v>1525432</v>
      </c>
      <c r="L429" s="54">
        <v>1919006</v>
      </c>
      <c r="M429" s="54">
        <v>2126392</v>
      </c>
    </row>
    <row r="430" spans="1:13" ht="13.5">
      <c r="A430" s="103">
        <f t="shared" si="16"/>
        <v>630</v>
      </c>
      <c r="C430" s="3" t="s">
        <v>227</v>
      </c>
      <c r="D430" s="9" t="s">
        <v>228</v>
      </c>
      <c r="E430" s="54">
        <v>2184593</v>
      </c>
      <c r="F430" s="54">
        <v>1882609</v>
      </c>
      <c r="G430" s="54">
        <v>1732898</v>
      </c>
      <c r="H430" s="54">
        <v>1668977</v>
      </c>
      <c r="I430" s="54">
        <v>1633326</v>
      </c>
      <c r="J430" s="54">
        <v>1190908</v>
      </c>
      <c r="K430" s="54">
        <v>1283456</v>
      </c>
      <c r="L430" s="54">
        <v>1620959</v>
      </c>
      <c r="M430" s="54">
        <v>1303808</v>
      </c>
    </row>
    <row r="431" spans="1:13" ht="13.5">
      <c r="A431" s="103">
        <f t="shared" si="16"/>
        <v>640</v>
      </c>
      <c r="C431" s="3" t="s">
        <v>229</v>
      </c>
      <c r="D431" s="9" t="s">
        <v>230</v>
      </c>
      <c r="E431" s="54">
        <v>945614</v>
      </c>
      <c r="F431" s="54">
        <v>982265</v>
      </c>
      <c r="G431" s="54">
        <v>1046712</v>
      </c>
      <c r="H431" s="54">
        <v>1049917</v>
      </c>
      <c r="I431" s="54">
        <v>1019100</v>
      </c>
      <c r="J431" s="54">
        <v>737339</v>
      </c>
      <c r="K431" s="54">
        <v>846730</v>
      </c>
      <c r="L431" s="54">
        <v>1114954</v>
      </c>
      <c r="M431" s="54">
        <v>959660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10219329</v>
      </c>
      <c r="F433" s="54">
        <v>9771692</v>
      </c>
      <c r="G433" s="54">
        <v>9448559</v>
      </c>
      <c r="H433" s="54">
        <v>9036136</v>
      </c>
      <c r="I433" s="54">
        <v>8346655</v>
      </c>
      <c r="J433" s="54">
        <v>7715636</v>
      </c>
      <c r="K433" s="54">
        <v>8103538</v>
      </c>
      <c r="L433" s="54">
        <v>10014983</v>
      </c>
      <c r="M433" s="54">
        <v>9985973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702418</v>
      </c>
      <c r="F436" s="54">
        <v>66327</v>
      </c>
      <c r="G436" s="54">
        <v>124835</v>
      </c>
      <c r="H436" s="54">
        <v>154732</v>
      </c>
      <c r="I436" s="54">
        <v>163765</v>
      </c>
      <c r="J436" s="54">
        <v>155229</v>
      </c>
      <c r="K436" s="54">
        <v>160405</v>
      </c>
      <c r="L436" s="54">
        <v>169577</v>
      </c>
      <c r="M436" s="54">
        <v>173320</v>
      </c>
    </row>
    <row r="437" spans="1:13" ht="13.5">
      <c r="A437" s="103">
        <f>VALUE(MID(D437,8,4))</f>
        <v>9280</v>
      </c>
      <c r="C437" s="3" t="s">
        <v>207</v>
      </c>
      <c r="D437" s="9" t="s">
        <v>336</v>
      </c>
      <c r="E437" s="54">
        <v>1163952</v>
      </c>
      <c r="F437" s="54">
        <v>111792</v>
      </c>
      <c r="G437" s="54">
        <v>208839</v>
      </c>
      <c r="H437" s="54">
        <v>259428</v>
      </c>
      <c r="I437" s="54">
        <v>268353</v>
      </c>
      <c r="J437" s="54">
        <v>255912</v>
      </c>
      <c r="K437" s="54">
        <v>290321</v>
      </c>
      <c r="L437" s="54">
        <v>300974</v>
      </c>
      <c r="M437" s="54">
        <v>310129</v>
      </c>
    </row>
    <row r="438" spans="1:13" ht="13.5">
      <c r="A438" s="103">
        <f>VALUE(MID(D438,8,4))</f>
        <v>9280</v>
      </c>
      <c r="C438" s="3" t="s">
        <v>209</v>
      </c>
      <c r="D438" s="9" t="s">
        <v>337</v>
      </c>
      <c r="E438" s="54">
        <v>2082186</v>
      </c>
      <c r="F438" s="54">
        <v>127944</v>
      </c>
      <c r="G438" s="54">
        <v>224314</v>
      </c>
      <c r="H438" s="54">
        <v>294958</v>
      </c>
      <c r="I438" s="54">
        <v>275111</v>
      </c>
      <c r="J438" s="54">
        <v>254740</v>
      </c>
      <c r="K438" s="54">
        <v>248582</v>
      </c>
      <c r="L438" s="54">
        <v>245969</v>
      </c>
      <c r="M438" s="54">
        <v>247072</v>
      </c>
    </row>
    <row r="439" spans="1:13" ht="13.5">
      <c r="A439" s="103">
        <f>VALUE(MID(D439,8,4))</f>
        <v>9280</v>
      </c>
      <c r="C439" s="4" t="s">
        <v>347</v>
      </c>
      <c r="D439" s="2" t="s">
        <v>338</v>
      </c>
      <c r="E439" s="59">
        <v>3948556</v>
      </c>
      <c r="F439" s="59">
        <v>306063</v>
      </c>
      <c r="G439" s="59">
        <v>557988</v>
      </c>
      <c r="H439" s="59">
        <v>709118</v>
      </c>
      <c r="I439" s="59">
        <v>707229</v>
      </c>
      <c r="J439" s="59">
        <v>665881</v>
      </c>
      <c r="K439" s="59">
        <v>699308</v>
      </c>
      <c r="L439" s="59">
        <v>716520</v>
      </c>
      <c r="M439" s="59">
        <v>730521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2420883</v>
      </c>
      <c r="F442" s="54">
        <v>3379</v>
      </c>
      <c r="G442" s="54">
        <v>0</v>
      </c>
      <c r="H442" s="54">
        <v>0</v>
      </c>
      <c r="I442" s="54">
        <v>0</v>
      </c>
      <c r="J442" s="54">
        <v>0</v>
      </c>
      <c r="K442" s="54">
        <v>0</v>
      </c>
      <c r="L442" s="54">
        <v>0</v>
      </c>
      <c r="M442" s="54">
        <v>0</v>
      </c>
    </row>
    <row r="443" spans="1:13" ht="13.5">
      <c r="A443" s="103">
        <f>VALUE(MID(D443,8,4))</f>
        <v>9290</v>
      </c>
      <c r="C443" s="3" t="s">
        <v>207</v>
      </c>
      <c r="D443" s="9" t="s">
        <v>340</v>
      </c>
      <c r="E443" s="78">
        <v>842820</v>
      </c>
      <c r="F443" s="54">
        <v>5722</v>
      </c>
      <c r="G443" s="54">
        <v>26</v>
      </c>
      <c r="H443" s="54">
        <v>26</v>
      </c>
      <c r="I443" s="54">
        <v>26</v>
      </c>
      <c r="J443" s="54">
        <v>26</v>
      </c>
      <c r="K443" s="54">
        <v>26</v>
      </c>
      <c r="L443" s="54">
        <v>26</v>
      </c>
      <c r="M443" s="54">
        <v>26</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3263703</v>
      </c>
      <c r="F445" s="59">
        <v>9101</v>
      </c>
      <c r="G445" s="59">
        <v>26</v>
      </c>
      <c r="H445" s="59">
        <v>26</v>
      </c>
      <c r="I445" s="59">
        <v>26</v>
      </c>
      <c r="J445" s="59">
        <v>26</v>
      </c>
      <c r="K445" s="59">
        <v>26</v>
      </c>
      <c r="L445" s="59">
        <v>26</v>
      </c>
      <c r="M445" s="59">
        <v>26</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3395</v>
      </c>
      <c r="H448" s="54">
        <v>3380</v>
      </c>
      <c r="I448" s="54">
        <v>3504</v>
      </c>
      <c r="J448" s="54">
        <v>3426</v>
      </c>
      <c r="K448" s="54">
        <v>3510</v>
      </c>
      <c r="L448" s="54">
        <v>3619</v>
      </c>
      <c r="M448" s="54">
        <v>3253</v>
      </c>
    </row>
    <row r="449" spans="1:13" ht="13.5">
      <c r="A449" s="103">
        <f>VALUE(MID(D449,8,4))</f>
        <v>9292</v>
      </c>
      <c r="C449" s="3" t="s">
        <v>207</v>
      </c>
      <c r="D449" s="9" t="s">
        <v>344</v>
      </c>
      <c r="E449" s="136"/>
      <c r="F449" s="136"/>
      <c r="G449" s="54">
        <v>5680</v>
      </c>
      <c r="H449" s="54">
        <v>5695</v>
      </c>
      <c r="I449" s="54">
        <v>5571</v>
      </c>
      <c r="J449" s="54">
        <v>5649</v>
      </c>
      <c r="K449" s="54">
        <v>5565</v>
      </c>
      <c r="L449" s="54">
        <v>5456</v>
      </c>
      <c r="M449" s="54">
        <v>5816</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9075</v>
      </c>
      <c r="H451" s="59">
        <v>9075</v>
      </c>
      <c r="I451" s="59">
        <v>9075</v>
      </c>
      <c r="J451" s="59">
        <v>9075</v>
      </c>
      <c r="K451" s="59">
        <v>9075</v>
      </c>
      <c r="L451" s="59">
        <v>9075</v>
      </c>
      <c r="M451" s="59">
        <v>9069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22683</v>
      </c>
      <c r="F456" s="54">
        <v>23144</v>
      </c>
      <c r="G456" s="54">
        <v>23914</v>
      </c>
      <c r="H456" s="54">
        <v>24359</v>
      </c>
      <c r="I456" s="54">
        <v>25303</v>
      </c>
      <c r="J456" s="54">
        <v>27061</v>
      </c>
      <c r="K456" s="54">
        <v>27750</v>
      </c>
      <c r="L456" s="54">
        <v>28367</v>
      </c>
      <c r="M456" s="54">
        <v>28713</v>
      </c>
    </row>
    <row r="457" spans="1:13" ht="13.5">
      <c r="A457" s="103">
        <f>VALUE(MID(D457,8,4))</f>
        <v>41</v>
      </c>
      <c r="C457" s="3" t="s">
        <v>514</v>
      </c>
      <c r="D457" s="9" t="s">
        <v>37</v>
      </c>
      <c r="E457" s="54">
        <v>58712</v>
      </c>
      <c r="F457" s="54">
        <v>62469</v>
      </c>
      <c r="G457" s="54">
        <v>62469</v>
      </c>
      <c r="H457" s="54">
        <v>62469</v>
      </c>
      <c r="I457" s="54">
        <v>65902</v>
      </c>
      <c r="J457" s="54">
        <v>81474</v>
      </c>
      <c r="K457" s="54">
        <v>83658</v>
      </c>
      <c r="L457" s="54">
        <v>84500</v>
      </c>
      <c r="M457" s="54">
        <v>85900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203</v>
      </c>
      <c r="F460" s="79">
        <v>211</v>
      </c>
      <c r="G460" s="79">
        <v>224</v>
      </c>
      <c r="H460" s="79">
        <v>224</v>
      </c>
      <c r="I460" s="79">
        <v>246</v>
      </c>
      <c r="J460" s="79">
        <v>276</v>
      </c>
      <c r="K460" s="79">
        <v>270</v>
      </c>
      <c r="L460" s="79">
        <v>269</v>
      </c>
      <c r="M460" s="79">
        <v>291</v>
      </c>
    </row>
    <row r="461" spans="1:13" ht="13.5">
      <c r="A461" s="103">
        <v>298</v>
      </c>
      <c r="C461" s="3" t="s">
        <v>450</v>
      </c>
      <c r="D461" s="9" t="s">
        <v>32</v>
      </c>
      <c r="E461" s="79">
        <v>214</v>
      </c>
      <c r="F461" s="79">
        <v>206</v>
      </c>
      <c r="G461" s="79">
        <v>227</v>
      </c>
      <c r="H461" s="79">
        <v>249</v>
      </c>
      <c r="I461" s="79">
        <v>290</v>
      </c>
      <c r="J461" s="79">
        <v>418</v>
      </c>
      <c r="K461" s="79">
        <v>423</v>
      </c>
      <c r="L461" s="79">
        <v>419</v>
      </c>
      <c r="M461" s="79">
        <v>530</v>
      </c>
    </row>
    <row r="462" spans="1:13" ht="13.5">
      <c r="A462" s="103">
        <v>298</v>
      </c>
      <c r="C462" s="3" t="s">
        <v>451</v>
      </c>
      <c r="D462" s="9" t="s">
        <v>33</v>
      </c>
      <c r="E462" s="79">
        <v>14</v>
      </c>
      <c r="F462" s="79">
        <v>8</v>
      </c>
      <c r="G462" s="79">
        <v>7</v>
      </c>
      <c r="H462" s="79">
        <v>8</v>
      </c>
      <c r="I462" s="79">
        <v>10</v>
      </c>
      <c r="J462" s="79">
        <v>18</v>
      </c>
      <c r="K462" s="79">
        <v>14</v>
      </c>
      <c r="L462" s="79">
        <v>26</v>
      </c>
      <c r="M462" s="79">
        <v>28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76206503</v>
      </c>
      <c r="F465" s="54">
        <v>83958588</v>
      </c>
      <c r="G465" s="54">
        <v>94608097</v>
      </c>
      <c r="H465" s="54">
        <v>111663354</v>
      </c>
      <c r="I465" s="54">
        <v>163742103</v>
      </c>
      <c r="J465" s="54">
        <v>134249973</v>
      </c>
      <c r="K465" s="54">
        <v>124260098</v>
      </c>
      <c r="L465" s="54">
        <v>154209979</v>
      </c>
      <c r="M465" s="54">
        <v>149135227</v>
      </c>
    </row>
    <row r="466" spans="1:13" ht="13.5">
      <c r="A466" s="103">
        <v>1220</v>
      </c>
      <c r="C466" s="3" t="s">
        <v>619</v>
      </c>
      <c r="D466" s="9" t="s">
        <v>622</v>
      </c>
      <c r="E466" s="54">
        <v>0</v>
      </c>
      <c r="F466" s="54">
        <v>46845554</v>
      </c>
      <c r="G466" s="54">
        <v>2236171</v>
      </c>
      <c r="H466" s="54">
        <v>15632680</v>
      </c>
      <c r="I466" s="54">
        <v>3571435</v>
      </c>
      <c r="J466" s="54">
        <v>7601073</v>
      </c>
      <c r="K466" s="54">
        <v>26100783</v>
      </c>
      <c r="L466" s="54">
        <v>7512400</v>
      </c>
      <c r="M466" s="54">
        <v>0</v>
      </c>
    </row>
    <row r="467" spans="1:13" ht="13.5">
      <c r="A467" s="103">
        <v>1230</v>
      </c>
      <c r="C467" s="3" t="s">
        <v>620</v>
      </c>
      <c r="D467" s="9" t="s">
        <v>623</v>
      </c>
      <c r="E467" s="54">
        <v>21554457</v>
      </c>
      <c r="F467" s="54">
        <v>515300</v>
      </c>
      <c r="G467" s="54">
        <v>23920680</v>
      </c>
      <c r="H467" s="54">
        <v>45093621</v>
      </c>
      <c r="I467" s="54">
        <v>46534791</v>
      </c>
      <c r="J467" s="54">
        <v>61369068</v>
      </c>
      <c r="K467" s="54">
        <v>84884373</v>
      </c>
      <c r="L467" s="54">
        <v>39976544</v>
      </c>
      <c r="M467" s="54">
        <v>44453419</v>
      </c>
    </row>
    <row r="468" spans="1:13" ht="13.5">
      <c r="A468" s="103">
        <f>VALUE(MID(D468,8,4))</f>
        <v>1299</v>
      </c>
      <c r="C468" s="3" t="s">
        <v>452</v>
      </c>
      <c r="D468" s="9" t="s">
        <v>453</v>
      </c>
      <c r="E468" s="54">
        <v>97760960</v>
      </c>
      <c r="F468" s="54">
        <v>131319442</v>
      </c>
      <c r="G468" s="54">
        <v>120764948</v>
      </c>
      <c r="H468" s="54">
        <v>172389655</v>
      </c>
      <c r="I468" s="54">
        <v>213848329</v>
      </c>
      <c r="J468" s="54">
        <v>203220114</v>
      </c>
      <c r="K468" s="54">
        <v>235245254</v>
      </c>
      <c r="L468" s="54">
        <v>201698923</v>
      </c>
      <c r="M468" s="54">
        <v>193588646</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1799160</v>
      </c>
      <c r="G470" s="54">
        <v>1572975</v>
      </c>
      <c r="H470" s="54">
        <v>1967450</v>
      </c>
      <c r="I470" s="54">
        <v>2709858</v>
      </c>
      <c r="J470" s="54">
        <v>2906633</v>
      </c>
      <c r="K470" s="54">
        <v>2931827</v>
      </c>
      <c r="L470" s="54">
        <v>2861700</v>
      </c>
      <c r="M470" s="54">
        <v>5144210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2100.4464136137194</v>
      </c>
      <c r="F480" s="206">
        <v>3043.3350760456274</v>
      </c>
      <c r="G480" s="206">
        <v>2662.185121686042</v>
      </c>
      <c r="H480" s="206">
        <v>2867.09671989819</v>
      </c>
      <c r="I480" s="206">
        <v>2985.182073271944</v>
      </c>
      <c r="J480" s="206">
        <v>2987.618898045157</v>
      </c>
      <c r="K480" s="206">
        <v>2974.8101261261263</v>
      </c>
      <c r="L480" s="206">
        <v>3207.875735890295</v>
      </c>
      <c r="M480" s="206">
        <v>3381.3017448542473</v>
      </c>
    </row>
    <row r="481" spans="1:13" ht="13.5">
      <c r="A481" s="142"/>
      <c r="C481" s="3" t="s">
        <v>433</v>
      </c>
      <c r="D481" s="9" t="s">
        <v>334</v>
      </c>
      <c r="E481" s="206">
        <v>3106.2179165013445</v>
      </c>
      <c r="F481" s="206">
        <v>4024.2639561009332</v>
      </c>
      <c r="G481" s="206">
        <v>3610.609642887012</v>
      </c>
      <c r="H481" s="206">
        <v>3794.2059197832423</v>
      </c>
      <c r="I481" s="206">
        <v>3907.543729992491</v>
      </c>
      <c r="J481" s="206">
        <v>3879.7163445548945</v>
      </c>
      <c r="K481" s="206">
        <v>3867.7216216216216</v>
      </c>
      <c r="L481" s="206">
        <v>4090.004054006416</v>
      </c>
      <c r="M481" s="206">
        <v>4290.39438581827</v>
      </c>
    </row>
    <row r="482" spans="1:13" ht="13.5">
      <c r="A482" s="142"/>
      <c r="C482" s="3" t="s">
        <v>301</v>
      </c>
      <c r="D482" s="9" t="s">
        <v>334</v>
      </c>
      <c r="E482" s="206">
        <v>0.44085879292862495</v>
      </c>
      <c r="F482" s="206">
        <v>0</v>
      </c>
      <c r="G482" s="206">
        <v>0</v>
      </c>
      <c r="H482" s="206">
        <v>0</v>
      </c>
      <c r="I482" s="206">
        <v>0</v>
      </c>
      <c r="J482" s="206">
        <v>0</v>
      </c>
      <c r="K482" s="206">
        <v>0</v>
      </c>
      <c r="L482" s="206">
        <v>0</v>
      </c>
      <c r="M482" s="206">
        <v>0</v>
      </c>
    </row>
    <row r="483" spans="1:13" ht="13.5">
      <c r="A483" s="142"/>
      <c r="C483" s="3" t="s">
        <v>434</v>
      </c>
      <c r="D483" s="9" t="s">
        <v>334</v>
      </c>
      <c r="E483" s="206">
        <v>102.61579156196271</v>
      </c>
      <c r="F483" s="206">
        <v>93.27095575527134</v>
      </c>
      <c r="G483" s="206">
        <v>116.58099857823869</v>
      </c>
      <c r="H483" s="206">
        <v>168.45568373085922</v>
      </c>
      <c r="I483" s="206">
        <v>192.2138481602972</v>
      </c>
      <c r="J483" s="206">
        <v>203.55663131443777</v>
      </c>
      <c r="K483" s="206">
        <v>159.26342342342343</v>
      </c>
      <c r="L483" s="206">
        <v>185.68854655056933</v>
      </c>
      <c r="M483" s="206">
        <v>174.37631038205691</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252496</v>
      </c>
      <c r="F486" s="54">
        <v>269952</v>
      </c>
      <c r="G486" s="54">
        <v>242242</v>
      </c>
      <c r="H486" s="54">
        <v>275712</v>
      </c>
      <c r="I486" s="54">
        <v>281160</v>
      </c>
      <c r="J486" s="54">
        <v>393157</v>
      </c>
      <c r="K486" s="54">
        <v>256827</v>
      </c>
      <c r="L486" s="54">
        <v>312267</v>
      </c>
      <c r="M486" s="54">
        <v>341277</v>
      </c>
    </row>
    <row r="487" spans="1:13" ht="13.5">
      <c r="A487" s="142"/>
      <c r="C487" s="3" t="s">
        <v>303</v>
      </c>
      <c r="D487" s="9" t="s">
        <v>334</v>
      </c>
      <c r="E487" s="54">
        <v>72383</v>
      </c>
      <c r="F487" s="54">
        <v>44598</v>
      </c>
      <c r="G487" s="54">
        <v>8714</v>
      </c>
      <c r="H487" s="54">
        <v>10441</v>
      </c>
      <c r="I487" s="54">
        <v>74723</v>
      </c>
      <c r="J487" s="54">
        <v>36874</v>
      </c>
      <c r="K487" s="54">
        <v>19668</v>
      </c>
      <c r="L487" s="54">
        <v>37040</v>
      </c>
      <c r="M487" s="54">
        <v>72880</v>
      </c>
    </row>
    <row r="488" spans="1:13" ht="13.5">
      <c r="A488" s="142"/>
      <c r="C488" s="3" t="s">
        <v>311</v>
      </c>
      <c r="D488" s="9" t="s">
        <v>334</v>
      </c>
      <c r="E488" s="77">
        <v>0.006764372181171135</v>
      </c>
      <c r="F488" s="77">
        <v>0.006167316139606259</v>
      </c>
      <c r="G488" s="77">
        <v>0.006794855105202838</v>
      </c>
      <c r="H488" s="77">
        <v>0.00608703310188528</v>
      </c>
      <c r="I488" s="77">
        <v>0.005281873899750499</v>
      </c>
      <c r="J488" s="77">
        <v>0.008066681574835241</v>
      </c>
      <c r="K488" s="77">
        <v>0.005108189649608466</v>
      </c>
      <c r="L488" s="77">
        <v>0.0058460180338106285</v>
      </c>
      <c r="M488" s="77">
        <v>0.00629836368446146</v>
      </c>
    </row>
    <row r="489" spans="1:13" ht="13.5">
      <c r="A489" s="142"/>
      <c r="C489" s="3" t="s">
        <v>304</v>
      </c>
      <c r="D489" s="9" t="s">
        <v>334</v>
      </c>
      <c r="E489" s="206">
        <v>11.131508177930609</v>
      </c>
      <c r="F489" s="206">
        <v>11.664016591773246</v>
      </c>
      <c r="G489" s="206">
        <v>10.129714811407544</v>
      </c>
      <c r="H489" s="206">
        <v>11.3186912434829</v>
      </c>
      <c r="I489" s="206">
        <v>11.111725882306446</v>
      </c>
      <c r="J489" s="206">
        <v>14.528546616902554</v>
      </c>
      <c r="K489" s="206">
        <v>9.255027027027028</v>
      </c>
      <c r="L489" s="206">
        <v>11.008108012831812</v>
      </c>
      <c r="M489" s="206">
        <v>11.88580085675478</v>
      </c>
    </row>
    <row r="490" spans="1:13" ht="13.5">
      <c r="A490" s="142"/>
      <c r="C490" s="3" t="s">
        <v>305</v>
      </c>
      <c r="D490" s="9" t="s">
        <v>334</v>
      </c>
      <c r="E490" s="206">
        <v>3.191068200855266</v>
      </c>
      <c r="F490" s="206">
        <v>1.9269789146215002</v>
      </c>
      <c r="G490" s="206">
        <v>0.3643890608012043</v>
      </c>
      <c r="H490" s="206">
        <v>0.4286300751262367</v>
      </c>
      <c r="I490" s="206">
        <v>2.953128087578548</v>
      </c>
      <c r="J490" s="206">
        <v>1.3626251801485532</v>
      </c>
      <c r="K490" s="206">
        <v>0.7087567567567568</v>
      </c>
      <c r="L490" s="206">
        <v>1.3057425882187048</v>
      </c>
      <c r="M490" s="206">
        <v>2.5382231045171175</v>
      </c>
    </row>
    <row r="491" spans="1:4" ht="6" customHeight="1">
      <c r="A491" s="142"/>
      <c r="C491" s="3"/>
      <c r="D491" s="68"/>
    </row>
    <row r="492" spans="1:4" ht="15">
      <c r="A492" s="142"/>
      <c r="B492" s="16" t="s">
        <v>315</v>
      </c>
      <c r="C492" s="3"/>
      <c r="D492" s="57"/>
    </row>
    <row r="493" spans="1:13" ht="13.5">
      <c r="A493" s="142"/>
      <c r="C493" s="6" t="s">
        <v>317</v>
      </c>
      <c r="D493" s="9" t="s">
        <v>334</v>
      </c>
      <c r="E493" s="77">
        <v>0.1383850393613667</v>
      </c>
      <c r="F493" s="77">
        <v>0.03197385324066702</v>
      </c>
      <c r="G493" s="77">
        <v>0.0588814606304594</v>
      </c>
      <c r="H493" s="77">
        <v>0.10887638679020738</v>
      </c>
      <c r="I493" s="77">
        <v>0.34744057929434796</v>
      </c>
      <c r="J493" s="77">
        <v>0.07575290611315136</v>
      </c>
      <c r="K493" s="77">
        <v>0.08643737430137485</v>
      </c>
      <c r="L493" s="77">
        <v>0.05932111290965836</v>
      </c>
      <c r="M493" s="77">
        <v>0.06136951932070679</v>
      </c>
    </row>
    <row r="494" spans="1:13" ht="13.5">
      <c r="A494" s="142"/>
      <c r="C494" s="6" t="s">
        <v>312</v>
      </c>
      <c r="D494" s="9" t="s">
        <v>334</v>
      </c>
      <c r="E494" s="77">
        <v>0</v>
      </c>
      <c r="F494" s="77">
        <v>0</v>
      </c>
      <c r="G494" s="77">
        <v>0</v>
      </c>
      <c r="H494" s="77">
        <v>0</v>
      </c>
      <c r="I494" s="77">
        <v>0</v>
      </c>
      <c r="J494" s="77">
        <v>0</v>
      </c>
      <c r="K494" s="77">
        <v>0.0053704540872249835</v>
      </c>
      <c r="L494" s="77">
        <v>0.00018721216247027795</v>
      </c>
      <c r="M494" s="77">
        <v>0.00018455283199458094</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0.6094533227501752</v>
      </c>
      <c r="F497" s="207">
        <v>0.8165529944998862</v>
      </c>
      <c r="G497" s="207">
        <v>0.7559749265206998</v>
      </c>
      <c r="H497" s="207">
        <v>0.6939590351858193</v>
      </c>
      <c r="I497" s="207">
        <v>0.6096836116955034</v>
      </c>
      <c r="J497" s="207">
        <v>0.6677199087596681</v>
      </c>
      <c r="K497" s="207">
        <v>0.6953237609931191</v>
      </c>
      <c r="L497" s="207">
        <v>0.7000469736492916</v>
      </c>
      <c r="M497" s="207">
        <v>0.7296121628366191</v>
      </c>
    </row>
    <row r="498" spans="1:13" ht="13.5">
      <c r="A498" s="142"/>
      <c r="B498" s="231" t="s">
        <v>351</v>
      </c>
      <c r="C498" s="229"/>
      <c r="D498" s="9" t="s">
        <v>334</v>
      </c>
      <c r="E498" s="207">
        <v>0.16163269136247135</v>
      </c>
      <c r="F498" s="207">
        <v>0.004628214250734863</v>
      </c>
      <c r="G498" s="207">
        <v>0.010005059069268357</v>
      </c>
      <c r="H498" s="207">
        <v>0.008802747636349943</v>
      </c>
      <c r="I498" s="207">
        <v>0.010380763889562612</v>
      </c>
      <c r="J498" s="207">
        <v>0.007293849859878635</v>
      </c>
      <c r="K498" s="207">
        <v>0.0072152700809132286</v>
      </c>
      <c r="L498" s="207">
        <v>0.0067634251915871186</v>
      </c>
      <c r="M498" s="207">
        <v>0.0067316402173880335</v>
      </c>
    </row>
    <row r="499" spans="1:13" ht="13.5">
      <c r="A499" s="142"/>
      <c r="C499" s="3" t="s">
        <v>352</v>
      </c>
      <c r="D499" s="9" t="s">
        <v>334</v>
      </c>
      <c r="E499" s="207">
        <v>0.00360676420020377</v>
      </c>
      <c r="F499" s="207">
        <v>0.002737666634805891</v>
      </c>
      <c r="G499" s="207">
        <v>0.0034573585196735323</v>
      </c>
      <c r="H499" s="207">
        <v>0.002873889278956045</v>
      </c>
      <c r="I499" s="207">
        <v>0.0033394305769951635</v>
      </c>
      <c r="J499" s="207">
        <v>0.0025751278567630416</v>
      </c>
      <c r="K499" s="207">
        <v>0.002540426118374966</v>
      </c>
      <c r="L499" s="207">
        <v>0.0023090699711103497</v>
      </c>
      <c r="M499" s="207">
        <v>0.0022812319683116426</v>
      </c>
    </row>
    <row r="500" spans="1:13" ht="13.5">
      <c r="A500" s="142"/>
      <c r="C500" s="3" t="s">
        <v>353</v>
      </c>
      <c r="D500" s="9" t="s">
        <v>334</v>
      </c>
      <c r="E500" s="207">
        <v>0.004244042123025981</v>
      </c>
      <c r="F500" s="207">
        <v>0.0036333556358761772</v>
      </c>
      <c r="G500" s="207">
        <v>0.0037626194331088453</v>
      </c>
      <c r="H500" s="207">
        <v>0.003956850038970929</v>
      </c>
      <c r="I500" s="207">
        <v>0.004754658224970011</v>
      </c>
      <c r="J500" s="207">
        <v>0.006152713029283399</v>
      </c>
      <c r="K500" s="207">
        <v>0.0030841430083826836</v>
      </c>
      <c r="L500" s="207">
        <v>0.003906846862240646</v>
      </c>
      <c r="M500" s="207">
        <v>0.004430250811425361</v>
      </c>
    </row>
    <row r="501" spans="1:13" ht="13.5">
      <c r="A501" s="142"/>
      <c r="C501" s="3" t="s">
        <v>354</v>
      </c>
      <c r="D501" s="9" t="s">
        <v>334</v>
      </c>
      <c r="E501" s="207">
        <v>0.002250589768132323</v>
      </c>
      <c r="F501" s="207">
        <v>0.0010525384187851131</v>
      </c>
      <c r="G501" s="207">
        <v>0.0002597191563830617</v>
      </c>
      <c r="H501" s="207">
        <v>0.00025867481001362125</v>
      </c>
      <c r="I501" s="207">
        <v>0.0021511402672828414</v>
      </c>
      <c r="J501" s="207">
        <v>0.0008185798671575896</v>
      </c>
      <c r="K501" s="207">
        <v>0.0004307336284155071</v>
      </c>
      <c r="L501" s="207">
        <v>0.0007373099287062703</v>
      </c>
      <c r="M501" s="207">
        <v>0.0014332429814702804</v>
      </c>
    </row>
    <row r="502" spans="1:13" ht="13.5">
      <c r="A502" s="142"/>
      <c r="C502" s="3" t="s">
        <v>355</v>
      </c>
      <c r="D502" s="9" t="s">
        <v>334</v>
      </c>
      <c r="E502" s="207">
        <v>0.0012222888575362965</v>
      </c>
      <c r="F502" s="207">
        <v>0.00023272526453293875</v>
      </c>
      <c r="G502" s="207">
        <v>0.005471210247753716</v>
      </c>
      <c r="H502" s="207">
        <v>0.029290828180565474</v>
      </c>
      <c r="I502" s="207">
        <v>0.03221309735611812</v>
      </c>
      <c r="J502" s="207">
        <v>0.01811398212954505</v>
      </c>
      <c r="K502" s="207">
        <v>0.002575816882230948</v>
      </c>
      <c r="L502" s="207">
        <v>0.004914735998854701</v>
      </c>
      <c r="M502" s="207">
        <v>0.00296737148015986</v>
      </c>
    </row>
    <row r="503" spans="1:13" ht="13.5">
      <c r="A503" s="142"/>
      <c r="C503" s="3" t="s">
        <v>356</v>
      </c>
      <c r="D503" s="9" t="s">
        <v>334</v>
      </c>
      <c r="E503" s="207">
        <v>0.07268357434809603</v>
      </c>
      <c r="F503" s="207">
        <v>0.05094568681801715</v>
      </c>
      <c r="G503" s="207">
        <v>0.08309337973664824</v>
      </c>
      <c r="H503" s="207">
        <v>0.1016616530512033</v>
      </c>
      <c r="I503" s="207">
        <v>0.14001388915238083</v>
      </c>
      <c r="J503" s="207">
        <v>0.12228407536271509</v>
      </c>
      <c r="K503" s="207">
        <v>0.09678935910107986</v>
      </c>
      <c r="L503" s="207">
        <v>0.10485221991996445</v>
      </c>
      <c r="M503" s="207">
        <v>0.09846400915072939</v>
      </c>
    </row>
    <row r="504" spans="1:13" ht="13.5">
      <c r="A504" s="142"/>
      <c r="C504" s="3" t="s">
        <v>357</v>
      </c>
      <c r="D504" s="9" t="s">
        <v>334</v>
      </c>
      <c r="E504" s="207">
        <v>0.07483771426666773</v>
      </c>
      <c r="F504" s="207">
        <v>0.0626432879376284</v>
      </c>
      <c r="G504" s="207">
        <v>0.08291368650806968</v>
      </c>
      <c r="H504" s="207">
        <v>0.08258727828315836</v>
      </c>
      <c r="I504" s="207">
        <v>0.11027562652395706</v>
      </c>
      <c r="J504" s="207">
        <v>0.0969800032664165</v>
      </c>
      <c r="K504" s="207">
        <v>0.09661512090971959</v>
      </c>
      <c r="L504" s="207">
        <v>0.09060002297922737</v>
      </c>
      <c r="M504" s="207">
        <v>0.08476001941171078</v>
      </c>
    </row>
    <row r="505" spans="1:13" ht="13.5">
      <c r="A505" s="142"/>
      <c r="C505" s="3" t="s">
        <v>358</v>
      </c>
      <c r="D505" s="9" t="s">
        <v>334</v>
      </c>
      <c r="E505" s="207">
        <v>0.03955124764192244</v>
      </c>
      <c r="F505" s="207">
        <v>0.03741328263929944</v>
      </c>
      <c r="G505" s="207">
        <v>0.037550162248470464</v>
      </c>
      <c r="H505" s="207">
        <v>0.0336965995448354</v>
      </c>
      <c r="I505" s="207">
        <v>0.03731318512844472</v>
      </c>
      <c r="J505" s="207">
        <v>0.02675881954096703</v>
      </c>
      <c r="K505" s="207">
        <v>0.028663540292724103</v>
      </c>
      <c r="L505" s="207">
        <v>0.02804697906366257</v>
      </c>
      <c r="M505" s="207">
        <v>0.031166210816866494</v>
      </c>
    </row>
    <row r="506" spans="1:13" ht="13.5">
      <c r="A506" s="142"/>
      <c r="C506" s="3" t="s">
        <v>359</v>
      </c>
      <c r="D506" s="9" t="s">
        <v>334</v>
      </c>
      <c r="E506" s="207">
        <v>0.030517764681768977</v>
      </c>
      <c r="F506" s="207">
        <v>0.020160247900433897</v>
      </c>
      <c r="G506" s="207">
        <v>0.017511878559924338</v>
      </c>
      <c r="H506" s="207">
        <v>0.0429124439901277</v>
      </c>
      <c r="I506" s="207">
        <v>0.04987459718478517</v>
      </c>
      <c r="J506" s="207">
        <v>0.051302940327605545</v>
      </c>
      <c r="K506" s="207">
        <v>0.06676182898503998</v>
      </c>
      <c r="L506" s="207">
        <v>0.05782241643535492</v>
      </c>
      <c r="M506" s="207">
        <v>0.03815386032531902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1646.7588943261474</v>
      </c>
      <c r="F510" s="206">
        <v>1925.081921880401</v>
      </c>
      <c r="G510" s="206">
        <v>1588.5727189094255</v>
      </c>
      <c r="H510" s="206">
        <v>1925.4066669403505</v>
      </c>
      <c r="I510" s="206">
        <v>2128.8600165988223</v>
      </c>
      <c r="J510" s="206">
        <v>1805.8255422933373</v>
      </c>
      <c r="K510" s="206">
        <v>1792.125117117117</v>
      </c>
      <c r="L510" s="206">
        <v>1894.2352381288117</v>
      </c>
      <c r="M510" s="206">
        <v>1946.036081217567</v>
      </c>
    </row>
    <row r="511" spans="1:13" ht="13.5">
      <c r="A511" s="142"/>
      <c r="C511" s="6" t="s">
        <v>309</v>
      </c>
      <c r="D511" s="9" t="s">
        <v>334</v>
      </c>
      <c r="E511" s="206">
        <v>636.2146068946723</v>
      </c>
      <c r="F511" s="206">
        <v>713.2192927692136</v>
      </c>
      <c r="G511" s="206">
        <v>608.1276793289471</v>
      </c>
      <c r="H511" s="206">
        <v>750.788086891098</v>
      </c>
      <c r="I511" s="206">
        <v>817.3734484537647</v>
      </c>
      <c r="J511" s="206">
        <v>599.7918968014336</v>
      </c>
      <c r="K511" s="206">
        <v>594.4616414449306</v>
      </c>
      <c r="L511" s="206">
        <v>635.9026153846154</v>
      </c>
      <c r="M511" s="206">
        <v>650.4835157159488</v>
      </c>
    </row>
    <row r="512" spans="1:13" ht="13.5">
      <c r="A512" s="142"/>
      <c r="C512" s="6" t="s">
        <v>472</v>
      </c>
      <c r="D512" s="9" t="s">
        <v>334</v>
      </c>
      <c r="E512" s="206">
        <v>1.4695146144689857</v>
      </c>
      <c r="F512" s="206">
        <v>0</v>
      </c>
      <c r="G512" s="206">
        <v>0.14493602074098855</v>
      </c>
      <c r="H512" s="206">
        <v>6.157888254854469</v>
      </c>
      <c r="I512" s="206">
        <v>0.4105046832391416</v>
      </c>
      <c r="J512" s="206">
        <v>0.22781863197960164</v>
      </c>
      <c r="K512" s="206">
        <v>0.19358558558558558</v>
      </c>
      <c r="L512" s="206">
        <v>0.4163640850283781</v>
      </c>
      <c r="M512" s="206">
        <v>0.36708111308466546</v>
      </c>
    </row>
    <row r="513" spans="1:13" ht="13.5">
      <c r="A513" s="142"/>
      <c r="C513" s="6" t="s">
        <v>318</v>
      </c>
      <c r="D513" s="9" t="s">
        <v>334</v>
      </c>
      <c r="E513" s="206">
        <v>33.983776396420225</v>
      </c>
      <c r="F513" s="206">
        <v>31.337063601797443</v>
      </c>
      <c r="G513" s="206">
        <v>34.46085974742829</v>
      </c>
      <c r="H513" s="206">
        <v>29.275544973110556</v>
      </c>
      <c r="I513" s="206">
        <v>38.849622574398296</v>
      </c>
      <c r="J513" s="206">
        <v>22.033332101548353</v>
      </c>
      <c r="K513" s="206">
        <v>22.13174774774775</v>
      </c>
      <c r="L513" s="206">
        <v>26.09281912080939</v>
      </c>
      <c r="M513" s="206">
        <v>28.32347717061958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0.39708262951580997</v>
      </c>
      <c r="F517" s="208">
        <v>0.3387951581376491</v>
      </c>
      <c r="G517" s="208">
        <v>0.43912863701425314</v>
      </c>
      <c r="H517" s="208">
        <v>0.42401761276592487</v>
      </c>
      <c r="I517" s="208">
        <v>0.40133739782271166</v>
      </c>
      <c r="J517" s="208">
        <v>0.48138369010288956</v>
      </c>
      <c r="K517" s="208">
        <v>0.5190078829759955</v>
      </c>
      <c r="L517" s="208">
        <v>0.5161178246730533</v>
      </c>
      <c r="M517" s="208">
        <v>0.5303512204246599</v>
      </c>
    </row>
    <row r="518" spans="1:13" ht="13.5">
      <c r="A518" s="142"/>
      <c r="C518" s="3" t="s">
        <v>396</v>
      </c>
      <c r="D518" s="9" t="s">
        <v>334</v>
      </c>
      <c r="E518" s="208">
        <v>0.0063539275320136585</v>
      </c>
      <c r="F518" s="208">
        <v>0.0038543033170283605</v>
      </c>
      <c r="G518" s="208">
        <v>0.005568882760351857</v>
      </c>
      <c r="H518" s="208">
        <v>0.0006947189441517225</v>
      </c>
      <c r="I518" s="208">
        <v>0.008882544815153822</v>
      </c>
      <c r="J518" s="208">
        <v>0.007617423010349733</v>
      </c>
      <c r="K518" s="208">
        <v>0.007362661615968254</v>
      </c>
      <c r="L518" s="208">
        <v>0.0077302223958932645</v>
      </c>
      <c r="M518" s="208">
        <v>0.007629875539524338</v>
      </c>
    </row>
    <row r="519" spans="1:13" ht="13.5">
      <c r="A519" s="142"/>
      <c r="C519" s="3" t="s">
        <v>387</v>
      </c>
      <c r="D519" s="9" t="s">
        <v>334</v>
      </c>
      <c r="E519" s="208">
        <v>0.14687191259962404</v>
      </c>
      <c r="F519" s="208">
        <v>0.12996210269870587</v>
      </c>
      <c r="G519" s="208">
        <v>0.1738753255931539</v>
      </c>
      <c r="H519" s="208">
        <v>0.21268896273193091</v>
      </c>
      <c r="I519" s="208">
        <v>0.17470283271370013</v>
      </c>
      <c r="J519" s="208">
        <v>0.2204220417089537</v>
      </c>
      <c r="K519" s="208">
        <v>0.23192088502829758</v>
      </c>
      <c r="L519" s="208">
        <v>0.21766132885034256</v>
      </c>
      <c r="M519" s="208">
        <v>0.22403198809718583</v>
      </c>
    </row>
    <row r="520" spans="1:13" ht="13.5">
      <c r="A520" s="142"/>
      <c r="C520" s="3" t="s">
        <v>388</v>
      </c>
      <c r="D520" s="9" t="s">
        <v>334</v>
      </c>
      <c r="E520" s="208">
        <v>0.15187423741946926</v>
      </c>
      <c r="F520" s="208">
        <v>0.13389098950632958</v>
      </c>
      <c r="G520" s="208">
        <v>0.1073291548045009</v>
      </c>
      <c r="H520" s="208">
        <v>0.0753285736176819</v>
      </c>
      <c r="I520" s="208">
        <v>0.07103167652575453</v>
      </c>
      <c r="J520" s="208">
        <v>0.08498743897905855</v>
      </c>
      <c r="K520" s="208">
        <v>0.04846763835986998</v>
      </c>
      <c r="L520" s="208">
        <v>0.05338216444924366</v>
      </c>
      <c r="M520" s="208">
        <v>0.06874026939466217</v>
      </c>
    </row>
    <row r="521" spans="1:13" ht="13.5">
      <c r="A521" s="142"/>
      <c r="C521" s="3" t="s">
        <v>394</v>
      </c>
      <c r="D521" s="9" t="s">
        <v>334</v>
      </c>
      <c r="E521" s="208">
        <v>0.005279889676536282</v>
      </c>
      <c r="F521" s="208">
        <v>0.0028807452405722697</v>
      </c>
      <c r="G521" s="208">
        <v>0.0029009352359969935</v>
      </c>
      <c r="H521" s="208">
        <v>0.0026557440237763895</v>
      </c>
      <c r="I521" s="208">
        <v>0.003342891213832259</v>
      </c>
      <c r="J521" s="208">
        <v>0.006771297333019968</v>
      </c>
      <c r="K521" s="208">
        <v>0.004641165658639664</v>
      </c>
      <c r="L521" s="208">
        <v>0.004909928990466722</v>
      </c>
      <c r="M521" s="208">
        <v>0.0030985458045769266</v>
      </c>
    </row>
    <row r="522" spans="1:13" ht="13.5">
      <c r="A522" s="142"/>
      <c r="C522" s="3" t="s">
        <v>395</v>
      </c>
      <c r="D522" s="9" t="s">
        <v>334</v>
      </c>
      <c r="E522" s="208">
        <v>0.0061617631279503315</v>
      </c>
      <c r="F522" s="208">
        <v>0.0055843126073077546</v>
      </c>
      <c r="G522" s="208">
        <v>0.0069945538102374975</v>
      </c>
      <c r="H522" s="208">
        <v>0.006438564685885781</v>
      </c>
      <c r="I522" s="208">
        <v>0.006149883940022513</v>
      </c>
      <c r="J522" s="208">
        <v>0.007869042467843366</v>
      </c>
      <c r="K522" s="208">
        <v>0.02812816399241108</v>
      </c>
      <c r="L522" s="208">
        <v>0.0054866054347832765</v>
      </c>
      <c r="M522" s="208">
        <v>0.005190479423795327</v>
      </c>
    </row>
    <row r="523" spans="1:13" ht="13.5">
      <c r="A523" s="142"/>
      <c r="C523" s="3" t="s">
        <v>397</v>
      </c>
      <c r="D523" s="9" t="s">
        <v>334</v>
      </c>
      <c r="E523" s="208">
        <v>0.01428283751811614</v>
      </c>
      <c r="F523" s="208">
        <v>0.012423998009071938</v>
      </c>
      <c r="G523" s="208">
        <v>0.016124086870327743</v>
      </c>
      <c r="H523" s="208">
        <v>0.014510144254765161</v>
      </c>
      <c r="I523" s="208">
        <v>0.009366481551768356</v>
      </c>
      <c r="J523" s="208">
        <v>0.004583828763709664</v>
      </c>
      <c r="K523" s="208">
        <v>0.004986781810922468</v>
      </c>
      <c r="L523" s="208">
        <v>0.006044634388306751</v>
      </c>
      <c r="M523" s="208">
        <v>0.006924570518278747</v>
      </c>
    </row>
    <row r="524" spans="1:13" ht="13.5">
      <c r="A524" s="142"/>
      <c r="C524" s="3" t="s">
        <v>398</v>
      </c>
      <c r="D524" s="9" t="s">
        <v>334</v>
      </c>
      <c r="E524" s="208">
        <v>0.27209280261048036</v>
      </c>
      <c r="F524" s="208">
        <v>0.37260839048333516</v>
      </c>
      <c r="G524" s="208">
        <v>0.23058741964279886</v>
      </c>
      <c r="H524" s="208">
        <v>0.26285439530571864</v>
      </c>
      <c r="I524" s="208">
        <v>0.32531082140129836</v>
      </c>
      <c r="J524" s="208">
        <v>0.18281420278878915</v>
      </c>
      <c r="K524" s="208">
        <v>0.15423720013757083</v>
      </c>
      <c r="L524" s="208">
        <v>0.1765910864510142</v>
      </c>
      <c r="M524" s="208">
        <v>0.14677222105436963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0.0174910042683791</v>
      </c>
      <c r="H527" s="208">
        <v>0.0008112836701645963</v>
      </c>
      <c r="I527" s="208">
        <v>-0.00012452998424161045</v>
      </c>
      <c r="J527" s="208">
        <v>0.00355103484538633</v>
      </c>
      <c r="K527" s="208">
        <v>0.0012476204203245784</v>
      </c>
      <c r="L527" s="208">
        <v>0.012076204366896192</v>
      </c>
      <c r="M527" s="208">
        <v>0.0072608297429471915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0.25297212315055817</v>
      </c>
      <c r="F532" s="208">
        <v>0.3178343917021681</v>
      </c>
      <c r="G532" s="208">
        <v>0.20820925397392642</v>
      </c>
      <c r="H532" s="208">
        <v>0.16967809266079104</v>
      </c>
      <c r="I532" s="208">
        <v>0.2534767173205558</v>
      </c>
      <c r="J532" s="208">
        <v>0.11331042578551016</v>
      </c>
      <c r="K532" s="208">
        <v>0.1338720679733751</v>
      </c>
      <c r="L532" s="208">
        <v>0.1410245709351015</v>
      </c>
      <c r="M532" s="208">
        <v>0.11644569793824362</v>
      </c>
    </row>
    <row r="533" spans="1:13" ht="13.5">
      <c r="A533" s="142"/>
      <c r="C533" s="3" t="s">
        <v>96</v>
      </c>
      <c r="D533" s="9" t="s">
        <v>334</v>
      </c>
      <c r="E533" s="208">
        <v>0.15070856139805305</v>
      </c>
      <c r="F533" s="208">
        <v>0.12097017971142317</v>
      </c>
      <c r="G533" s="208">
        <v>0.1622186484512095</v>
      </c>
      <c r="H533" s="208">
        <v>0.1751468908507479</v>
      </c>
      <c r="I533" s="208">
        <v>0.15680246431249675</v>
      </c>
      <c r="J533" s="208">
        <v>0.18897558487045926</v>
      </c>
      <c r="K533" s="208">
        <v>0.1983722902873255</v>
      </c>
      <c r="L533" s="208">
        <v>0.2122886741003158</v>
      </c>
      <c r="M533" s="208">
        <v>0.21115237748998533</v>
      </c>
    </row>
    <row r="534" spans="1:13" ht="13.5">
      <c r="A534" s="142"/>
      <c r="C534" s="6" t="s">
        <v>97</v>
      </c>
      <c r="D534" s="9" t="s">
        <v>334</v>
      </c>
      <c r="E534" s="208">
        <v>0.26232826477631294</v>
      </c>
      <c r="F534" s="208">
        <v>0.21476784087371</v>
      </c>
      <c r="G534" s="208">
        <v>0.274099763490228</v>
      </c>
      <c r="H534" s="208">
        <v>0.29497438443771573</v>
      </c>
      <c r="I534" s="208">
        <v>0.26103838662754403</v>
      </c>
      <c r="J534" s="208">
        <v>0.3085157204351486</v>
      </c>
      <c r="K534" s="208">
        <v>0.27847693709930804</v>
      </c>
      <c r="L534" s="208">
        <v>0.26355058906995377</v>
      </c>
      <c r="M534" s="208">
        <v>0.271202004046994</v>
      </c>
    </row>
    <row r="535" spans="1:13" ht="13.5">
      <c r="A535" s="142"/>
      <c r="C535" s="6" t="s">
        <v>98</v>
      </c>
      <c r="D535" s="9" t="s">
        <v>334</v>
      </c>
      <c r="E535" s="208">
        <v>0.07930628703675742</v>
      </c>
      <c r="F535" s="208">
        <v>0.07518242542728283</v>
      </c>
      <c r="G535" s="208">
        <v>0.0024373289115770173</v>
      </c>
      <c r="H535" s="208">
        <v>0.02011452596268722</v>
      </c>
      <c r="I535" s="208">
        <v>0.014277507495607895</v>
      </c>
      <c r="J535" s="208">
        <v>0.012667779131894454</v>
      </c>
      <c r="K535" s="208">
        <v>0.0027314293049680895</v>
      </c>
      <c r="L535" s="208">
        <v>0.0015552602850077283</v>
      </c>
      <c r="M535" s="208">
        <v>0.002165649716211818</v>
      </c>
    </row>
    <row r="536" spans="1:13" ht="13.5">
      <c r="A536" s="142"/>
      <c r="C536" s="6" t="s">
        <v>99</v>
      </c>
      <c r="D536" s="9" t="s">
        <v>334</v>
      </c>
      <c r="E536" s="208">
        <v>0.004504244750522522</v>
      </c>
      <c r="F536" s="208">
        <v>0.0029948761613298137</v>
      </c>
      <c r="G536" s="208">
        <v>0.005347529956465439</v>
      </c>
      <c r="H536" s="208">
        <v>0.004672951297116792</v>
      </c>
      <c r="I536" s="208">
        <v>0.003744364892903378</v>
      </c>
      <c r="J536" s="208">
        <v>0.004759487630261823</v>
      </c>
      <c r="K536" s="208">
        <v>0.004553333953195675</v>
      </c>
      <c r="L536" s="208">
        <v>0.004717107980379788</v>
      </c>
      <c r="M536" s="208">
        <v>0.004710689464024379</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0.19469619284246759</v>
      </c>
      <c r="F539" s="208">
        <v>0.2142765280211274</v>
      </c>
      <c r="G539" s="208">
        <v>0.26573723934911064</v>
      </c>
      <c r="H539" s="208">
        <v>0.25612368321251106</v>
      </c>
      <c r="I539" s="208">
        <v>0.23961839394006057</v>
      </c>
      <c r="J539" s="208">
        <v>0.2870121611637359</v>
      </c>
      <c r="K539" s="208">
        <v>0.306099807381531</v>
      </c>
      <c r="L539" s="208">
        <v>0.2990960749804811</v>
      </c>
      <c r="M539" s="208">
        <v>0.31639596686508864</v>
      </c>
    </row>
    <row r="540" spans="1:13" ht="13.5">
      <c r="A540" s="142"/>
      <c r="C540" s="6" t="s">
        <v>103</v>
      </c>
      <c r="D540" s="9" t="s">
        <v>334</v>
      </c>
      <c r="E540" s="208">
        <v>0.05548432604532831</v>
      </c>
      <c r="F540" s="208">
        <v>0.05397375810295871</v>
      </c>
      <c r="G540" s="208">
        <v>0.08195023586748293</v>
      </c>
      <c r="H540" s="208">
        <v>0.0792894715784303</v>
      </c>
      <c r="I540" s="208">
        <v>0.07104216541083153</v>
      </c>
      <c r="J540" s="208">
        <v>0.0847588409829898</v>
      </c>
      <c r="K540" s="208">
        <v>0.07589413400029664</v>
      </c>
      <c r="L540" s="208">
        <v>0.0777677226487603</v>
      </c>
      <c r="M540" s="208">
        <v>0.07792761447945214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345.68910637922676</v>
      </c>
      <c r="F546" s="206">
        <v>583.9723902523332</v>
      </c>
      <c r="G546" s="206">
        <v>1050.0122940536924</v>
      </c>
      <c r="H546" s="206">
        <v>784.9227390286958</v>
      </c>
      <c r="I546" s="206">
        <v>853.9896059755761</v>
      </c>
      <c r="J546" s="206">
        <v>577.4749639702893</v>
      </c>
      <c r="K546" s="206">
        <v>690.4444324324324</v>
      </c>
      <c r="L546" s="206">
        <v>955.3248845489477</v>
      </c>
      <c r="M546" s="206">
        <v>610.9508584961516</v>
      </c>
    </row>
    <row r="547" spans="1:13" ht="13.5">
      <c r="A547" s="142"/>
      <c r="C547" s="6" t="s">
        <v>475</v>
      </c>
      <c r="D547" s="9" t="s">
        <v>334</v>
      </c>
      <c r="E547" s="206">
        <v>133.55474179043466</v>
      </c>
      <c r="F547" s="206">
        <v>216.35462389345116</v>
      </c>
      <c r="G547" s="206">
        <v>401.9592758007972</v>
      </c>
      <c r="H547" s="206">
        <v>306.07073908658697</v>
      </c>
      <c r="I547" s="206">
        <v>327.8883645412886</v>
      </c>
      <c r="J547" s="206">
        <v>191.80413383410658</v>
      </c>
      <c r="K547" s="206">
        <v>229.0257118267231</v>
      </c>
      <c r="L547" s="206">
        <v>320.7065207100592</v>
      </c>
      <c r="M547" s="206">
        <v>204.21690337601862</v>
      </c>
    </row>
    <row r="548" spans="1:13" ht="13.5">
      <c r="A548" s="142"/>
      <c r="C548" s="6" t="s">
        <v>476</v>
      </c>
      <c r="D548" s="9" t="s">
        <v>334</v>
      </c>
      <c r="E548" s="77">
        <v>0.014317864541074216</v>
      </c>
      <c r="F548" s="77">
        <v>0.0028172336089382355</v>
      </c>
      <c r="G548" s="77">
        <v>0.002621472569121471</v>
      </c>
      <c r="H548" s="77">
        <v>0.023540667750137276</v>
      </c>
      <c r="I548" s="77">
        <v>0.02080115508759759</v>
      </c>
      <c r="J548" s="77">
        <v>0.004017530267976597</v>
      </c>
      <c r="K548" s="77">
        <v>0.11914773680982206</v>
      </c>
      <c r="L548" s="77">
        <v>0.0029487208248178114</v>
      </c>
      <c r="M548" s="77">
        <v>0.3581893835568771</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0.004078255837171269</v>
      </c>
      <c r="F550" s="77">
        <v>0</v>
      </c>
      <c r="G550" s="77">
        <v>0.0004699696624061208</v>
      </c>
      <c r="H550" s="77">
        <v>0.01138261118047623</v>
      </c>
      <c r="I550" s="77">
        <v>0.020071795941447878</v>
      </c>
      <c r="J550" s="77">
        <v>0.003490972194483549</v>
      </c>
      <c r="K550" s="77">
        <v>0.094111970019707</v>
      </c>
      <c r="L550" s="77">
        <v>0.0025846916341634367</v>
      </c>
      <c r="M550" s="77">
        <v>0.3581893835568771</v>
      </c>
    </row>
    <row r="551" spans="1:13" ht="13.5">
      <c r="A551" s="142"/>
      <c r="C551" s="6" t="s">
        <v>478</v>
      </c>
      <c r="D551" s="9" t="s">
        <v>334</v>
      </c>
      <c r="E551" s="77">
        <v>0.010239608703902947</v>
      </c>
      <c r="F551" s="77">
        <v>0.0028172336089382355</v>
      </c>
      <c r="G551" s="77">
        <v>0.00215150290671535</v>
      </c>
      <c r="H551" s="77">
        <v>0.012158056569661048</v>
      </c>
      <c r="I551" s="77">
        <v>0.0007293591461497126</v>
      </c>
      <c r="J551" s="77">
        <v>0.0005265580734930483</v>
      </c>
      <c r="K551" s="77">
        <v>0.025035766790115058</v>
      </c>
      <c r="L551" s="77">
        <v>0.0003640291906543747</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0.40390803462838215</v>
      </c>
      <c r="G553" s="77">
        <v>0.44773229190802233</v>
      </c>
      <c r="H553" s="77">
        <v>0.0013226649330544005</v>
      </c>
      <c r="I553" s="77">
        <v>0.13425656514101855</v>
      </c>
      <c r="J553" s="77">
        <v>0</v>
      </c>
      <c r="K553" s="77">
        <v>0.050995343654090426</v>
      </c>
      <c r="L553" s="77">
        <v>0.5041008494994038</v>
      </c>
      <c r="M553" s="77">
        <v>0.05012698914320629</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0.2519695806228611</v>
      </c>
      <c r="F555" s="77">
        <v>0.16599353647414217</v>
      </c>
      <c r="G555" s="77">
        <v>0.07230126562725615</v>
      </c>
      <c r="H555" s="77">
        <v>0.18765578317677592</v>
      </c>
      <c r="I555" s="77">
        <v>0.1179310229957033</v>
      </c>
      <c r="J555" s="77">
        <v>0.22491691940289804</v>
      </c>
      <c r="K555" s="77">
        <v>0.13846751478162636</v>
      </c>
      <c r="L555" s="77">
        <v>0.08662681403927704</v>
      </c>
      <c r="M555" s="77">
        <v>0.1537594525096951</v>
      </c>
    </row>
    <row r="556" spans="1:13" ht="28.5" customHeight="1">
      <c r="A556" s="142"/>
      <c r="B556" s="235" t="s">
        <v>481</v>
      </c>
      <c r="C556" s="236"/>
      <c r="D556" s="9" t="s">
        <v>334</v>
      </c>
      <c r="E556" s="77">
        <v>0.6501129003559686</v>
      </c>
      <c r="F556" s="77">
        <v>0.4159048013694976</v>
      </c>
      <c r="G556" s="77">
        <v>0.46689620408831817</v>
      </c>
      <c r="H556" s="77">
        <v>0.7710805837890393</v>
      </c>
      <c r="I556" s="77">
        <v>0.680038890100715</v>
      </c>
      <c r="J556" s="77">
        <v>0.6470694013261001</v>
      </c>
      <c r="K556" s="77">
        <v>0.6066543042425214</v>
      </c>
      <c r="L556" s="77">
        <v>0.3329416913457857</v>
      </c>
      <c r="M556" s="77">
        <v>0.395372788730417</v>
      </c>
    </row>
    <row r="557" spans="1:13" ht="13.5">
      <c r="A557" s="142"/>
      <c r="C557" s="6" t="s">
        <v>624</v>
      </c>
      <c r="D557" s="9" t="s">
        <v>334</v>
      </c>
      <c r="E557" s="77">
        <v>0.08359965448009607</v>
      </c>
      <c r="F557" s="77">
        <v>0.011376393919039876</v>
      </c>
      <c r="G557" s="77">
        <v>0.010448765807281843</v>
      </c>
      <c r="H557" s="77">
        <v>0.01640030035099312</v>
      </c>
      <c r="I557" s="77">
        <v>0.04697236667496549</v>
      </c>
      <c r="J557" s="77">
        <v>0.12399614900302525</v>
      </c>
      <c r="K557" s="77">
        <v>0.08473510051193978</v>
      </c>
      <c r="L557" s="77">
        <v>0.07338192429071555</v>
      </c>
      <c r="M557" s="77">
        <v>0.04255138605980455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0.5537779231057842</v>
      </c>
      <c r="F560" s="212">
        <v>0.34921283090908434</v>
      </c>
      <c r="G560" s="212">
        <v>0.19013779931608107</v>
      </c>
      <c r="H560" s="212">
        <v>0.21522889227697609</v>
      </c>
      <c r="I560" s="212">
        <v>0.4007916051920126</v>
      </c>
      <c r="J560" s="212">
        <v>0.44146649559577783</v>
      </c>
      <c r="K560" s="212">
        <v>0.43148805107017374</v>
      </c>
      <c r="L560" s="212">
        <v>0.453005662313396</v>
      </c>
      <c r="M560" s="212">
        <v>0.4071240193380181</v>
      </c>
    </row>
    <row r="561" spans="1:13" ht="13.5">
      <c r="A561" s="142"/>
      <c r="C561" s="6" t="s">
        <v>484</v>
      </c>
      <c r="D561" s="9" t="s">
        <v>334</v>
      </c>
      <c r="E561" s="212">
        <v>0</v>
      </c>
      <c r="F561" s="212">
        <v>0</v>
      </c>
      <c r="G561" s="212">
        <v>0.015117128263750283</v>
      </c>
      <c r="H561" s="212">
        <v>0.013012754804109407</v>
      </c>
      <c r="I561" s="212">
        <v>0.005083694152009355</v>
      </c>
      <c r="J561" s="212">
        <v>0</v>
      </c>
      <c r="K561" s="212">
        <v>0</v>
      </c>
      <c r="L561" s="212">
        <v>0</v>
      </c>
      <c r="M561" s="212">
        <v>0</v>
      </c>
    </row>
    <row r="562" spans="1:13" ht="13.5">
      <c r="A562" s="142"/>
      <c r="C562" s="6" t="s">
        <v>485</v>
      </c>
      <c r="D562" s="9" t="s">
        <v>334</v>
      </c>
      <c r="E562" s="212">
        <v>0</v>
      </c>
      <c r="F562" s="212">
        <v>0.03699467949918379</v>
      </c>
      <c r="G562" s="212">
        <v>0.03982478052364329</v>
      </c>
      <c r="H562" s="212">
        <v>0.052301438503994754</v>
      </c>
      <c r="I562" s="212">
        <v>0.04627808715450342</v>
      </c>
      <c r="J562" s="212">
        <v>0</v>
      </c>
      <c r="K562" s="212">
        <v>0</v>
      </c>
      <c r="L562" s="212">
        <v>0</v>
      </c>
      <c r="M562" s="212">
        <v>0</v>
      </c>
    </row>
    <row r="563" spans="1:13" ht="13.5">
      <c r="A563" s="142"/>
      <c r="C563" s="6" t="s">
        <v>486</v>
      </c>
      <c r="D563" s="9" t="s">
        <v>334</v>
      </c>
      <c r="E563" s="212">
        <v>0</v>
      </c>
      <c r="F563" s="212">
        <v>0</v>
      </c>
      <c r="G563" s="212">
        <v>0</v>
      </c>
      <c r="H563" s="212">
        <v>0.011011910972700585</v>
      </c>
      <c r="I563" s="212">
        <v>9.024226995128167E-05</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0.08352350245483318</v>
      </c>
      <c r="F567" s="77">
        <v>0.15434076701956878</v>
      </c>
      <c r="G567" s="77">
        <v>0.13660907286556898</v>
      </c>
      <c r="H567" s="77">
        <v>0.060023222884724545</v>
      </c>
      <c r="I567" s="77">
        <v>0.0480813590985658</v>
      </c>
      <c r="J567" s="77">
        <v>0.04840075382109867</v>
      </c>
      <c r="K567" s="77">
        <v>0.0214742477139545</v>
      </c>
      <c r="L567" s="77">
        <v>0.01466363042160502</v>
      </c>
      <c r="M567" s="77">
        <v>0.027731875852514094</v>
      </c>
    </row>
    <row r="568" spans="1:13" ht="13.5">
      <c r="A568" s="142"/>
      <c r="C568" s="3" t="s">
        <v>72</v>
      </c>
      <c r="D568" s="9" t="s">
        <v>334</v>
      </c>
      <c r="E568" s="77">
        <v>0.030303524966504132</v>
      </c>
      <c r="F568" s="77">
        <v>0.04415855120548273</v>
      </c>
      <c r="G568" s="77">
        <v>0.10606752833154799</v>
      </c>
      <c r="H568" s="77">
        <v>0.03542810531815148</v>
      </c>
      <c r="I568" s="77">
        <v>0.11441923846723458</v>
      </c>
      <c r="J568" s="77">
        <v>0.09941434883743253</v>
      </c>
      <c r="K568" s="77">
        <v>0.03800168821930755</v>
      </c>
      <c r="L568" s="77">
        <v>0.061487615675169256</v>
      </c>
      <c r="M568" s="77">
        <v>0.01353487971200016</v>
      </c>
    </row>
    <row r="569" spans="1:13" ht="13.5">
      <c r="A569" s="142"/>
      <c r="C569" s="3" t="s">
        <v>74</v>
      </c>
      <c r="D569" s="9" t="s">
        <v>334</v>
      </c>
      <c r="E569" s="77">
        <v>0.6567567022978177</v>
      </c>
      <c r="F569" s="77">
        <v>0.3630593475307568</v>
      </c>
      <c r="G569" s="77">
        <v>0.22111486764990865</v>
      </c>
      <c r="H569" s="77">
        <v>0.23119652145224567</v>
      </c>
      <c r="I569" s="77">
        <v>0.42190889797574554</v>
      </c>
      <c r="J569" s="77">
        <v>0.44415356705200276</v>
      </c>
      <c r="K569" s="77">
        <v>0.43917595732697673</v>
      </c>
      <c r="L569" s="77">
        <v>0.4537293603350089</v>
      </c>
      <c r="M569" s="77">
        <v>0.4177248368394626</v>
      </c>
    </row>
    <row r="570" spans="1:13" ht="13.5">
      <c r="A570" s="142"/>
      <c r="C570" s="3" t="s">
        <v>76</v>
      </c>
      <c r="D570" s="9" t="s">
        <v>334</v>
      </c>
      <c r="E570" s="77">
        <v>0</v>
      </c>
      <c r="F570" s="77">
        <v>0.03699467949918379</v>
      </c>
      <c r="G570" s="77">
        <v>0.03982478052364329</v>
      </c>
      <c r="H570" s="77">
        <v>0.06331334947669534</v>
      </c>
      <c r="I570" s="77">
        <v>0.0463683294244547</v>
      </c>
      <c r="J570" s="77">
        <v>0</v>
      </c>
      <c r="K570" s="77">
        <v>0</v>
      </c>
      <c r="L570" s="77">
        <v>0</v>
      </c>
      <c r="M570" s="77">
        <v>0</v>
      </c>
    </row>
    <row r="571" spans="1:13" ht="13.5">
      <c r="A571" s="142"/>
      <c r="C571" s="3" t="s">
        <v>78</v>
      </c>
      <c r="D571" s="9" t="s">
        <v>334</v>
      </c>
      <c r="E571" s="77">
        <v>0.0005756723467868582</v>
      </c>
      <c r="F571" s="77">
        <v>0.00045562647271194754</v>
      </c>
      <c r="G571" s="77">
        <v>0</v>
      </c>
      <c r="H571" s="77">
        <v>0.0006250021901227374</v>
      </c>
      <c r="I571" s="77">
        <v>0.0011014184742771814</v>
      </c>
      <c r="J571" s="77">
        <v>0.0016457360794263792</v>
      </c>
      <c r="K571" s="77">
        <v>0.001682164975028749</v>
      </c>
      <c r="L571" s="77">
        <v>8.228873078710352E-05</v>
      </c>
      <c r="M571" s="77">
        <v>0.0005417212587315001</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0.22248524664257022</v>
      </c>
      <c r="F574" s="77">
        <v>0.3949548283864911</v>
      </c>
      <c r="G574" s="77">
        <v>0.4930857012550461</v>
      </c>
      <c r="H574" s="77">
        <v>0.6073043247588786</v>
      </c>
      <c r="I574" s="77">
        <v>0.36729196229687217</v>
      </c>
      <c r="J574" s="77">
        <v>0.40429991585104036</v>
      </c>
      <c r="K574" s="77">
        <v>0.4974705677236331</v>
      </c>
      <c r="L574" s="77">
        <v>0.4688332908174891</v>
      </c>
      <c r="M574" s="77">
        <v>0.53790999913808</v>
      </c>
    </row>
    <row r="575" spans="1:13" ht="13.5">
      <c r="A575" s="142"/>
      <c r="C575" s="3" t="s">
        <v>86</v>
      </c>
      <c r="D575" s="9" t="s">
        <v>334</v>
      </c>
      <c r="E575" s="77">
        <v>0.006355351291487879</v>
      </c>
      <c r="F575" s="77">
        <v>0.0060361998858048235</v>
      </c>
      <c r="G575" s="77">
        <v>0.0032980493742849957</v>
      </c>
      <c r="H575" s="77">
        <v>0.0021094739191816207</v>
      </c>
      <c r="I575" s="77">
        <v>0.0008287942628500017</v>
      </c>
      <c r="J575" s="77">
        <v>0.002085678358999299</v>
      </c>
      <c r="K575" s="77">
        <v>0.002195374041099419</v>
      </c>
      <c r="L575" s="77">
        <v>0.0012038140199406627</v>
      </c>
      <c r="M575" s="77">
        <v>0.002556687199211594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124.681920380902</v>
      </c>
      <c r="F582" s="214">
        <v>440.1192533702039</v>
      </c>
      <c r="G582" s="214">
        <v>873.9851133227398</v>
      </c>
      <c r="H582" s="214">
        <v>779.3850322262819</v>
      </c>
      <c r="I582" s="214">
        <v>837.1062719835593</v>
      </c>
      <c r="J582" s="214">
        <v>731.0003325819445</v>
      </c>
      <c r="K582" s="214">
        <v>699.8789189189189</v>
      </c>
      <c r="L582" s="214">
        <v>1244.2006204392428</v>
      </c>
      <c r="M582" s="214">
        <v>1203.0201999094486</v>
      </c>
    </row>
    <row r="583" spans="1:13" ht="13.5">
      <c r="A583" s="142"/>
      <c r="B583" s="107"/>
      <c r="C583" s="130" t="s">
        <v>112</v>
      </c>
      <c r="D583" s="9" t="s">
        <v>334</v>
      </c>
      <c r="E583" s="214">
        <v>48.17005041558795</v>
      </c>
      <c r="F583" s="214">
        <v>163.05879716339305</v>
      </c>
      <c r="G583" s="214">
        <v>334.5736285197458</v>
      </c>
      <c r="H583" s="214">
        <v>303.9113800445021</v>
      </c>
      <c r="I583" s="214">
        <v>321.40602713119483</v>
      </c>
      <c r="J583" s="214">
        <v>242.7964749490635</v>
      </c>
      <c r="K583" s="214">
        <v>232.15520332783476</v>
      </c>
      <c r="L583" s="214">
        <v>417.6833017751479</v>
      </c>
      <c r="M583" s="214">
        <v>402.12245634458674</v>
      </c>
    </row>
    <row r="584" spans="1:13" ht="13.5">
      <c r="A584" s="142"/>
      <c r="B584" s="233" t="s">
        <v>113</v>
      </c>
      <c r="C584" s="234"/>
      <c r="D584" s="9" t="s">
        <v>334</v>
      </c>
      <c r="E584" s="139">
        <v>0.08793539862455425</v>
      </c>
      <c r="F584" s="139">
        <v>0.2403982832942154</v>
      </c>
      <c r="G584" s="139">
        <v>0.6229349361488472</v>
      </c>
      <c r="H584" s="139">
        <v>0.47035261134958334</v>
      </c>
      <c r="I584" s="139">
        <v>0.6097713869009281</v>
      </c>
      <c r="J584" s="139">
        <v>0.43913921733917055</v>
      </c>
      <c r="K584" s="139">
        <v>0.4253382889454825</v>
      </c>
      <c r="L584" s="139">
        <v>0.7025592019663084</v>
      </c>
      <c r="M584" s="139">
        <v>0.6793020893311953</v>
      </c>
    </row>
    <row r="585" spans="1:13" ht="13.5">
      <c r="A585" s="142"/>
      <c r="B585" s="233" t="s">
        <v>412</v>
      </c>
      <c r="C585" s="234"/>
      <c r="D585" s="9" t="s">
        <v>334</v>
      </c>
      <c r="E585" s="139">
        <v>0.042887223856699436</v>
      </c>
      <c r="F585" s="139">
        <v>0.021920094619358902</v>
      </c>
      <c r="G585" s="139">
        <v>0.05333686522101797</v>
      </c>
      <c r="H585" s="139">
        <v>0.0638565534482104</v>
      </c>
      <c r="I585" s="139">
        <v>0.0420262892301706</v>
      </c>
      <c r="J585" s="139">
        <v>0.0514564041561821</v>
      </c>
      <c r="K585" s="139">
        <v>0.05128251582820633</v>
      </c>
      <c r="L585" s="139">
        <v>0.056422449859325895</v>
      </c>
      <c r="M585" s="139">
        <v>0.06648631785214165</v>
      </c>
    </row>
    <row r="586" spans="1:13" ht="13.5">
      <c r="A586" s="142"/>
      <c r="B586" s="233" t="s">
        <v>114</v>
      </c>
      <c r="C586" s="234"/>
      <c r="D586" s="9" t="s">
        <v>334</v>
      </c>
      <c r="E586" s="139">
        <v>0.14428569890757723</v>
      </c>
      <c r="F586" s="139">
        <v>0.2944062233724977</v>
      </c>
      <c r="G586" s="139">
        <v>0.8240153400534643</v>
      </c>
      <c r="H586" s="139">
        <v>0.6777815223972673</v>
      </c>
      <c r="I586" s="139">
        <v>1.000143968451408</v>
      </c>
      <c r="J586" s="139">
        <v>0.6576697977373467</v>
      </c>
      <c r="K586" s="139">
        <v>0.6117125759343806</v>
      </c>
      <c r="L586" s="139">
        <v>1.0035886567781598</v>
      </c>
      <c r="M586" s="139">
        <v>0.9310454566576494</v>
      </c>
    </row>
    <row r="587" spans="1:13" ht="13.5">
      <c r="A587" s="142"/>
      <c r="B587" s="233" t="s">
        <v>115</v>
      </c>
      <c r="C587" s="234"/>
      <c r="D587" s="9" t="s">
        <v>334</v>
      </c>
      <c r="E587" s="139">
        <v>0.04056481269282077</v>
      </c>
      <c r="F587" s="139">
        <v>0.12520269913484552</v>
      </c>
      <c r="G587" s="139">
        <v>0.25259694819859546</v>
      </c>
      <c r="H587" s="139">
        <v>0.23749680768559817</v>
      </c>
      <c r="I587" s="139">
        <v>0.3076223009342938</v>
      </c>
      <c r="J587" s="139">
        <v>0.28053960960582397</v>
      </c>
      <c r="K587" s="139">
        <v>0.2898542851531322</v>
      </c>
      <c r="L587" s="139">
        <v>0.51857702862723</v>
      </c>
      <c r="M587" s="139">
        <v>0.4766563299167667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174.0586081209974</v>
      </c>
      <c r="F590" s="206">
        <v>156.42465863068082</v>
      </c>
      <c r="G590" s="206">
        <v>151.2519649746274</v>
      </c>
      <c r="H590" s="206">
        <v>144.6499223614913</v>
      </c>
      <c r="I590" s="206">
        <v>126.65252951352008</v>
      </c>
      <c r="J590" s="206">
        <v>94.70059159977416</v>
      </c>
      <c r="K590" s="206">
        <v>96.86506968849363</v>
      </c>
      <c r="L590" s="206">
        <v>118.52050887573965</v>
      </c>
      <c r="M590" s="206">
        <v>116.25114086146682</v>
      </c>
    </row>
    <row r="591" spans="1:13" ht="13.5">
      <c r="A591" s="142"/>
      <c r="C591" s="3" t="s">
        <v>235</v>
      </c>
      <c r="D591" s="9" t="s">
        <v>334</v>
      </c>
      <c r="E591" s="77">
        <v>0.15255738191238546</v>
      </c>
      <c r="F591" s="77">
        <v>0.11337046275007404</v>
      </c>
      <c r="G591" s="77">
        <v>0.11998497279665517</v>
      </c>
      <c r="H591" s="77">
        <v>0.10697588530387739</v>
      </c>
      <c r="I591" s="77">
        <v>0.09199482744398818</v>
      </c>
      <c r="J591" s="77">
        <v>0.07991237726809841</v>
      </c>
      <c r="K591" s="77">
        <v>0.07875316830960545</v>
      </c>
      <c r="L591" s="77">
        <v>0.08974553580169671</v>
      </c>
      <c r="M591" s="77">
        <v>0.08409122233052573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42816045</v>
      </c>
      <c r="F594" s="54">
        <v>51024289</v>
      </c>
      <c r="G594" s="54">
        <v>53026504</v>
      </c>
      <c r="H594" s="54">
        <v>28381890</v>
      </c>
      <c r="I594" s="54">
        <v>27567598</v>
      </c>
      <c r="J594" s="54">
        <v>22083038</v>
      </c>
      <c r="K594" s="54">
        <v>20044796</v>
      </c>
      <c r="L594" s="54">
        <v>40013015</v>
      </c>
      <c r="M594" s="54">
        <v>36351438</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4733570</v>
      </c>
      <c r="F596" s="54">
        <v>6347754</v>
      </c>
      <c r="G596" s="54">
        <v>8481635</v>
      </c>
      <c r="H596" s="54">
        <v>5371853</v>
      </c>
      <c r="I596" s="54">
        <v>17129112</v>
      </c>
      <c r="J596" s="54">
        <v>6148200</v>
      </c>
      <c r="K596" s="54">
        <v>9624164</v>
      </c>
      <c r="L596" s="54">
        <v>9466479</v>
      </c>
      <c r="M596" s="54">
        <v>7980918</v>
      </c>
    </row>
    <row r="597" spans="1:13" ht="13.5">
      <c r="A597" s="142"/>
      <c r="C597" s="3" t="s">
        <v>517</v>
      </c>
      <c r="D597" s="9" t="s">
        <v>334</v>
      </c>
      <c r="E597" s="54">
        <v>38082475</v>
      </c>
      <c r="F597" s="54">
        <v>44676535</v>
      </c>
      <c r="G597" s="54">
        <v>44544869</v>
      </c>
      <c r="H597" s="54">
        <v>23010037</v>
      </c>
      <c r="I597" s="54">
        <v>10438486</v>
      </c>
      <c r="J597" s="54">
        <v>15934838</v>
      </c>
      <c r="K597" s="54">
        <v>10420632</v>
      </c>
      <c r="L597" s="54">
        <v>30546536</v>
      </c>
      <c r="M597" s="54">
        <v>28370520</v>
      </c>
    </row>
    <row r="598" spans="1:13" ht="13.5">
      <c r="A598" s="142"/>
      <c r="D598" s="23"/>
      <c r="E598" s="46"/>
      <c r="F598" s="46"/>
      <c r="G598" s="46"/>
      <c r="H598" s="46"/>
      <c r="I598" s="46"/>
      <c r="J598" s="46"/>
      <c r="K598" s="46"/>
      <c r="L598" s="46"/>
      <c r="M598" s="46"/>
    </row>
    <row r="599" spans="1:13" ht="13.5">
      <c r="A599" s="142"/>
      <c r="C599" s="3" t="s">
        <v>432</v>
      </c>
      <c r="D599" s="9" t="s">
        <v>334</v>
      </c>
      <c r="E599" s="77">
        <v>1.3312705025889104</v>
      </c>
      <c r="F599" s="77">
        <v>1.204202530689597</v>
      </c>
      <c r="G599" s="77">
        <v>1.5804451325250228</v>
      </c>
      <c r="H599" s="77">
        <v>0.7031587016164637</v>
      </c>
      <c r="I599" s="77">
        <v>0.7936213766854372</v>
      </c>
      <c r="J599" s="77">
        <v>0.49022970961859313</v>
      </c>
      <c r="K599" s="77">
        <v>0.43898554565429343</v>
      </c>
      <c r="L599" s="77">
        <v>0.7964900981904137</v>
      </c>
      <c r="M599" s="77">
        <v>0.7148798487905056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0.49037541900506026</v>
      </c>
      <c r="F603" s="77">
        <v>0.4949821641932606</v>
      </c>
      <c r="G603" s="77">
        <v>0.4210782965757296</v>
      </c>
      <c r="H603" s="77">
        <v>0.295472562421033</v>
      </c>
      <c r="I603" s="77">
        <v>0.2762744650854807</v>
      </c>
      <c r="J603" s="77">
        <v>0.25017984867379645</v>
      </c>
      <c r="K603" s="77">
        <v>0.2230038642529567</v>
      </c>
      <c r="L603" s="77">
        <v>0.411815543715753</v>
      </c>
      <c r="M603" s="77">
        <v>0.3649848015697802</v>
      </c>
    </row>
    <row r="604" spans="1:13" ht="13.5">
      <c r="A604" s="142"/>
      <c r="C604" s="3" t="s">
        <v>608</v>
      </c>
      <c r="D604" s="9" t="s">
        <v>334</v>
      </c>
      <c r="E604" s="77">
        <v>0.0453157560379357</v>
      </c>
      <c r="F604" s="77">
        <v>0.03399990372814411</v>
      </c>
      <c r="G604" s="77">
        <v>0.0395745991843375</v>
      </c>
      <c r="H604" s="77">
        <v>0.05450177128065521</v>
      </c>
      <c r="I604" s="77">
        <v>0.09355091654398173</v>
      </c>
      <c r="J604" s="77">
        <v>0.11210833943629274</v>
      </c>
      <c r="K604" s="77">
        <v>0.09274316123794048</v>
      </c>
      <c r="L604" s="77">
        <v>0.07544525242560479</v>
      </c>
      <c r="M604" s="77">
        <v>0.0694691818824334</v>
      </c>
    </row>
    <row r="605" spans="1:13" ht="13.5">
      <c r="A605" s="142"/>
      <c r="C605" s="3" t="s">
        <v>609</v>
      </c>
      <c r="D605" s="9" t="s">
        <v>334</v>
      </c>
      <c r="E605" s="77">
        <v>0.11704275208804465</v>
      </c>
      <c r="F605" s="77">
        <v>0.09479432930442148</v>
      </c>
      <c r="G605" s="77">
        <v>0.07503008549866458</v>
      </c>
      <c r="H605" s="77">
        <v>0.09407161603067812</v>
      </c>
      <c r="I605" s="77">
        <v>0.08364775361923274</v>
      </c>
      <c r="J605" s="77">
        <v>0.0874108284784954</v>
      </c>
      <c r="K605" s="77">
        <v>0.09015408728134107</v>
      </c>
      <c r="L605" s="77">
        <v>0.10307460383700212</v>
      </c>
      <c r="M605" s="77">
        <v>0.10026366422935408</v>
      </c>
    </row>
    <row r="606" spans="1:13" ht="13.5">
      <c r="A606" s="142"/>
      <c r="C606" s="3" t="s">
        <v>286</v>
      </c>
      <c r="D606" s="9" t="s">
        <v>334</v>
      </c>
      <c r="E606" s="77">
        <v>0.21419542805115788</v>
      </c>
      <c r="F606" s="77">
        <v>0.2912785032454306</v>
      </c>
      <c r="G606" s="77">
        <v>0.2277436852335528</v>
      </c>
      <c r="H606" s="77">
        <v>0.46321448118077546</v>
      </c>
      <c r="I606" s="77">
        <v>0.45654758533768947</v>
      </c>
      <c r="J606" s="77">
        <v>0.449403622930596</v>
      </c>
      <c r="K606" s="77">
        <v>0.4897709216911931</v>
      </c>
      <c r="L606" s="77">
        <v>0.3134654904662828</v>
      </c>
      <c r="M606" s="77">
        <v>0.3721965456674614</v>
      </c>
    </row>
    <row r="607" spans="1:13" ht="15">
      <c r="A607" s="142"/>
      <c r="B607" s="115"/>
      <c r="C607" s="3" t="s">
        <v>287</v>
      </c>
      <c r="D607" s="9" t="s">
        <v>334</v>
      </c>
      <c r="E607" s="77">
        <v>0.03239113152588828</v>
      </c>
      <c r="F607" s="77">
        <v>0</v>
      </c>
      <c r="G607" s="77">
        <v>0.16596867325092948</v>
      </c>
      <c r="H607" s="77">
        <v>0</v>
      </c>
      <c r="I607" s="77">
        <v>0</v>
      </c>
      <c r="J607" s="77">
        <v>0</v>
      </c>
      <c r="K607" s="77">
        <v>0</v>
      </c>
      <c r="L607" s="77">
        <v>0</v>
      </c>
      <c r="M607" s="77">
        <v>5.938926271046691E-05</v>
      </c>
    </row>
    <row r="608" spans="1:13" ht="15">
      <c r="A608" s="142"/>
      <c r="B608" s="115"/>
      <c r="C608" s="3" t="s">
        <v>288</v>
      </c>
      <c r="D608" s="9" t="s">
        <v>334</v>
      </c>
      <c r="E608" s="77">
        <v>0.1004597287627558</v>
      </c>
      <c r="F608" s="77">
        <v>0.08093592580260936</v>
      </c>
      <c r="G608" s="77">
        <v>0.06626565585648585</v>
      </c>
      <c r="H608" s="77">
        <v>0.08701167665619457</v>
      </c>
      <c r="I608" s="77">
        <v>0.08387688999047968</v>
      </c>
      <c r="J608" s="77">
        <v>0.09481789752493332</v>
      </c>
      <c r="K608" s="77">
        <v>0.09341751977128215</v>
      </c>
      <c r="L608" s="77">
        <v>0.08639030158856914</v>
      </c>
      <c r="M608" s="77">
        <v>0.08407344838296944</v>
      </c>
    </row>
    <row r="609" spans="1:13" ht="15">
      <c r="A609" s="142"/>
      <c r="B609" s="115"/>
      <c r="C609" s="3" t="s">
        <v>289</v>
      </c>
      <c r="D609" s="9" t="s">
        <v>334</v>
      </c>
      <c r="E609" s="77">
        <v>0.00021978452915740132</v>
      </c>
      <c r="F609" s="77">
        <v>0.004009173726133888</v>
      </c>
      <c r="G609" s="77">
        <v>0.004339004400300227</v>
      </c>
      <c r="H609" s="77">
        <v>0.00572789243066362</v>
      </c>
      <c r="I609" s="77">
        <v>0.0061023894231356565</v>
      </c>
      <c r="J609" s="77">
        <v>0.006079462955886083</v>
      </c>
      <c r="K609" s="77">
        <v>0.010910445765286518</v>
      </c>
      <c r="L609" s="77">
        <v>0.009808807966788081</v>
      </c>
      <c r="M609" s="77">
        <v>0.008952969005290997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0.2292940395960028</v>
      </c>
      <c r="F613" s="77">
        <v>0.18327671976700433</v>
      </c>
      <c r="G613" s="77">
        <v>0.22224930217869504</v>
      </c>
      <c r="H613" s="77">
        <v>0.12799906233117309</v>
      </c>
      <c r="I613" s="77">
        <v>0.28977573054717826</v>
      </c>
      <c r="J613" s="77">
        <v>0.1267030056981525</v>
      </c>
      <c r="K613" s="77">
        <v>0.1921053894883375</v>
      </c>
      <c r="L613" s="77">
        <v>0.14720406587348744</v>
      </c>
      <c r="M613" s="77">
        <v>0.12408163719667706</v>
      </c>
    </row>
    <row r="614" spans="1:13" ht="13.5">
      <c r="A614" s="142"/>
      <c r="B614" s="231" t="s">
        <v>194</v>
      </c>
      <c r="C614" s="229"/>
      <c r="D614" s="9" t="s">
        <v>334</v>
      </c>
      <c r="E614" s="77">
        <v>0.36106517386271647</v>
      </c>
      <c r="F614" s="77">
        <v>0.3656112948568966</v>
      </c>
      <c r="G614" s="77">
        <v>0.3654013851795157</v>
      </c>
      <c r="H614" s="77">
        <v>0.3111805260538475</v>
      </c>
      <c r="I614" s="77">
        <v>0.2616961400328467</v>
      </c>
      <c r="J614" s="77">
        <v>0.3337236859730652</v>
      </c>
      <c r="K614" s="77">
        <v>0.29507346099487697</v>
      </c>
      <c r="L614" s="77">
        <v>0.1887865815899452</v>
      </c>
      <c r="M614" s="77">
        <v>0.20526561485733746</v>
      </c>
    </row>
    <row r="615" spans="1:13" ht="15">
      <c r="A615" s="142"/>
      <c r="B615" s="115"/>
      <c r="C615" s="3" t="s">
        <v>296</v>
      </c>
      <c r="D615" s="9" t="s">
        <v>334</v>
      </c>
      <c r="E615" s="77">
        <v>0.2263418649702598</v>
      </c>
      <c r="F615" s="77">
        <v>0.12827852257763345</v>
      </c>
      <c r="G615" s="77">
        <v>0.07862078546996155</v>
      </c>
      <c r="H615" s="77">
        <v>0.06490818973134925</v>
      </c>
      <c r="I615" s="77">
        <v>0.057455542114505175</v>
      </c>
      <c r="J615" s="77">
        <v>0.08950530144566148</v>
      </c>
      <c r="K615" s="77">
        <v>0.08154866561985917</v>
      </c>
      <c r="L615" s="77">
        <v>0.06941502313308513</v>
      </c>
      <c r="M615" s="77">
        <v>0.07934437580558278</v>
      </c>
    </row>
    <row r="616" spans="1:13" ht="15">
      <c r="A616" s="142"/>
      <c r="B616" s="115"/>
      <c r="C616" s="3" t="s">
        <v>610</v>
      </c>
      <c r="D616" s="9" t="s">
        <v>334</v>
      </c>
      <c r="E616" s="77">
        <v>0.13699601590846472</v>
      </c>
      <c r="F616" s="77">
        <v>0.2941006631247963</v>
      </c>
      <c r="G616" s="77">
        <v>0.28906764921052375</v>
      </c>
      <c r="H616" s="77">
        <v>0.4523704052065115</v>
      </c>
      <c r="I616" s="77">
        <v>0.3583271964967563</v>
      </c>
      <c r="J616" s="77">
        <v>0.40766210883162113</v>
      </c>
      <c r="K616" s="77">
        <v>0.38767021392219364</v>
      </c>
      <c r="L616" s="77">
        <v>0.5488265999122387</v>
      </c>
      <c r="M616" s="77">
        <v>0.5370394100139714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0.046302905662556244</v>
      </c>
      <c r="F618" s="77">
        <v>0.028732799673669332</v>
      </c>
      <c r="G618" s="77">
        <v>0.04466087796130395</v>
      </c>
      <c r="H618" s="77">
        <v>0.0435418166771187</v>
      </c>
      <c r="I618" s="77">
        <v>0.03274539080871362</v>
      </c>
      <c r="J618" s="77">
        <v>0.04240589805149976</v>
      </c>
      <c r="K618" s="77">
        <v>0.0436022699747327</v>
      </c>
      <c r="L618" s="77">
        <v>0.04576772949124349</v>
      </c>
      <c r="M618" s="77">
        <v>0.0542689621264313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2010-03-17T21:13:39Z</dcterms:modified>
  <cp:category/>
  <cp:version/>
  <cp:contentType/>
  <cp:contentStatus/>
</cp:coreProperties>
</file>