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calcMode="manual" fullCalcOnLoad="1"/>
</workbook>
</file>

<file path=xl/sharedStrings.xml><?xml version="1.0" encoding="utf-8"?>
<sst xmlns="http://schemas.openxmlformats.org/spreadsheetml/2006/main" count="1888" uniqueCount="862">
  <si>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</si>
  <si>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</si>
  <si>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</si>
  <si>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</si>
  <si>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</si>
  <si>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</si>
  <si>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</si>
  <si>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</si>
  <si>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</si>
  <si>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</si>
  <si>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</si>
  <si>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</si>
  <si>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</si>
  <si>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</si>
  <si>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</si>
  <si>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</si>
  <si>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</si>
  <si>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</si>
  <si>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</si>
  <si>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</si>
  <si>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</si>
  <si>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</si>
  <si>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</si>
  <si>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</si>
  <si>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</si>
  <si>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</si>
  <si>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</si>
  <si>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</si>
  <si>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</si>
  <si>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</si>
  <si>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</si>
  <si>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</si>
  <si>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</si>
  <si>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</si>
  <si>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</si>
  <si>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</si>
  <si>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</si>
  <si>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</si>
  <si>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</si>
  <si>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</si>
  <si>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</si>
  <si>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</si>
  <si>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</si>
  <si>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</si>
  <si>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</si>
  <si>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</si>
  <si>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</si>
  <si>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</si>
  <si>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</si>
  <si>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</si>
  <si>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</si>
  <si>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</si>
  <si>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</si>
  <si>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</si>
  <si>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</si>
  <si>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</si>
  <si>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</si>
  <si>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</si>
  <si>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</si>
  <si>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</si>
  <si>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</si>
  <si>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</si>
  <si>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</si>
  <si>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</si>
  <si>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</si>
  <si>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</si>
  <si>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</si>
  <si>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</si>
  <si>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</si>
  <si>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</si>
  <si>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</si>
  <si>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</si>
  <si>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</si>
  <si>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</si>
  <si>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</si>
  <si>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</si>
  <si>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</si>
  <si>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</si>
  <si>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</si>
  <si>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</si>
  <si>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</si>
  <si>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</si>
  <si>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</si>
  <si>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</si>
  <si>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</si>
  <si>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</si>
  <si>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</si>
  <si>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</si>
  <si>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</si>
  <si>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</si>
  <si>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</si>
  <si>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</si>
  <si>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</si>
  <si>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</si>
  <si>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</si>
  <si>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</si>
  <si>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</si>
  <si>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</si>
  <si>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</si>
  <si>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</si>
  <si>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</si>
  <si>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</si>
  <si>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</si>
  <si>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</si>
  <si>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</si>
  <si>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</si>
  <si>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</si>
  <si>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</si>
  <si>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</si>
  <si>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</si>
  <si>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</si>
  <si>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</si>
  <si>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</si>
  <si>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</si>
  <si>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</si>
  <si>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</si>
  <si>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</si>
  <si>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</si>
  <si>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</si>
  <si>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</si>
  <si>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</si>
  <si>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</si>
  <si>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</si>
  <si>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</si>
  <si>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</si>
  <si>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</si>
  <si>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</si>
  <si>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</si>
  <si>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</si>
  <si>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</si>
  <si>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</si>
  <si>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</si>
  <si>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</si>
  <si>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</si>
  <si>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</si>
  <si>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</si>
  <si>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</si>
  <si>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</si>
  <si>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</si>
  <si>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</si>
  <si>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</si>
  <si>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</si>
  <si>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</si>
  <si>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</si>
  <si>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</si>
  <si>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</si>
  <si>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</si>
  <si>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</si>
  <si>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</si>
  <si>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</si>
  <si>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</si>
  <si>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</si>
  <si>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</si>
  <si>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</si>
  <si>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</si>
  <si>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</si>
  <si>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</si>
  <si>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</si>
  <si>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</si>
  <si>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</si>
  <si>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</si>
  <si>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</si>
  <si>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</si>
  <si>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</si>
  <si>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</si>
  <si>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</si>
  <si>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</si>
  <si>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</si>
  <si>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</si>
  <si>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</si>
  <si>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</si>
  <si>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</si>
  <si>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</si>
  <si>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</si>
  <si>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</si>
  <si>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</si>
  <si>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</si>
  <si>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</si>
  <si>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</si>
  <si>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</si>
  <si>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</si>
  <si>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</si>
  <si>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</si>
  <si>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</si>
  <si>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</si>
  <si>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</si>
  <si>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</si>
  <si>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</si>
  <si>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</si>
  <si>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</si>
  <si>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</si>
  <si>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</si>
  <si>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</si>
  <si>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</si>
  <si>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</si>
  <si>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</si>
  <si>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</si>
  <si>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</si>
  <si>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</si>
  <si>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</si>
  <si>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</si>
  <si>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</si>
  <si>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</si>
  <si>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</si>
  <si>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</si>
  <si>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</si>
  <si>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</si>
  <si>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</si>
  <si>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</si>
  <si>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</si>
  <si>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</si>
  <si>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</si>
  <si>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</si>
  <si>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</si>
  <si>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</si>
  <si>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</si>
  <si>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</si>
  <si>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</si>
  <si>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</si>
  <si>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</si>
  <si>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</si>
  <si>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</si>
  <si>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</si>
  <si>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</si>
  <si>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</si>
  <si>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</si>
  <si>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</si>
  <si>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</si>
  <si>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</si>
  <si>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</si>
  <si>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</si>
  <si>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</si>
  <si>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</si>
  <si>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</si>
  <si>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</si>
  <si>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</si>
  <si>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</si>
  <si>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</si>
  <si>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</si>
  <si>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</si>
  <si>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</si>
  <si>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</si>
  <si>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</si>
  <si>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</si>
  <si>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</si>
  <si>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</si>
  <si>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</si>
  <si>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</si>
  <si>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</si>
  <si>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</si>
  <si>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</si>
  <si>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</si>
  <si>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</si>
  <si>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</si>
  <si>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</si>
  <si>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</si>
  <si>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</si>
  <si>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</si>
  <si>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</si>
  <si>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</si>
  <si>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</si>
  <si>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</si>
  <si>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</si>
  <si>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</si>
  <si>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</si>
  <si>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</si>
  <si>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</si>
  <si>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</si>
  <si>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</si>
  <si>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</si>
  <si>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</si>
  <si>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</si>
  <si>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</si>
  <si>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</si>
  <si>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</si>
  <si>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</si>
  <si>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</si>
  <si>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</si>
  <si>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</si>
  <si>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</si>
  <si>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</si>
  <si>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</si>
  <si>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</si>
  <si>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</si>
  <si>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</si>
  <si>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</si>
  <si>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</si>
  <si>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</si>
  <si>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</si>
  <si>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</si>
  <si>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</si>
  <si>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</si>
  <si>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</si>
  <si>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</si>
  <si>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</si>
  <si>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</si>
  <si>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</si>
  <si>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</si>
  <si>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</si>
  <si>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</si>
  <si>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</si>
  <si>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</si>
  <si>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</si>
  <si>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</si>
  <si>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</si>
  <si>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</si>
  <si>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</si>
  <si>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</si>
  <si>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</si>
  <si>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</si>
  <si>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</si>
  <si>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</si>
  <si>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</si>
  <si>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</si>
  <si>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</si>
  <si>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</si>
  <si>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</si>
  <si>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</si>
  <si>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</si>
  <si>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</si>
  <si>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</si>
  <si>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</si>
  <si>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</si>
  <si>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</si>
  <si>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</si>
  <si>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</si>
  <si>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</si>
  <si>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</si>
  <si>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</si>
  <si>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</si>
  <si>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</si>
  <si>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</si>
  <si>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</si>
  <si>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</si>
  <si>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</si>
  <si>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</si>
  <si>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</si>
  <si>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</si>
  <si>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</si>
  <si>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</si>
  <si>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</si>
  <si>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</si>
  <si>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</si>
  <si>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</si>
  <si>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</si>
  <si>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</si>
  <si>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</si>
  <si>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</si>
  <si>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</si>
  <si>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</si>
  <si>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</si>
  <si>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</si>
  <si>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</si>
  <si>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</si>
  <si>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</si>
  <si>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</si>
  <si>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</si>
  <si>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</si>
  <si>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</si>
  <si>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</si>
  <si>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</si>
  <si>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</si>
  <si>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</si>
  <si>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</si>
  <si>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</si>
  <si>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</si>
  <si>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</si>
  <si>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</si>
  <si>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</si>
  <si>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</si>
  <si>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</si>
  <si>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</si>
  <si>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</si>
  <si>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</si>
  <si>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</si>
  <si>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</si>
  <si>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</si>
  <si>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</si>
  <si>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</si>
  <si>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</si>
  <si>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</si>
  <si>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</si>
  <si>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</si>
  <si>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</si>
  <si>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</si>
  <si>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</si>
  <si>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</si>
  <si>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</si>
  <si>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</si>
  <si>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</si>
  <si>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</si>
  <si>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</si>
  <si>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</si>
  <si>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</si>
  <si>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</si>
  <si>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</si>
  <si>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</si>
  <si>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</si>
  <si>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</si>
  <si>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</si>
  <si>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</si>
  <si>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</si>
  <si>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</si>
  <si>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</si>
  <si>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</si>
  <si>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</si>
  <si>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</si>
  <si>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</si>
  <si>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</si>
  <si>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</si>
  <si>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</si>
  <si>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</si>
  <si>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</si>
  <si>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</si>
  <si>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</si>
  <si>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</si>
  <si>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</si>
  <si>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</si>
  <si>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</si>
  <si>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</si>
  <si>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</si>
  <si>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</si>
  <si>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</si>
  <si>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</si>
  <si>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</si>
  <si>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</si>
  <si>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</si>
  <si>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</si>
  <si>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</si>
  <si>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</si>
  <si>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</si>
  <si>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</si>
  <si>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</si>
  <si>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</si>
  <si>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</si>
  <si>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</si>
  <si>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</si>
  <si>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</si>
  <si>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</si>
  <si>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</si>
  <si>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</si>
  <si>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</si>
  <si>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</si>
  <si>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</si>
  <si>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</si>
  <si>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</si>
  <si>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</si>
  <si>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</si>
  <si>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</si>
  <si>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</si>
  <si>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</si>
  <si>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</si>
  <si>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</si>
  <si>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</si>
  <si>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</si>
  <si>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</si>
  <si>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</si>
  <si>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</si>
  <si>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</si>
  <si>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</si>
  <si>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</si>
  <si>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</si>
  <si>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</si>
  <si>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</si>
  <si>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</si>
  <si>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</si>
  <si>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</si>
  <si>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</si>
  <si>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</si>
  <si>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</si>
  <si>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</si>
  <si>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</si>
  <si>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</si>
  <si>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</si>
  <si>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</si>
  <si>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</si>
  <si>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</si>
  <si>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</si>
  <si>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</si>
  <si>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</si>
  <si>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</si>
  <si>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</si>
  <si>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</si>
  <si>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</si>
  <si>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</si>
  <si>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</si>
  <si>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</si>
  <si>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</si>
  <si>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</si>
  <si>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</si>
  <si>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</si>
  <si>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</si>
  <si>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</si>
  <si>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</si>
  <si>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</si>
  <si>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</si>
  <si>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</si>
  <si>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</si>
  <si>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</si>
  <si>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</si>
  <si>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</si>
  <si>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</si>
  <si>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</si>
  <si>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</si>
  <si>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</si>
  <si>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</si>
  <si>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</si>
  <si>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</si>
  <si>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</si>
  <si>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</si>
  <si>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</si>
  <si>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</si>
  <si>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</si>
  <si>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</si>
  <si>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</si>
  <si>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</si>
  <si>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</si>
  <si>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</si>
  <si>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</si>
  <si>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</si>
  <si>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</si>
  <si>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</si>
  <si>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</si>
  <si>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</si>
  <si>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</si>
  <si>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</si>
  <si>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</si>
  <si>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</si>
  <si>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</si>
  <si>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</si>
  <si>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</si>
  <si>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</si>
  <si>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</si>
  <si>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</si>
  <si>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</si>
  <si>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</si>
  <si>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</si>
  <si>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</si>
  <si>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</si>
  <si>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</si>
  <si>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</si>
  <si>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</si>
  <si>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</si>
  <si>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</si>
  <si>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</si>
  <si>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</si>
  <si>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</si>
  <si>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</si>
  <si>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</si>
  <si>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</si>
  <si>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</si>
  <si>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</si>
  <si>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</si>
  <si>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</si>
  <si>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</si>
  <si>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</si>
  <si>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</si>
  <si>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</si>
  <si>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</si>
  <si>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</si>
  <si>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</si>
  <si>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</si>
  <si>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</si>
  <si>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</si>
  <si>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</si>
  <si>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</si>
  <si>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</si>
  <si>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</si>
  <si>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</si>
  <si>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</si>
  <si>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</si>
  <si>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</si>
  <si>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</si>
  <si>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</si>
  <si>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</si>
  <si>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</si>
  <si>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</si>
  <si>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</si>
  <si>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</si>
  <si>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</si>
  <si>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</si>
  <si>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</si>
  <si>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</si>
  <si>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</si>
  <si>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</si>
  <si>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</si>
  <si>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</si>
  <si>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</si>
  <si>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</si>
  <si>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</si>
  <si>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</si>
  <si>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</si>
  <si>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</si>
  <si>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</si>
  <si>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</si>
  <si>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</si>
  <si>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</si>
  <si>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</si>
  <si>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</si>
  <si>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</si>
  <si>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</si>
  <si>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</si>
  <si>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</si>
  <si>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</si>
  <si>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</si>
  <si>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</si>
  <si>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</si>
  <si>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</si>
  <si>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</si>
  <si>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</si>
  <si>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</si>
  <si>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</si>
  <si>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</si>
  <si>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</si>
  <si>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</si>
  <si>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</si>
  <si>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</si>
  <si>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</si>
  <si>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</si>
  <si>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</si>
  <si>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</si>
  <si>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</si>
  <si>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</si>
  <si>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</si>
  <si>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</si>
  <si>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</si>
  <si>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</si>
  <si>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</si>
  <si>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</si>
  <si>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</si>
  <si>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</si>
  <si>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</si>
  <si>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</si>
  <si>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</si>
  <si>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</si>
  <si>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</si>
  <si>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</si>
  <si>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</si>
  <si>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</si>
  <si>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</si>
  <si>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</si>
  <si>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</si>
  <si>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</si>
  <si>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</si>
  <si>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</si>
  <si>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</si>
  <si>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</si>
  <si>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</si>
  <si>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</si>
  <si>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</si>
  <si>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</si>
  <si>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</si>
  <si>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</si>
  <si>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</si>
  <si>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</si>
  <si>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</si>
  <si>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</si>
  <si>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</si>
  <si>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</si>
  <si>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</si>
  <si>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</si>
  <si>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</si>
  <si>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</si>
  <si>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</si>
  <si>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</si>
  <si>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</si>
  <si>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</si>
  <si>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</si>
  <si>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</si>
  <si>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</si>
  <si>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</si>
  <si>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</si>
  <si>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</si>
  <si>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</si>
  <si>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</si>
  <si>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</si>
  <si>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</si>
  <si>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</si>
  <si>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</si>
  <si>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</si>
  <si>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</si>
  <si>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</si>
  <si>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</si>
  <si>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</si>
  <si>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</si>
  <si>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</si>
  <si>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</si>
  <si>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</si>
  <si>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</si>
  <si>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</si>
  <si>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</si>
  <si>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</si>
  <si>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</si>
  <si>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</si>
  <si>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</si>
  <si>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</si>
  <si>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</si>
  <si>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</si>
  <si>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</si>
  <si>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</si>
  <si>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</si>
  <si>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</si>
  <si>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</si>
  <si>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</si>
  <si>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</si>
  <si>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</si>
  <si>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</si>
  <si>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</si>
  <si>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</si>
  <si>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</si>
  <si>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</si>
  <si>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</si>
  <si>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</si>
  <si>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</si>
  <si>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</si>
  <si>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</si>
  <si>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</si>
  <si>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</si>
  <si>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</si>
  <si>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</si>
  <si>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</si>
  <si>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</si>
  <si>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</si>
  <si>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</si>
  <si>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</si>
  <si>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</si>
  <si>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</si>
  <si>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</si>
  <si>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</si>
  <si>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</si>
  <si>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</si>
  <si>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</si>
  <si>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</si>
  <si>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</si>
  <si>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</si>
  <si>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</si>
  <si>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</si>
  <si>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</si>
  <si>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</si>
  <si>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</si>
  <si>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</si>
  <si>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</si>
  <si>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</si>
  <si>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</si>
  <si>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</si>
  <si>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</si>
  <si>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</si>
  <si>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</si>
  <si>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</si>
  <si>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</si>
  <si>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</si>
  <si>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</si>
  <si>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</si>
  <si>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</si>
  <si>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</si>
  <si>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</si>
  <si>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</si>
  <si>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</si>
  <si>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</si>
  <si>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</si>
  <si>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</si>
  <si>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</si>
  <si>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</si>
  <si>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</si>
  <si>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</si>
  <si>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</si>
  <si>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</si>
  <si>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</si>
  <si>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</si>
  <si>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</si>
  <si>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</si>
  <si>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</si>
  <si>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</si>
  <si>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</si>
  <si>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</si>
  <si>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</si>
  <si>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</si>
  <si>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</si>
  <si>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</si>
  <si>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</si>
  <si>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</si>
  <si>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</si>
  <si>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</si>
  <si>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</si>
  <si>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</si>
  <si>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</si>
  <si>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</si>
  <si>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</si>
  <si>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</si>
  <si>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</si>
  <si>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</si>
  <si>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</si>
  <si>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</si>
  <si>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</si>
  <si>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</si>
  <si>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</si>
  <si>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</si>
  <si>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</si>
  <si>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</si>
  <si>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</si>
  <si>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</si>
  <si>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</si>
  <si>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</si>
  <si>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</si>
  <si>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</si>
  <si>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</si>
  <si>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</si>
  <si>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</si>
  <si>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</si>
  <si>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</si>
  <si>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</si>
  <si>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</si>
  <si>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</si>
  <si>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</si>
  <si>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</si>
  <si>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</si>
  <si>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</si>
  <si>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</si>
  <si>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</si>
  <si>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</si>
  <si>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</si>
  <si>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</si>
  <si>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</si>
  <si>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</si>
  <si>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</si>
  <si>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</si>
  <si>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</si>
  <si>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</si>
  <si>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</si>
  <si>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</si>
  <si>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</si>
  <si>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</si>
  <si>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</si>
  <si>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</si>
  <si>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</si>
  <si>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</si>
  <si>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</si>
  <si>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</si>
  <si>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</si>
  <si>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</si>
  <si>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</si>
  <si>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</si>
  <si>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</si>
  <si>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</si>
  <si>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</si>
  <si>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</si>
  <si>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</si>
  <si>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</si>
  <si>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</si>
  <si>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</si>
  <si>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Chapple Tp</t>
  </si>
  <si>
    <t>87605</t>
  </si>
  <si>
    <t>5924</t>
  </si>
  <si>
    <t>Rainy River D</t>
  </si>
  <si>
    <t>ST</t>
  </si>
  <si>
    <t>Northwest</t>
  </si>
  <si>
    <t>LOADED</t>
  </si>
  <si>
    <t>Columns 13 and 14 were</t>
  </si>
  <si>
    <t>added to Schedule 40 in 2002</t>
  </si>
  <si>
    <t>Line 860 was added to the FIR in 2004.</t>
  </si>
  <si>
    <t>Lines 861 and 862 were added to the FIR in 2005.</t>
  </si>
  <si>
    <t>Line 863 was added to the FIR in 2006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</si>
</sst>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59024</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853</v>
      </c>
      <c r="D10" s="45" t="s">
        <v>392</v>
      </c>
      <c r="E10" s="39" t="s">
        <v>854</v>
      </c>
      <c r="F10" s="45" t="s">
        <v>393</v>
      </c>
      <c r="G10" s="39" t="s">
        <v>855</v>
      </c>
      <c r="H10" s="110" t="s">
        <v>488</v>
      </c>
      <c r="I10" s="109"/>
      <c r="J10" s="39" t="s">
        <v>856</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432022</v>
      </c>
      <c r="F18" s="36">
        <v>450834</v>
      </c>
      <c r="G18" s="36">
        <v>456730</v>
      </c>
      <c r="H18" s="36">
        <v>551744</v>
      </c>
      <c r="I18" s="36">
        <v>585307</v>
      </c>
      <c r="J18" s="36">
        <v>599107</v>
      </c>
      <c r="K18" s="36">
        <v>667898</v>
      </c>
      <c r="L18" s="36">
        <v>698614</v>
      </c>
      <c r="M18" s="36">
        <v>738550</v>
      </c>
    </row>
    <row r="19" spans="1:13" ht="14.25" customHeight="1">
      <c r="A19" s="103">
        <f aca="true" t="shared" si="1" ref="A19:A31">VALUE(MID(D19,8,4))</f>
        <v>499</v>
      </c>
      <c r="C19" s="3" t="s">
        <v>351</v>
      </c>
      <c r="D19" s="9" t="s">
        <v>364</v>
      </c>
      <c r="E19" s="36">
        <v>4201</v>
      </c>
      <c r="F19" s="36">
        <v>4082</v>
      </c>
      <c r="G19" s="36">
        <v>4142</v>
      </c>
      <c r="H19" s="36">
        <v>2565</v>
      </c>
      <c r="I19" s="36">
        <v>3109</v>
      </c>
      <c r="J19" s="36">
        <v>4893</v>
      </c>
      <c r="K19" s="36">
        <v>4447</v>
      </c>
      <c r="L19" s="36">
        <v>1591</v>
      </c>
      <c r="M19" s="36">
        <v>8148</v>
      </c>
    </row>
    <row r="20" spans="1:13" ht="14.25" customHeight="1">
      <c r="A20" s="103">
        <f t="shared" si="1"/>
        <v>699</v>
      </c>
      <c r="C20" s="3" t="s">
        <v>352</v>
      </c>
      <c r="D20" s="9" t="s">
        <v>365</v>
      </c>
      <c r="E20" s="36">
        <v>784000</v>
      </c>
      <c r="F20" s="36">
        <v>907333</v>
      </c>
      <c r="G20" s="36">
        <v>1080257</v>
      </c>
      <c r="H20" s="36">
        <v>1021340</v>
      </c>
      <c r="I20" s="36">
        <v>916016</v>
      </c>
      <c r="J20" s="36">
        <v>998877</v>
      </c>
      <c r="K20" s="36">
        <v>824123</v>
      </c>
      <c r="L20" s="36">
        <v>846001</v>
      </c>
      <c r="M20" s="36">
        <v>846000</v>
      </c>
    </row>
    <row r="21" spans="1:13" ht="14.25" customHeight="1">
      <c r="A21" s="103">
        <f t="shared" si="1"/>
        <v>810</v>
      </c>
      <c r="C21" s="3" t="s">
        <v>353</v>
      </c>
      <c r="D21" s="9" t="s">
        <v>366</v>
      </c>
      <c r="E21" s="36">
        <v>435621</v>
      </c>
      <c r="F21" s="36">
        <v>555843</v>
      </c>
      <c r="G21" s="36">
        <v>673348</v>
      </c>
      <c r="H21" s="36">
        <v>628513</v>
      </c>
      <c r="I21" s="36">
        <v>692275</v>
      </c>
      <c r="J21" s="36">
        <v>938029</v>
      </c>
      <c r="K21" s="36">
        <v>1018117</v>
      </c>
      <c r="L21" s="36">
        <v>990197</v>
      </c>
      <c r="M21" s="36">
        <v>984200</v>
      </c>
    </row>
    <row r="22" spans="1:13" ht="14.25" customHeight="1">
      <c r="A22" s="103">
        <f t="shared" si="1"/>
        <v>820</v>
      </c>
      <c r="C22" s="3" t="s">
        <v>354</v>
      </c>
      <c r="D22" s="9" t="s">
        <v>367</v>
      </c>
      <c r="E22" s="36">
        <v>1705</v>
      </c>
      <c r="F22" s="36">
        <v>21131</v>
      </c>
      <c r="G22" s="36">
        <v>6518</v>
      </c>
      <c r="H22" s="36">
        <v>540</v>
      </c>
      <c r="I22" s="36">
        <v>2200</v>
      </c>
      <c r="J22" s="36">
        <v>2263</v>
      </c>
      <c r="K22" s="36">
        <v>513</v>
      </c>
      <c r="L22" s="36">
        <v>5142</v>
      </c>
      <c r="M22" s="36">
        <v>517</v>
      </c>
    </row>
    <row r="23" spans="1:13" ht="14.25" customHeight="1">
      <c r="A23" s="103">
        <f t="shared" si="1"/>
        <v>1099</v>
      </c>
      <c r="C23" s="3" t="s">
        <v>355</v>
      </c>
      <c r="D23" s="9" t="s">
        <v>368</v>
      </c>
      <c r="E23" s="36">
        <v>282320</v>
      </c>
      <c r="F23" s="36">
        <v>237490</v>
      </c>
      <c r="G23" s="36">
        <v>-4761</v>
      </c>
      <c r="H23" s="36">
        <v>-8612</v>
      </c>
      <c r="I23" s="36">
        <v>3203</v>
      </c>
      <c r="J23" s="36">
        <v>-12896</v>
      </c>
      <c r="K23" s="36">
        <v>-16540</v>
      </c>
      <c r="L23" s="36">
        <v>17908</v>
      </c>
      <c r="M23" s="36">
        <v>13243</v>
      </c>
    </row>
    <row r="24" spans="1:13" ht="14.25" customHeight="1">
      <c r="A24" s="103">
        <f t="shared" si="1"/>
        <v>1299</v>
      </c>
      <c r="C24" s="3" t="s">
        <v>356</v>
      </c>
      <c r="D24" s="9" t="s">
        <v>369</v>
      </c>
      <c r="E24" s="36">
        <v>243498</v>
      </c>
      <c r="F24" s="36">
        <v>326438</v>
      </c>
      <c r="G24" s="36">
        <v>317801</v>
      </c>
      <c r="H24" s="36">
        <v>351849</v>
      </c>
      <c r="I24" s="36">
        <v>294813</v>
      </c>
      <c r="J24" s="36">
        <v>306236</v>
      </c>
      <c r="K24" s="36">
        <v>179829</v>
      </c>
      <c r="L24" s="36">
        <v>193785</v>
      </c>
      <c r="M24" s="36">
        <v>203716</v>
      </c>
    </row>
    <row r="25" spans="1:13" ht="14.25" customHeight="1">
      <c r="A25" s="103">
        <f t="shared" si="1"/>
        <v>1499</v>
      </c>
      <c r="C25" s="3" t="s">
        <v>357</v>
      </c>
      <c r="D25" s="9" t="s">
        <v>370</v>
      </c>
      <c r="E25" s="36">
        <v>9470</v>
      </c>
      <c r="F25" s="36">
        <v>4991</v>
      </c>
      <c r="G25" s="36">
        <v>6043</v>
      </c>
      <c r="H25" s="36">
        <v>6397</v>
      </c>
      <c r="I25" s="36">
        <v>77792</v>
      </c>
      <c r="J25" s="36">
        <v>83582</v>
      </c>
      <c r="K25" s="36">
        <v>90425</v>
      </c>
      <c r="L25" s="36">
        <v>88317</v>
      </c>
      <c r="M25" s="36">
        <v>98423</v>
      </c>
    </row>
    <row r="26" spans="1:13" ht="14.25" customHeight="1">
      <c r="A26" s="103">
        <f t="shared" si="1"/>
        <v>1699</v>
      </c>
      <c r="C26" s="3" t="s">
        <v>358</v>
      </c>
      <c r="D26" s="9" t="s">
        <v>371</v>
      </c>
      <c r="E26" s="36">
        <v>10690</v>
      </c>
      <c r="F26" s="36">
        <v>66658</v>
      </c>
      <c r="G26" s="36">
        <v>10918</v>
      </c>
      <c r="H26" s="36">
        <v>11914</v>
      </c>
      <c r="I26" s="36">
        <v>15111</v>
      </c>
      <c r="J26" s="36">
        <v>12460</v>
      </c>
      <c r="K26" s="36">
        <v>12774</v>
      </c>
      <c r="L26" s="36">
        <v>16298</v>
      </c>
      <c r="M26" s="36">
        <v>15781</v>
      </c>
    </row>
    <row r="27" spans="1:13" ht="14.25" customHeight="1">
      <c r="A27" s="103">
        <f t="shared" si="1"/>
        <v>1899</v>
      </c>
      <c r="C27" s="3" t="s">
        <v>359</v>
      </c>
      <c r="D27" s="9" t="s">
        <v>372</v>
      </c>
      <c r="E27" s="36">
        <v>14820</v>
      </c>
      <c r="F27" s="36">
        <v>9242</v>
      </c>
      <c r="G27" s="36">
        <v>11128</v>
      </c>
      <c r="H27" s="36">
        <v>36025</v>
      </c>
      <c r="I27" s="36">
        <v>5682</v>
      </c>
      <c r="J27" s="36">
        <v>2027</v>
      </c>
      <c r="K27" s="36">
        <v>22153</v>
      </c>
      <c r="L27" s="36">
        <v>19416</v>
      </c>
      <c r="M27" s="36">
        <v>53933</v>
      </c>
    </row>
    <row r="28" spans="1:13" ht="14.25" customHeight="1">
      <c r="A28" s="103">
        <f t="shared" si="1"/>
        <v>9910</v>
      </c>
      <c r="C28" s="4" t="s">
        <v>360</v>
      </c>
      <c r="D28" s="2" t="s">
        <v>373</v>
      </c>
      <c r="E28" s="36">
        <v>2218347</v>
      </c>
      <c r="F28" s="36">
        <v>2584042</v>
      </c>
      <c r="G28" s="36">
        <v>2562124</v>
      </c>
      <c r="H28" s="36">
        <v>2602275</v>
      </c>
      <c r="I28" s="36">
        <v>2595508</v>
      </c>
      <c r="J28" s="36">
        <v>2934578</v>
      </c>
      <c r="K28" s="36">
        <v>2803739</v>
      </c>
      <c r="L28" s="36">
        <v>2877269</v>
      </c>
      <c r="M28" s="36">
        <v>2962511</v>
      </c>
    </row>
    <row r="29" spans="1:13" ht="14.25" customHeight="1">
      <c r="A29" s="103">
        <f t="shared" si="1"/>
        <v>3010</v>
      </c>
      <c r="C29" s="3" t="s">
        <v>361</v>
      </c>
      <c r="D29" s="9" t="s">
        <v>374</v>
      </c>
      <c r="E29" s="36">
        <v>0</v>
      </c>
      <c r="F29" s="36">
        <v>0</v>
      </c>
      <c r="G29" s="36">
        <v>0</v>
      </c>
      <c r="H29" s="36">
        <v>0</v>
      </c>
      <c r="I29" s="36">
        <v>2387</v>
      </c>
      <c r="J29" s="36">
        <v>21109</v>
      </c>
      <c r="K29" s="36">
        <v>20000</v>
      </c>
      <c r="L29" s="36">
        <v>0</v>
      </c>
      <c r="M29" s="36">
        <v>26217</v>
      </c>
    </row>
    <row r="30" spans="1:13" ht="27">
      <c r="A30" s="103">
        <f t="shared" si="1"/>
        <v>3020</v>
      </c>
      <c r="C30" s="8" t="s">
        <v>277</v>
      </c>
      <c r="D30" s="9" t="s">
        <v>40</v>
      </c>
      <c r="E30" s="36">
        <v>14307</v>
      </c>
      <c r="F30" s="36">
        <v>705</v>
      </c>
      <c r="G30" s="36">
        <v>0</v>
      </c>
      <c r="H30" s="36">
        <v>10510</v>
      </c>
      <c r="I30" s="36">
        <v>32857</v>
      </c>
      <c r="J30" s="36">
        <v>12795</v>
      </c>
      <c r="K30" s="36">
        <v>32459</v>
      </c>
      <c r="L30" s="36">
        <v>71095</v>
      </c>
      <c r="M30" s="36">
        <v>27575</v>
      </c>
    </row>
    <row r="31" spans="1:13" ht="14.25" customHeight="1">
      <c r="A31" s="103">
        <f t="shared" si="1"/>
        <v>9930</v>
      </c>
      <c r="C31" s="4" t="s">
        <v>362</v>
      </c>
      <c r="D31" s="2" t="s">
        <v>41</v>
      </c>
      <c r="E31" s="36">
        <v>2232654</v>
      </c>
      <c r="F31" s="36">
        <v>2584747</v>
      </c>
      <c r="G31" s="36">
        <v>2562124</v>
      </c>
      <c r="H31" s="36">
        <v>2612785</v>
      </c>
      <c r="I31" s="36">
        <v>2630752</v>
      </c>
      <c r="J31" s="36">
        <v>2968482</v>
      </c>
      <c r="K31" s="36">
        <v>2856198</v>
      </c>
      <c r="L31" s="36">
        <v>2948364</v>
      </c>
      <c r="M31" s="36">
        <v>3016303</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0</v>
      </c>
      <c r="F33" s="84">
        <v>0</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124410</v>
      </c>
      <c r="F39" s="36">
        <v>50868</v>
      </c>
      <c r="G39" s="36">
        <v>209390</v>
      </c>
      <c r="H39" s="36">
        <v>222515</v>
      </c>
      <c r="I39" s="36">
        <v>308157</v>
      </c>
      <c r="J39" s="36">
        <v>184882</v>
      </c>
      <c r="K39" s="36">
        <v>192023</v>
      </c>
      <c r="L39" s="36">
        <v>292248</v>
      </c>
      <c r="M39" s="36">
        <v>3668</v>
      </c>
    </row>
    <row r="40" spans="1:13" ht="14.25" customHeight="1">
      <c r="A40" s="103">
        <f t="shared" si="2"/>
        <v>5020</v>
      </c>
      <c r="C40" s="3" t="s">
        <v>362</v>
      </c>
      <c r="D40" s="10" t="s">
        <v>465</v>
      </c>
      <c r="E40" s="71">
        <v>2232654</v>
      </c>
      <c r="F40" s="71">
        <v>2584747</v>
      </c>
      <c r="G40" s="36">
        <v>2562124</v>
      </c>
      <c r="H40" s="36">
        <v>2612785</v>
      </c>
      <c r="I40" s="36">
        <v>2630752</v>
      </c>
      <c r="J40" s="36">
        <v>2968482</v>
      </c>
      <c r="K40" s="36">
        <v>2856198</v>
      </c>
      <c r="L40" s="36">
        <v>2948364</v>
      </c>
      <c r="M40" s="36">
        <v>3016303</v>
      </c>
    </row>
    <row r="41" spans="1:13" ht="14.25" customHeight="1">
      <c r="A41" s="103">
        <f t="shared" si="2"/>
        <v>5042</v>
      </c>
      <c r="B41" s="216" t="s">
        <v>280</v>
      </c>
      <c r="C41" s="229"/>
      <c r="D41" s="10" t="s">
        <v>466</v>
      </c>
      <c r="E41" s="65">
        <v>2294356</v>
      </c>
      <c r="F41" s="65">
        <v>2436946</v>
      </c>
      <c r="G41" s="36">
        <v>2548999</v>
      </c>
      <c r="H41" s="36">
        <v>2604696</v>
      </c>
      <c r="I41" s="36">
        <v>2753739</v>
      </c>
      <c r="J41" s="36">
        <v>2963045</v>
      </c>
      <c r="K41" s="36">
        <v>2756718</v>
      </c>
      <c r="L41" s="36">
        <v>3202161</v>
      </c>
      <c r="M41" s="36">
        <v>2917549</v>
      </c>
    </row>
    <row r="42" spans="1:13" ht="14.25" customHeight="1">
      <c r="A42" s="103">
        <f t="shared" si="2"/>
        <v>5050</v>
      </c>
      <c r="C42" s="6" t="s">
        <v>281</v>
      </c>
      <c r="D42" s="10" t="s">
        <v>467</v>
      </c>
      <c r="E42" s="36">
        <v>0</v>
      </c>
      <c r="F42" s="36">
        <v>0</v>
      </c>
      <c r="G42" s="36">
        <v>0</v>
      </c>
      <c r="H42" s="36">
        <v>77553</v>
      </c>
      <c r="I42" s="36">
        <v>-288</v>
      </c>
      <c r="J42" s="36">
        <v>1704</v>
      </c>
      <c r="K42" s="36">
        <v>745</v>
      </c>
      <c r="L42" s="36">
        <v>376</v>
      </c>
      <c r="M42" s="36">
        <v>0</v>
      </c>
    </row>
    <row r="43" spans="1:13" ht="14.25" customHeight="1">
      <c r="A43" s="103">
        <f t="shared" si="2"/>
        <v>5060</v>
      </c>
      <c r="C43" s="6" t="s">
        <v>282</v>
      </c>
      <c r="D43" s="10" t="s">
        <v>468</v>
      </c>
      <c r="E43" s="36">
        <v>0</v>
      </c>
      <c r="F43" s="36">
        <v>0</v>
      </c>
      <c r="G43" s="36">
        <v>0</v>
      </c>
      <c r="H43" s="36">
        <v>0</v>
      </c>
      <c r="I43" s="36">
        <v>0</v>
      </c>
      <c r="J43" s="36">
        <v>0</v>
      </c>
      <c r="K43" s="36">
        <v>0</v>
      </c>
      <c r="L43" s="36">
        <v>-35159</v>
      </c>
      <c r="M43" s="36">
        <v>0</v>
      </c>
    </row>
    <row r="44" spans="1:13" ht="14.25" customHeight="1">
      <c r="A44" s="103">
        <f t="shared" si="2"/>
        <v>5090</v>
      </c>
      <c r="B44" s="217" t="s">
        <v>283</v>
      </c>
      <c r="C44" s="229"/>
      <c r="D44" s="20" t="s">
        <v>469</v>
      </c>
      <c r="E44" s="36">
        <v>62708</v>
      </c>
      <c r="F44" s="36">
        <v>198669</v>
      </c>
      <c r="G44" s="36">
        <v>222515</v>
      </c>
      <c r="H44" s="36">
        <v>308157</v>
      </c>
      <c r="I44" s="36">
        <v>184882</v>
      </c>
      <c r="J44" s="36">
        <v>192023</v>
      </c>
      <c r="K44" s="36">
        <v>292248</v>
      </c>
      <c r="L44" s="36">
        <v>3668</v>
      </c>
      <c r="M44" s="36">
        <v>102422</v>
      </c>
    </row>
    <row r="45" spans="1:5" ht="6" customHeight="1">
      <c r="A45" s="103"/>
      <c r="E45" s="46"/>
    </row>
    <row r="46" spans="1:13" ht="15">
      <c r="A46" s="103"/>
      <c r="B46" s="218" t="s">
        <v>284</v>
      </c>
      <c r="C46" s="219"/>
      <c r="D46" s="2" t="s">
        <v>334</v>
      </c>
      <c r="E46" s="61">
        <v>-61702</v>
      </c>
      <c r="F46" s="61">
        <v>147801</v>
      </c>
      <c r="G46" s="61">
        <v>13125</v>
      </c>
      <c r="H46" s="61">
        <v>8089</v>
      </c>
      <c r="I46" s="61">
        <v>-122987</v>
      </c>
      <c r="J46" s="61">
        <v>5437</v>
      </c>
      <c r="K46" s="61">
        <v>99480</v>
      </c>
      <c r="L46" s="61">
        <v>-253797</v>
      </c>
      <c r="M46" s="61">
        <v>98754</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0</v>
      </c>
      <c r="H50" s="36">
        <v>0</v>
      </c>
      <c r="I50" s="36">
        <v>0</v>
      </c>
      <c r="J50" s="36">
        <v>0</v>
      </c>
      <c r="K50" s="36">
        <v>0</v>
      </c>
      <c r="L50" s="36">
        <v>0</v>
      </c>
      <c r="M50" s="36">
        <v>0</v>
      </c>
    </row>
    <row r="51" spans="1:13" ht="13.5">
      <c r="A51" s="103">
        <f>VALUE(MID(D51,8,4))</f>
        <v>6020</v>
      </c>
      <c r="C51" s="90" t="s">
        <v>263</v>
      </c>
      <c r="D51" s="9" t="s">
        <v>260</v>
      </c>
      <c r="E51" s="94"/>
      <c r="F51" s="95"/>
      <c r="G51" s="36">
        <v>0</v>
      </c>
      <c r="H51" s="36">
        <v>0</v>
      </c>
      <c r="I51" s="36">
        <v>0</v>
      </c>
      <c r="J51" s="36">
        <v>0</v>
      </c>
      <c r="K51" s="36">
        <v>0</v>
      </c>
      <c r="L51" s="36">
        <v>0</v>
      </c>
      <c r="M51" s="36">
        <v>0</v>
      </c>
    </row>
    <row r="52" spans="1:13" ht="13.5">
      <c r="A52" s="103">
        <f>VALUE(MID(D52,8,4))</f>
        <v>6060</v>
      </c>
      <c r="C52" s="90" t="s">
        <v>500</v>
      </c>
      <c r="D52" s="9" t="s">
        <v>261</v>
      </c>
      <c r="E52" s="94"/>
      <c r="F52" s="95"/>
      <c r="G52" s="36">
        <v>0</v>
      </c>
      <c r="H52" s="36">
        <v>0</v>
      </c>
      <c r="I52" s="36">
        <v>0</v>
      </c>
      <c r="J52" s="36">
        <v>0</v>
      </c>
      <c r="K52" s="36">
        <v>0</v>
      </c>
      <c r="L52" s="36">
        <v>0</v>
      </c>
      <c r="M52" s="36">
        <v>0</v>
      </c>
    </row>
    <row r="53" spans="1:13" ht="13.5">
      <c r="A53" s="103">
        <f>VALUE(MID(D53,8,4))</f>
        <v>6090</v>
      </c>
      <c r="C53" s="89" t="s">
        <v>265</v>
      </c>
      <c r="D53" s="9" t="s">
        <v>262</v>
      </c>
      <c r="E53" s="94"/>
      <c r="F53" s="95"/>
      <c r="G53" s="36">
        <v>0</v>
      </c>
      <c r="H53" s="36">
        <v>0</v>
      </c>
      <c r="I53" s="36">
        <v>0</v>
      </c>
      <c r="J53" s="36">
        <v>0</v>
      </c>
      <c r="K53" s="36">
        <v>0</v>
      </c>
      <c r="L53" s="36">
        <v>0</v>
      </c>
      <c r="M53" s="36">
        <v>0</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692384</v>
      </c>
      <c r="F57" s="36">
        <v>706023</v>
      </c>
      <c r="G57" s="36">
        <v>769445</v>
      </c>
      <c r="H57" s="36">
        <v>843323</v>
      </c>
      <c r="I57" s="36">
        <v>877993</v>
      </c>
      <c r="J57" s="36">
        <v>1034644</v>
      </c>
      <c r="K57" s="36">
        <v>700782</v>
      </c>
      <c r="L57" s="36">
        <v>976311</v>
      </c>
      <c r="M57" s="36">
        <v>1092217</v>
      </c>
    </row>
    <row r="58" spans="1:13" ht="14.25" customHeight="1">
      <c r="A58" s="103">
        <f t="shared" si="3"/>
        <v>9910</v>
      </c>
      <c r="C58" s="3" t="s">
        <v>396</v>
      </c>
      <c r="D58" s="9" t="s">
        <v>377</v>
      </c>
      <c r="E58" s="36">
        <v>16046</v>
      </c>
      <c r="F58" s="36">
        <v>28912</v>
      </c>
      <c r="G58" s="36">
        <v>23303</v>
      </c>
      <c r="H58" s="36">
        <v>21338</v>
      </c>
      <c r="I58" s="36">
        <v>17954</v>
      </c>
      <c r="J58" s="36">
        <v>14671</v>
      </c>
      <c r="K58" s="36">
        <v>13945</v>
      </c>
      <c r="L58" s="36">
        <v>13484</v>
      </c>
      <c r="M58" s="36">
        <v>12857</v>
      </c>
    </row>
    <row r="59" spans="1:13" ht="14.25" customHeight="1">
      <c r="A59" s="103">
        <f t="shared" si="3"/>
        <v>9910</v>
      </c>
      <c r="C59" s="3" t="s">
        <v>387</v>
      </c>
      <c r="D59" s="9" t="s">
        <v>378</v>
      </c>
      <c r="E59" s="36">
        <v>492067</v>
      </c>
      <c r="F59" s="36">
        <v>608836</v>
      </c>
      <c r="G59" s="36">
        <v>665080</v>
      </c>
      <c r="H59" s="36">
        <v>661443</v>
      </c>
      <c r="I59" s="36">
        <v>707644</v>
      </c>
      <c r="J59" s="36">
        <v>718095</v>
      </c>
      <c r="K59" s="36">
        <v>899544</v>
      </c>
      <c r="L59" s="36">
        <v>900785</v>
      </c>
      <c r="M59" s="36">
        <v>911550</v>
      </c>
    </row>
    <row r="60" spans="1:13" ht="14.25" customHeight="1">
      <c r="A60" s="103">
        <f t="shared" si="3"/>
        <v>9910</v>
      </c>
      <c r="C60" s="3" t="s">
        <v>388</v>
      </c>
      <c r="D60" s="9" t="s">
        <v>379</v>
      </c>
      <c r="E60" s="36">
        <v>309771</v>
      </c>
      <c r="F60" s="36">
        <v>430321</v>
      </c>
      <c r="G60" s="36">
        <v>614671</v>
      </c>
      <c r="H60" s="36">
        <v>459982</v>
      </c>
      <c r="I60" s="36">
        <v>585255</v>
      </c>
      <c r="J60" s="36">
        <v>733569</v>
      </c>
      <c r="K60" s="36">
        <v>679246</v>
      </c>
      <c r="L60" s="36">
        <v>534851</v>
      </c>
      <c r="M60" s="36">
        <v>470010</v>
      </c>
    </row>
    <row r="61" spans="1:13" ht="14.25" customHeight="1">
      <c r="A61" s="103">
        <f t="shared" si="3"/>
        <v>9910</v>
      </c>
      <c r="C61" s="3" t="s">
        <v>394</v>
      </c>
      <c r="D61" s="9" t="s">
        <v>380</v>
      </c>
      <c r="E61" s="36">
        <v>56396</v>
      </c>
      <c r="F61" s="36">
        <v>81754</v>
      </c>
      <c r="G61" s="36">
        <v>83523</v>
      </c>
      <c r="H61" s="36">
        <v>96598</v>
      </c>
      <c r="I61" s="36">
        <v>181052</v>
      </c>
      <c r="J61" s="36">
        <v>129195</v>
      </c>
      <c r="K61" s="36">
        <v>119418</v>
      </c>
      <c r="L61" s="36">
        <v>119508</v>
      </c>
      <c r="M61" s="36">
        <v>117628</v>
      </c>
    </row>
    <row r="62" spans="1:13" ht="14.25" customHeight="1">
      <c r="A62" s="103">
        <f t="shared" si="3"/>
        <v>9910</v>
      </c>
      <c r="C62" s="3" t="s">
        <v>395</v>
      </c>
      <c r="D62" s="9" t="s">
        <v>381</v>
      </c>
      <c r="E62" s="36">
        <v>526230</v>
      </c>
      <c r="F62" s="36">
        <v>350165</v>
      </c>
      <c r="G62" s="36">
        <v>165251</v>
      </c>
      <c r="H62" s="36">
        <v>177912</v>
      </c>
      <c r="I62" s="36">
        <v>35838</v>
      </c>
      <c r="J62" s="36">
        <v>11006</v>
      </c>
      <c r="K62" s="36">
        <v>69769</v>
      </c>
      <c r="L62" s="36">
        <v>94350</v>
      </c>
      <c r="M62" s="36">
        <v>94799</v>
      </c>
    </row>
    <row r="63" spans="1:13" ht="14.25" customHeight="1">
      <c r="A63" s="103">
        <f t="shared" si="3"/>
        <v>9910</v>
      </c>
      <c r="C63" s="3" t="s">
        <v>397</v>
      </c>
      <c r="D63" s="9" t="s">
        <v>383</v>
      </c>
      <c r="E63" s="36">
        <v>38481</v>
      </c>
      <c r="F63" s="36">
        <v>48826</v>
      </c>
      <c r="G63" s="36">
        <v>55361</v>
      </c>
      <c r="H63" s="36">
        <v>49680</v>
      </c>
      <c r="I63" s="36">
        <v>48302</v>
      </c>
      <c r="J63" s="36">
        <v>18431</v>
      </c>
      <c r="K63" s="36">
        <v>8766</v>
      </c>
      <c r="L63" s="36">
        <v>9433</v>
      </c>
      <c r="M63" s="36">
        <v>10061</v>
      </c>
    </row>
    <row r="64" spans="1:13" ht="14.25" customHeight="1">
      <c r="A64" s="103">
        <f t="shared" si="3"/>
        <v>9910</v>
      </c>
      <c r="C64" s="3" t="s">
        <v>398</v>
      </c>
      <c r="D64" s="9" t="s">
        <v>384</v>
      </c>
      <c r="E64" s="36">
        <v>162981</v>
      </c>
      <c r="F64" s="36">
        <v>182109</v>
      </c>
      <c r="G64" s="36">
        <v>172365</v>
      </c>
      <c r="H64" s="36">
        <v>294420</v>
      </c>
      <c r="I64" s="36">
        <v>299701</v>
      </c>
      <c r="J64" s="36">
        <v>303434</v>
      </c>
      <c r="K64" s="36">
        <v>265248</v>
      </c>
      <c r="L64" s="36">
        <v>553439</v>
      </c>
      <c r="M64" s="36">
        <v>208427</v>
      </c>
    </row>
    <row r="65" spans="1:13" ht="14.25" customHeight="1">
      <c r="A65" s="103">
        <f t="shared" si="3"/>
        <v>9910</v>
      </c>
      <c r="C65" s="3" t="s">
        <v>399</v>
      </c>
      <c r="D65" s="9" t="s">
        <v>276</v>
      </c>
      <c r="E65" s="36">
        <v>0</v>
      </c>
      <c r="F65" s="36">
        <v>0</v>
      </c>
      <c r="G65" s="36">
        <v>0</v>
      </c>
      <c r="H65" s="36">
        <v>0</v>
      </c>
      <c r="I65" s="36">
        <v>0</v>
      </c>
      <c r="J65" s="36">
        <v>0</v>
      </c>
      <c r="K65" s="36">
        <v>0</v>
      </c>
      <c r="L65" s="36">
        <v>0</v>
      </c>
      <c r="M65" s="36">
        <v>0</v>
      </c>
    </row>
    <row r="66" spans="1:13" ht="14.25" customHeight="1">
      <c r="A66" s="103">
        <f t="shared" si="3"/>
        <v>9910</v>
      </c>
      <c r="C66" s="3" t="s">
        <v>400</v>
      </c>
      <c r="D66" s="9" t="s">
        <v>385</v>
      </c>
      <c r="E66" s="65" t="s">
        <v>857</v>
      </c>
      <c r="F66" s="65"/>
      <c r="G66" s="36">
        <v>0</v>
      </c>
      <c r="H66" s="36">
        <v>0</v>
      </c>
      <c r="I66" s="36">
        <v>0</v>
      </c>
      <c r="J66" s="36">
        <v>0</v>
      </c>
      <c r="K66" s="36">
        <v>0</v>
      </c>
      <c r="L66" s="36">
        <v>0</v>
      </c>
      <c r="M66" s="36">
        <v>0</v>
      </c>
    </row>
    <row r="67" spans="1:13" ht="14.25" customHeight="1">
      <c r="A67" s="103">
        <f t="shared" si="3"/>
        <v>9910</v>
      </c>
      <c r="C67" s="3" t="s">
        <v>613</v>
      </c>
      <c r="D67" s="9" t="s">
        <v>386</v>
      </c>
      <c r="E67" s="65" t="s">
        <v>858</v>
      </c>
      <c r="F67" s="65"/>
      <c r="G67" s="36">
        <v>75405</v>
      </c>
      <c r="H67" s="36">
        <v>-3212</v>
      </c>
      <c r="I67" s="36">
        <v>-62456</v>
      </c>
      <c r="J67" s="36">
        <v>5519</v>
      </c>
      <c r="K67" s="36">
        <v>4590</v>
      </c>
      <c r="L67" s="36">
        <v>0</v>
      </c>
      <c r="M67" s="36">
        <v>0</v>
      </c>
    </row>
    <row r="68" spans="1:13" ht="14.25" customHeight="1">
      <c r="A68" s="103">
        <f t="shared" si="3"/>
        <v>9910</v>
      </c>
      <c r="B68" s="5"/>
      <c r="C68" s="4" t="s">
        <v>614</v>
      </c>
      <c r="D68" s="2" t="s">
        <v>93</v>
      </c>
      <c r="E68" s="36">
        <v>2294356</v>
      </c>
      <c r="F68" s="36">
        <v>2436946</v>
      </c>
      <c r="G68" s="36">
        <v>2624404</v>
      </c>
      <c r="H68" s="36">
        <v>2601484</v>
      </c>
      <c r="I68" s="36">
        <v>2691283</v>
      </c>
      <c r="J68" s="36">
        <v>2968564</v>
      </c>
      <c r="K68" s="36">
        <v>2761308</v>
      </c>
      <c r="L68" s="36">
        <v>3202161</v>
      </c>
      <c r="M68" s="36">
        <v>2917549</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20960</v>
      </c>
      <c r="F71" s="36">
        <v>8620</v>
      </c>
      <c r="G71" s="36">
        <v>101965</v>
      </c>
      <c r="H71" s="36">
        <v>87102</v>
      </c>
      <c r="I71" s="36">
        <v>90293</v>
      </c>
      <c r="J71" s="36">
        <v>107744</v>
      </c>
      <c r="K71" s="36">
        <v>141377</v>
      </c>
      <c r="L71" s="36">
        <v>119916</v>
      </c>
      <c r="M71" s="36">
        <v>134822</v>
      </c>
    </row>
    <row r="72" spans="1:13" ht="14.25" customHeight="1">
      <c r="A72" s="103">
        <f t="shared" si="4"/>
        <v>499</v>
      </c>
      <c r="C72" s="3" t="s">
        <v>96</v>
      </c>
      <c r="D72" s="9" t="s">
        <v>271</v>
      </c>
      <c r="E72" s="36">
        <v>163579</v>
      </c>
      <c r="F72" s="36">
        <v>134882</v>
      </c>
      <c r="G72" s="36">
        <v>156512</v>
      </c>
      <c r="H72" s="36">
        <v>158601</v>
      </c>
      <c r="I72" s="36">
        <v>161056</v>
      </c>
      <c r="J72" s="36">
        <v>229704</v>
      </c>
      <c r="K72" s="36">
        <v>232387</v>
      </c>
      <c r="L72" s="36">
        <v>184221</v>
      </c>
      <c r="M72" s="36">
        <v>158701</v>
      </c>
    </row>
    <row r="73" spans="1:13" ht="14.25" customHeight="1">
      <c r="A73" s="103">
        <f t="shared" si="4"/>
        <v>699</v>
      </c>
      <c r="C73" s="6" t="s">
        <v>97</v>
      </c>
      <c r="D73" s="9" t="s">
        <v>272</v>
      </c>
      <c r="E73" s="36">
        <v>725577</v>
      </c>
      <c r="F73" s="36">
        <v>673692</v>
      </c>
      <c r="G73" s="36">
        <v>753894</v>
      </c>
      <c r="H73" s="36">
        <v>750916</v>
      </c>
      <c r="I73" s="36">
        <v>793215</v>
      </c>
      <c r="J73" s="36">
        <v>792424</v>
      </c>
      <c r="K73" s="36">
        <v>609074</v>
      </c>
      <c r="L73" s="36">
        <v>824635</v>
      </c>
      <c r="M73" s="36">
        <v>694476</v>
      </c>
    </row>
    <row r="74" spans="1:13" ht="14.25" customHeight="1">
      <c r="A74" s="103">
        <f t="shared" si="4"/>
        <v>899</v>
      </c>
      <c r="C74" s="6" t="s">
        <v>98</v>
      </c>
      <c r="D74" s="9" t="s">
        <v>273</v>
      </c>
      <c r="E74" s="36">
        <v>105536</v>
      </c>
      <c r="F74" s="36">
        <v>218416</v>
      </c>
      <c r="G74" s="36">
        <v>356766</v>
      </c>
      <c r="H74" s="36">
        <v>243408</v>
      </c>
      <c r="I74" s="36">
        <v>129858</v>
      </c>
      <c r="J74" s="36">
        <v>251943</v>
      </c>
      <c r="K74" s="36">
        <v>203002</v>
      </c>
      <c r="L74" s="36">
        <v>209846</v>
      </c>
      <c r="M74" s="36">
        <v>207455</v>
      </c>
    </row>
    <row r="75" spans="1:13" ht="14.25" customHeight="1">
      <c r="A75" s="103">
        <f t="shared" si="4"/>
        <v>1099</v>
      </c>
      <c r="C75" s="6" t="s">
        <v>99</v>
      </c>
      <c r="D75" s="9" t="s">
        <v>105</v>
      </c>
      <c r="E75" s="36">
        <v>209389</v>
      </c>
      <c r="F75" s="36">
        <v>349380</v>
      </c>
      <c r="G75" s="36">
        <v>356769</v>
      </c>
      <c r="H75" s="36">
        <v>397533</v>
      </c>
      <c r="I75" s="36">
        <v>472807</v>
      </c>
      <c r="J75" s="36">
        <v>460245</v>
      </c>
      <c r="K75" s="36">
        <v>547630</v>
      </c>
      <c r="L75" s="36">
        <v>599681</v>
      </c>
      <c r="M75" s="36">
        <v>623616</v>
      </c>
    </row>
    <row r="76" spans="1:13" ht="14.25" customHeight="1">
      <c r="A76" s="103">
        <f t="shared" si="4"/>
        <v>1299</v>
      </c>
      <c r="C76" s="6" t="s">
        <v>100</v>
      </c>
      <c r="D76" s="9" t="s">
        <v>106</v>
      </c>
      <c r="E76" s="36">
        <v>810748</v>
      </c>
      <c r="F76" s="36">
        <v>715153</v>
      </c>
      <c r="G76" s="36">
        <v>593004</v>
      </c>
      <c r="H76" s="36">
        <v>606456</v>
      </c>
      <c r="I76" s="36">
        <v>674683</v>
      </c>
      <c r="J76" s="36">
        <v>796136</v>
      </c>
      <c r="K76" s="36">
        <v>713012</v>
      </c>
      <c r="L76" s="36">
        <v>831203</v>
      </c>
      <c r="M76" s="36">
        <v>700079</v>
      </c>
    </row>
    <row r="77" spans="1:13" ht="14.25" customHeight="1">
      <c r="A77" s="103">
        <f t="shared" si="4"/>
        <v>1499</v>
      </c>
      <c r="C77" s="6" t="s">
        <v>101</v>
      </c>
      <c r="D77" s="9" t="s">
        <v>107</v>
      </c>
      <c r="E77" s="36">
        <v>158437</v>
      </c>
      <c r="F77" s="36">
        <v>241831</v>
      </c>
      <c r="G77" s="36">
        <v>217455</v>
      </c>
      <c r="H77" s="36">
        <v>225771</v>
      </c>
      <c r="I77" s="36">
        <v>276813</v>
      </c>
      <c r="J77" s="36">
        <v>248400</v>
      </c>
      <c r="K77" s="36">
        <v>238527</v>
      </c>
      <c r="L77" s="36">
        <v>280066</v>
      </c>
      <c r="M77" s="36">
        <v>296288</v>
      </c>
    </row>
    <row r="78" spans="1:13" ht="14.25" customHeight="1">
      <c r="A78" s="103">
        <f t="shared" si="4"/>
        <v>1699</v>
      </c>
      <c r="C78" s="6" t="s">
        <v>102</v>
      </c>
      <c r="D78" s="9" t="s">
        <v>108</v>
      </c>
      <c r="E78" s="36">
        <v>74221</v>
      </c>
      <c r="F78" s="36">
        <v>88762</v>
      </c>
      <c r="G78" s="36">
        <v>81833</v>
      </c>
      <c r="H78" s="36">
        <v>122936</v>
      </c>
      <c r="I78" s="36">
        <v>77943</v>
      </c>
      <c r="J78" s="36">
        <v>70324</v>
      </c>
      <c r="K78" s="36">
        <v>63352</v>
      </c>
      <c r="L78" s="36">
        <v>80328</v>
      </c>
      <c r="M78" s="36">
        <v>95235</v>
      </c>
    </row>
    <row r="79" spans="1:13" ht="14.25" customHeight="1">
      <c r="A79" s="103">
        <f t="shared" si="4"/>
        <v>1899</v>
      </c>
      <c r="C79" s="6" t="s">
        <v>103</v>
      </c>
      <c r="D79" s="9" t="s">
        <v>109</v>
      </c>
      <c r="E79" s="36">
        <v>25909</v>
      </c>
      <c r="F79" s="36">
        <v>6210</v>
      </c>
      <c r="G79" s="36">
        <v>6206</v>
      </c>
      <c r="H79" s="36">
        <v>8761</v>
      </c>
      <c r="I79" s="36">
        <v>14615</v>
      </c>
      <c r="J79" s="36">
        <v>11644</v>
      </c>
      <c r="K79" s="36">
        <v>12947</v>
      </c>
      <c r="L79" s="36">
        <v>72265</v>
      </c>
      <c r="M79" s="36">
        <v>6877</v>
      </c>
    </row>
    <row r="80" spans="1:13" ht="14.25" customHeight="1">
      <c r="A80" s="103">
        <f t="shared" si="4"/>
        <v>5099</v>
      </c>
      <c r="C80" s="6" t="s">
        <v>104</v>
      </c>
      <c r="D80" s="9" t="s">
        <v>110</v>
      </c>
      <c r="E80" s="36"/>
      <c r="F80" s="36"/>
      <c r="G80" s="36">
        <v>0</v>
      </c>
      <c r="H80" s="36">
        <v>0</v>
      </c>
      <c r="I80" s="36">
        <v>0</v>
      </c>
      <c r="J80" s="36">
        <v>0</v>
      </c>
      <c r="K80" s="36">
        <v>0</v>
      </c>
      <c r="L80" s="36">
        <v>0</v>
      </c>
      <c r="M80" s="36">
        <v>0</v>
      </c>
    </row>
    <row r="81" spans="1:13" ht="14.25" customHeight="1">
      <c r="A81" s="103"/>
      <c r="C81" s="6" t="s">
        <v>282</v>
      </c>
      <c r="D81" s="9" t="s">
        <v>628</v>
      </c>
      <c r="E81" s="65">
        <v>0</v>
      </c>
      <c r="F81" s="65">
        <v>0</v>
      </c>
      <c r="G81" s="65">
        <v>0</v>
      </c>
      <c r="H81" s="65"/>
      <c r="I81" s="65"/>
      <c r="J81" s="65"/>
      <c r="K81" s="65"/>
      <c r="L81" s="65"/>
      <c r="M81" s="36">
        <v>0</v>
      </c>
    </row>
    <row r="82" spans="1:13" ht="14.25" customHeight="1">
      <c r="A82" s="103">
        <f t="shared" si="4"/>
        <v>9910</v>
      </c>
      <c r="C82" s="7" t="s">
        <v>614</v>
      </c>
      <c r="D82" s="2" t="s">
        <v>93</v>
      </c>
      <c r="E82" s="36">
        <v>2294356</v>
      </c>
      <c r="F82" s="36">
        <v>2436946</v>
      </c>
      <c r="G82" s="36">
        <v>2624404</v>
      </c>
      <c r="H82" s="36">
        <v>2601484</v>
      </c>
      <c r="I82" s="36">
        <v>2691283</v>
      </c>
      <c r="J82" s="36">
        <v>2968564</v>
      </c>
      <c r="K82" s="36">
        <v>2761308</v>
      </c>
      <c r="L82" s="36">
        <v>3202161</v>
      </c>
      <c r="M82" s="36">
        <v>2917549</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10054</v>
      </c>
      <c r="F87" s="54">
        <v>0</v>
      </c>
      <c r="G87" s="54">
        <v>87025</v>
      </c>
      <c r="H87" s="54">
        <v>162166</v>
      </c>
      <c r="I87" s="54">
        <v>2299</v>
      </c>
      <c r="J87" s="54">
        <v>1651</v>
      </c>
      <c r="K87" s="54">
        <v>91326</v>
      </c>
      <c r="L87" s="54">
        <v>63567</v>
      </c>
      <c r="M87" s="54">
        <v>263488</v>
      </c>
    </row>
    <row r="88" spans="1:13" ht="13.5">
      <c r="A88" s="103">
        <f t="shared" si="5"/>
        <v>699</v>
      </c>
      <c r="C88" s="3" t="s">
        <v>49</v>
      </c>
      <c r="D88" s="9" t="s">
        <v>50</v>
      </c>
      <c r="E88" s="54">
        <v>0</v>
      </c>
      <c r="F88" s="54">
        <v>0</v>
      </c>
      <c r="G88" s="54">
        <v>0</v>
      </c>
      <c r="H88" s="54">
        <v>0</v>
      </c>
      <c r="I88" s="54">
        <v>0</v>
      </c>
      <c r="J88" s="54">
        <v>0</v>
      </c>
      <c r="K88" s="54">
        <v>0</v>
      </c>
      <c r="L88" s="54">
        <v>0</v>
      </c>
      <c r="M88" s="54">
        <v>0</v>
      </c>
    </row>
    <row r="89" spans="1:13" ht="13.5">
      <c r="A89" s="103">
        <f t="shared" si="5"/>
        <v>810</v>
      </c>
      <c r="C89" s="3" t="s">
        <v>51</v>
      </c>
      <c r="D89" s="9" t="s">
        <v>52</v>
      </c>
      <c r="E89" s="54">
        <v>0</v>
      </c>
      <c r="F89" s="54">
        <v>0</v>
      </c>
      <c r="G89" s="54">
        <v>0</v>
      </c>
      <c r="H89" s="54">
        <v>0</v>
      </c>
      <c r="I89" s="54">
        <v>0</v>
      </c>
      <c r="J89" s="54">
        <v>0</v>
      </c>
      <c r="K89" s="54">
        <v>0</v>
      </c>
      <c r="L89" s="54">
        <v>0</v>
      </c>
      <c r="M89" s="54">
        <v>0</v>
      </c>
    </row>
    <row r="90" spans="1:13" ht="13.5">
      <c r="A90" s="103">
        <f t="shared" si="5"/>
        <v>820</v>
      </c>
      <c r="C90" s="3" t="s">
        <v>53</v>
      </c>
      <c r="D90" s="9" t="s">
        <v>54</v>
      </c>
      <c r="E90" s="54">
        <v>0</v>
      </c>
      <c r="F90" s="54">
        <v>0</v>
      </c>
      <c r="G90" s="54">
        <v>0</v>
      </c>
      <c r="H90" s="54">
        <v>0</v>
      </c>
      <c r="I90" s="54">
        <v>0</v>
      </c>
      <c r="J90" s="54">
        <v>0</v>
      </c>
      <c r="K90" s="54">
        <v>0</v>
      </c>
      <c r="L90" s="54">
        <v>0</v>
      </c>
      <c r="M90" s="54">
        <v>0</v>
      </c>
    </row>
    <row r="91" spans="1:13" ht="13.5">
      <c r="A91" s="103">
        <f t="shared" si="5"/>
        <v>830</v>
      </c>
      <c r="C91" s="3" t="s">
        <v>55</v>
      </c>
      <c r="D91" s="9" t="s">
        <v>56</v>
      </c>
      <c r="E91" s="54">
        <v>0</v>
      </c>
      <c r="F91" s="54">
        <v>0</v>
      </c>
      <c r="G91" s="54">
        <v>0</v>
      </c>
      <c r="H91" s="54">
        <v>0</v>
      </c>
      <c r="I91" s="54">
        <v>0</v>
      </c>
      <c r="J91" s="54">
        <v>0</v>
      </c>
      <c r="K91" s="54">
        <v>0</v>
      </c>
      <c r="L91" s="54">
        <v>0</v>
      </c>
      <c r="M91" s="54">
        <v>0</v>
      </c>
    </row>
    <row r="92" spans="1:13" ht="13.5">
      <c r="A92" s="103">
        <f t="shared" si="5"/>
        <v>840</v>
      </c>
      <c r="C92" s="3" t="s">
        <v>57</v>
      </c>
      <c r="D92" s="9" t="s">
        <v>58</v>
      </c>
      <c r="E92" s="54">
        <v>0</v>
      </c>
      <c r="F92" s="54">
        <v>0</v>
      </c>
      <c r="G92" s="54">
        <v>0</v>
      </c>
      <c r="H92" s="54">
        <v>0</v>
      </c>
      <c r="I92" s="54">
        <v>0</v>
      </c>
      <c r="J92" s="54">
        <v>21109</v>
      </c>
      <c r="K92" s="54">
        <v>20000</v>
      </c>
      <c r="L92" s="54">
        <v>0</v>
      </c>
      <c r="M92" s="54">
        <v>22200</v>
      </c>
    </row>
    <row r="93" spans="1:13" ht="27">
      <c r="A93" s="103"/>
      <c r="B93" s="231" t="s">
        <v>59</v>
      </c>
      <c r="C93" s="229"/>
      <c r="D93" s="53" t="s">
        <v>515</v>
      </c>
      <c r="E93" s="54">
        <v>0</v>
      </c>
      <c r="F93" s="54">
        <v>0</v>
      </c>
      <c r="G93" s="54">
        <v>0</v>
      </c>
      <c r="H93" s="54">
        <v>0</v>
      </c>
      <c r="I93" s="54">
        <v>0</v>
      </c>
      <c r="J93" s="54">
        <v>0</v>
      </c>
      <c r="K93" s="54">
        <v>0</v>
      </c>
      <c r="L93" s="54">
        <v>0</v>
      </c>
      <c r="M93" s="54">
        <v>0</v>
      </c>
    </row>
    <row r="94" spans="1:13" ht="13.5">
      <c r="A94" s="103">
        <f t="shared" si="5"/>
        <v>870</v>
      </c>
      <c r="C94" s="3" t="s">
        <v>60</v>
      </c>
      <c r="D94" s="9" t="s">
        <v>61</v>
      </c>
      <c r="E94" s="54">
        <v>0</v>
      </c>
      <c r="F94" s="54">
        <v>0</v>
      </c>
      <c r="G94" s="54">
        <v>6000</v>
      </c>
      <c r="H94" s="54">
        <v>12359</v>
      </c>
      <c r="I94" s="54">
        <v>5601</v>
      </c>
      <c r="J94" s="54">
        <v>3029</v>
      </c>
      <c r="K94" s="54">
        <v>30000</v>
      </c>
      <c r="L94" s="54">
        <v>0</v>
      </c>
      <c r="M94" s="54">
        <v>0</v>
      </c>
    </row>
    <row r="95" spans="1:13" ht="27">
      <c r="A95" s="103"/>
      <c r="C95" s="3" t="s">
        <v>62</v>
      </c>
      <c r="D95" s="53" t="s">
        <v>496</v>
      </c>
      <c r="E95" s="54">
        <v>0</v>
      </c>
      <c r="F95" s="54">
        <v>0</v>
      </c>
      <c r="G95" s="54">
        <v>0</v>
      </c>
      <c r="H95" s="54">
        <v>0</v>
      </c>
      <c r="I95" s="54">
        <v>0</v>
      </c>
      <c r="J95" s="54">
        <v>0</v>
      </c>
      <c r="K95" s="54">
        <v>0</v>
      </c>
      <c r="L95" s="54">
        <v>16017</v>
      </c>
      <c r="M95" s="54">
        <v>0</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0</v>
      </c>
      <c r="F98" s="54">
        <v>252722</v>
      </c>
      <c r="G98" s="54">
        <v>0</v>
      </c>
      <c r="H98" s="54">
        <v>0</v>
      </c>
      <c r="I98" s="54">
        <v>0</v>
      </c>
      <c r="J98" s="54">
        <v>0</v>
      </c>
      <c r="K98" s="54">
        <v>0</v>
      </c>
      <c r="L98" s="54">
        <v>0</v>
      </c>
      <c r="M98" s="54">
        <v>0</v>
      </c>
    </row>
    <row r="99" spans="1:13" ht="13.5">
      <c r="A99" s="103">
        <f>VALUE(MID(D99,8,4))</f>
        <v>2010</v>
      </c>
      <c r="C99" s="3" t="s">
        <v>65</v>
      </c>
      <c r="D99" s="9" t="s">
        <v>66</v>
      </c>
      <c r="E99" s="54">
        <v>109001</v>
      </c>
      <c r="F99" s="54">
        <v>99918</v>
      </c>
      <c r="G99" s="54">
        <v>99325</v>
      </c>
      <c r="H99" s="54">
        <v>237253</v>
      </c>
      <c r="I99" s="54">
        <v>112913</v>
      </c>
      <c r="J99" s="54">
        <v>137456</v>
      </c>
      <c r="K99" s="54">
        <v>119857</v>
      </c>
      <c r="L99" s="54">
        <v>435034</v>
      </c>
      <c r="M99" s="54">
        <v>87440</v>
      </c>
    </row>
    <row r="100" spans="1:13" ht="13.5">
      <c r="A100" s="103">
        <f>VALUE(MID(D100,8,4))</f>
        <v>2020</v>
      </c>
      <c r="C100" s="3" t="s">
        <v>516</v>
      </c>
      <c r="D100" s="9" t="s">
        <v>67</v>
      </c>
      <c r="E100" s="54">
        <v>0</v>
      </c>
      <c r="F100" s="54">
        <v>84009</v>
      </c>
      <c r="G100" s="54">
        <v>14502</v>
      </c>
      <c r="H100" s="54">
        <v>78000</v>
      </c>
      <c r="I100" s="54">
        <v>0</v>
      </c>
      <c r="J100" s="54">
        <v>0</v>
      </c>
      <c r="K100" s="54">
        <v>161702</v>
      </c>
      <c r="L100" s="54">
        <v>60000</v>
      </c>
      <c r="M100" s="54">
        <v>36289</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119055</v>
      </c>
      <c r="F102" s="59">
        <v>436649</v>
      </c>
      <c r="G102" s="59">
        <v>206852</v>
      </c>
      <c r="H102" s="59">
        <v>489778</v>
      </c>
      <c r="I102" s="59">
        <v>120813</v>
      </c>
      <c r="J102" s="59">
        <v>163245</v>
      </c>
      <c r="K102" s="59">
        <v>422885</v>
      </c>
      <c r="L102" s="59">
        <v>574618</v>
      </c>
      <c r="M102" s="59">
        <v>409417</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1240</v>
      </c>
      <c r="F105" s="54">
        <v>654</v>
      </c>
      <c r="G105" s="54">
        <v>5104</v>
      </c>
      <c r="H105" s="54">
        <v>2917</v>
      </c>
      <c r="I105" s="54">
        <v>0</v>
      </c>
      <c r="J105" s="54">
        <v>1947</v>
      </c>
      <c r="K105" s="54">
        <v>6927</v>
      </c>
      <c r="L105" s="54">
        <v>18867</v>
      </c>
      <c r="M105" s="54">
        <v>28154</v>
      </c>
    </row>
    <row r="106" spans="1:13" ht="13.5">
      <c r="A106" s="103">
        <f t="shared" si="6"/>
        <v>499</v>
      </c>
      <c r="C106" s="3" t="s">
        <v>72</v>
      </c>
      <c r="D106" s="9" t="s">
        <v>73</v>
      </c>
      <c r="E106" s="54">
        <v>78</v>
      </c>
      <c r="F106" s="54">
        <v>1332</v>
      </c>
      <c r="G106" s="54">
        <v>26958</v>
      </c>
      <c r="H106" s="54">
        <v>18364</v>
      </c>
      <c r="I106" s="54">
        <v>10215</v>
      </c>
      <c r="J106" s="54">
        <v>10806</v>
      </c>
      <c r="K106" s="54">
        <v>117386</v>
      </c>
      <c r="L106" s="54">
        <v>0</v>
      </c>
      <c r="M106" s="54">
        <v>12000</v>
      </c>
    </row>
    <row r="107" spans="1:13" ht="13.5">
      <c r="A107" s="103">
        <f t="shared" si="6"/>
        <v>699</v>
      </c>
      <c r="C107" s="3" t="s">
        <v>74</v>
      </c>
      <c r="D107" s="9" t="s">
        <v>75</v>
      </c>
      <c r="E107" s="54">
        <v>78286</v>
      </c>
      <c r="F107" s="54">
        <v>112809</v>
      </c>
      <c r="G107" s="54">
        <v>21605</v>
      </c>
      <c r="H107" s="54">
        <v>211874</v>
      </c>
      <c r="I107" s="54">
        <v>64288</v>
      </c>
      <c r="J107" s="54">
        <v>96401</v>
      </c>
      <c r="K107" s="54">
        <v>106265</v>
      </c>
      <c r="L107" s="54">
        <v>294105</v>
      </c>
      <c r="M107" s="54">
        <v>230074</v>
      </c>
    </row>
    <row r="108" spans="1:13" ht="13.5">
      <c r="A108" s="103">
        <f t="shared" si="6"/>
        <v>899</v>
      </c>
      <c r="C108" s="3" t="s">
        <v>76</v>
      </c>
      <c r="D108" s="9" t="s">
        <v>77</v>
      </c>
      <c r="E108" s="54">
        <v>3130</v>
      </c>
      <c r="F108" s="54">
        <v>9808</v>
      </c>
      <c r="G108" s="54">
        <v>64452</v>
      </c>
      <c r="H108" s="54">
        <v>60797</v>
      </c>
      <c r="I108" s="54">
        <v>49026</v>
      </c>
      <c r="J108" s="54">
        <v>8154</v>
      </c>
      <c r="K108" s="54">
        <v>889</v>
      </c>
      <c r="L108" s="54">
        <v>9339</v>
      </c>
      <c r="M108" s="54">
        <v>0</v>
      </c>
    </row>
    <row r="109" spans="1:13" ht="13.5">
      <c r="A109" s="103">
        <f t="shared" si="6"/>
        <v>1099</v>
      </c>
      <c r="C109" s="3" t="s">
        <v>78</v>
      </c>
      <c r="D109" s="9" t="s">
        <v>79</v>
      </c>
      <c r="E109" s="54">
        <v>4207</v>
      </c>
      <c r="F109" s="54">
        <v>23864</v>
      </c>
      <c r="G109" s="54">
        <v>4917</v>
      </c>
      <c r="H109" s="54">
        <v>8209</v>
      </c>
      <c r="I109" s="54">
        <v>17721</v>
      </c>
      <c r="J109" s="54">
        <v>5653</v>
      </c>
      <c r="K109" s="54">
        <v>36025</v>
      </c>
      <c r="L109" s="54">
        <v>32457</v>
      </c>
      <c r="M109" s="54">
        <v>11405</v>
      </c>
    </row>
    <row r="110" spans="1:13" ht="13.5">
      <c r="A110" s="103">
        <f t="shared" si="6"/>
        <v>1299</v>
      </c>
      <c r="C110" s="3" t="s">
        <v>80</v>
      </c>
      <c r="D110" s="9" t="s">
        <v>81</v>
      </c>
      <c r="E110" s="54">
        <v>14502</v>
      </c>
      <c r="F110" s="54">
        <v>24571</v>
      </c>
      <c r="G110" s="54">
        <v>13657</v>
      </c>
      <c r="H110" s="54">
        <v>5424</v>
      </c>
      <c r="I110" s="54">
        <v>2132</v>
      </c>
      <c r="J110" s="54">
        <v>9089</v>
      </c>
      <c r="K110" s="54">
        <v>26340</v>
      </c>
      <c r="L110" s="54">
        <v>112337</v>
      </c>
      <c r="M110" s="54">
        <v>9273</v>
      </c>
    </row>
    <row r="111" spans="1:13" ht="13.5">
      <c r="A111" s="103">
        <f t="shared" si="6"/>
        <v>1499</v>
      </c>
      <c r="C111" s="3" t="s">
        <v>82</v>
      </c>
      <c r="D111" s="9" t="s">
        <v>83</v>
      </c>
      <c r="E111" s="54">
        <v>0</v>
      </c>
      <c r="F111" s="54">
        <v>260047</v>
      </c>
      <c r="G111" s="54">
        <v>4414</v>
      </c>
      <c r="H111" s="54">
        <v>5548</v>
      </c>
      <c r="I111" s="54">
        <v>6983</v>
      </c>
      <c r="J111" s="54">
        <v>7587</v>
      </c>
      <c r="K111" s="54">
        <v>6706</v>
      </c>
      <c r="L111" s="54">
        <v>3454</v>
      </c>
      <c r="M111" s="54">
        <v>18495</v>
      </c>
    </row>
    <row r="112" spans="1:13" ht="13.5">
      <c r="A112" s="103">
        <f t="shared" si="6"/>
        <v>1699</v>
      </c>
      <c r="C112" s="3" t="s">
        <v>84</v>
      </c>
      <c r="D112" s="9" t="s">
        <v>85</v>
      </c>
      <c r="E112" s="54">
        <v>17612</v>
      </c>
      <c r="F112" s="54">
        <v>3564</v>
      </c>
      <c r="G112" s="54">
        <v>99325</v>
      </c>
      <c r="H112" s="54">
        <v>191503</v>
      </c>
      <c r="I112" s="54">
        <v>12660</v>
      </c>
      <c r="J112" s="54">
        <v>7900</v>
      </c>
      <c r="K112" s="54">
        <v>8766</v>
      </c>
      <c r="L112" s="54">
        <v>1535</v>
      </c>
      <c r="M112" s="54">
        <v>72958</v>
      </c>
    </row>
    <row r="113" spans="1:13" ht="13.5">
      <c r="A113" s="103">
        <f t="shared" si="6"/>
        <v>1899</v>
      </c>
      <c r="C113" s="3" t="s">
        <v>86</v>
      </c>
      <c r="D113" s="9" t="s">
        <v>87</v>
      </c>
      <c r="E113" s="54">
        <v>0</v>
      </c>
      <c r="F113" s="54">
        <v>0</v>
      </c>
      <c r="G113" s="54">
        <v>0</v>
      </c>
      <c r="H113" s="54">
        <v>0</v>
      </c>
      <c r="I113" s="54">
        <v>0</v>
      </c>
      <c r="J113" s="54">
        <v>0</v>
      </c>
      <c r="K113" s="54">
        <v>0</v>
      </c>
      <c r="L113" s="54">
        <v>58060</v>
      </c>
      <c r="M113" s="54">
        <v>0</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0</v>
      </c>
      <c r="F116" s="54">
        <v>0</v>
      </c>
      <c r="G116" s="54">
        <v>0</v>
      </c>
      <c r="H116" s="136"/>
      <c r="I116" s="136"/>
      <c r="J116" s="136"/>
      <c r="K116" s="136"/>
      <c r="L116" s="54">
        <v>0</v>
      </c>
      <c r="M116" s="54">
        <v>0</v>
      </c>
    </row>
    <row r="117" spans="1:13" ht="13.5">
      <c r="A117" s="103">
        <f t="shared" si="6"/>
        <v>9910</v>
      </c>
      <c r="C117" s="3" t="s">
        <v>321</v>
      </c>
      <c r="D117" s="2" t="s">
        <v>322</v>
      </c>
      <c r="E117" s="59">
        <v>119055</v>
      </c>
      <c r="F117" s="59">
        <v>436649</v>
      </c>
      <c r="G117" s="59">
        <v>240432</v>
      </c>
      <c r="H117" s="59">
        <v>504636</v>
      </c>
      <c r="I117" s="59">
        <v>163025</v>
      </c>
      <c r="J117" s="59">
        <v>147537</v>
      </c>
      <c r="K117" s="59">
        <v>309304</v>
      </c>
      <c r="L117" s="59">
        <v>530154</v>
      </c>
      <c r="M117" s="59">
        <v>382359</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0</v>
      </c>
      <c r="F120" s="54">
        <v>0</v>
      </c>
      <c r="G120" s="54">
        <v>0</v>
      </c>
      <c r="H120" s="54">
        <v>-33580</v>
      </c>
      <c r="I120" s="54">
        <v>-48438</v>
      </c>
      <c r="J120" s="54">
        <v>-93037</v>
      </c>
      <c r="K120" s="54">
        <v>-98438</v>
      </c>
      <c r="L120" s="54">
        <v>-4857</v>
      </c>
      <c r="M120" s="54">
        <v>16017</v>
      </c>
    </row>
    <row r="121" spans="1:13" ht="13.5">
      <c r="A121" s="103">
        <f t="shared" si="7"/>
        <v>5020</v>
      </c>
      <c r="C121" s="4" t="s">
        <v>497</v>
      </c>
      <c r="D121" s="9" t="s">
        <v>326</v>
      </c>
      <c r="E121" s="54">
        <v>119055</v>
      </c>
      <c r="F121" s="54">
        <v>436649</v>
      </c>
      <c r="G121" s="54">
        <v>206852</v>
      </c>
      <c r="H121" s="54">
        <v>489778</v>
      </c>
      <c r="I121" s="54">
        <v>120813</v>
      </c>
      <c r="J121" s="54">
        <v>163245</v>
      </c>
      <c r="K121" s="54">
        <v>422885</v>
      </c>
      <c r="L121" s="54">
        <v>574618</v>
      </c>
      <c r="M121" s="54">
        <v>409417</v>
      </c>
    </row>
    <row r="122" spans="1:13" ht="13.5">
      <c r="A122" s="103">
        <f t="shared" si="7"/>
        <v>5040</v>
      </c>
      <c r="B122" s="228" t="s">
        <v>498</v>
      </c>
      <c r="C122" s="229"/>
      <c r="D122" s="9" t="s">
        <v>154</v>
      </c>
      <c r="E122" s="54">
        <v>119055</v>
      </c>
      <c r="F122" s="54">
        <v>436649</v>
      </c>
      <c r="G122" s="54">
        <v>240432</v>
      </c>
      <c r="H122" s="54">
        <v>504636</v>
      </c>
      <c r="I122" s="54">
        <v>165412</v>
      </c>
      <c r="J122" s="54">
        <v>168646</v>
      </c>
      <c r="K122" s="54">
        <v>329304</v>
      </c>
      <c r="L122" s="54">
        <v>553745</v>
      </c>
      <c r="M122" s="54">
        <v>425434</v>
      </c>
    </row>
    <row r="123" spans="1:13" ht="13.5">
      <c r="A123" s="103">
        <f t="shared" si="7"/>
        <v>5050</v>
      </c>
      <c r="C123" s="4" t="s">
        <v>499</v>
      </c>
      <c r="D123" s="9" t="s">
        <v>155</v>
      </c>
      <c r="E123" s="54">
        <v>0</v>
      </c>
      <c r="F123" s="54">
        <v>0</v>
      </c>
      <c r="G123" s="54">
        <v>0</v>
      </c>
      <c r="H123" s="54">
        <v>0</v>
      </c>
      <c r="I123" s="54">
        <v>0</v>
      </c>
      <c r="J123" s="54">
        <v>0</v>
      </c>
      <c r="K123" s="54">
        <v>0</v>
      </c>
      <c r="L123" s="54">
        <v>0</v>
      </c>
      <c r="M123" s="54">
        <v>0</v>
      </c>
    </row>
    <row r="124" spans="1:13" ht="13.5">
      <c r="A124" s="103">
        <f t="shared" si="7"/>
        <v>5060</v>
      </c>
      <c r="C124" s="4" t="s">
        <v>500</v>
      </c>
      <c r="D124" s="9" t="s">
        <v>156</v>
      </c>
      <c r="E124" s="54">
        <v>0</v>
      </c>
      <c r="F124" s="54">
        <v>0</v>
      </c>
      <c r="G124" s="54">
        <v>0</v>
      </c>
      <c r="H124" s="54">
        <v>0</v>
      </c>
      <c r="I124" s="54">
        <v>0</v>
      </c>
      <c r="J124" s="54">
        <v>0</v>
      </c>
      <c r="K124" s="54">
        <v>0</v>
      </c>
      <c r="L124" s="54">
        <v>1</v>
      </c>
      <c r="M124" s="54">
        <v>0</v>
      </c>
    </row>
    <row r="125" spans="1:13" ht="13.5">
      <c r="A125" s="103">
        <f t="shared" si="7"/>
        <v>5090</v>
      </c>
      <c r="C125" s="3" t="s">
        <v>157</v>
      </c>
      <c r="D125" s="9" t="s">
        <v>158</v>
      </c>
      <c r="E125" s="54">
        <v>0</v>
      </c>
      <c r="F125" s="54">
        <v>0</v>
      </c>
      <c r="G125" s="54">
        <v>-33580</v>
      </c>
      <c r="H125" s="54">
        <v>-48438</v>
      </c>
      <c r="I125" s="54">
        <v>-93037</v>
      </c>
      <c r="J125" s="54">
        <v>-98438</v>
      </c>
      <c r="K125" s="54">
        <v>-4857</v>
      </c>
      <c r="L125" s="54">
        <v>16017</v>
      </c>
      <c r="M125" s="54">
        <v>0</v>
      </c>
    </row>
    <row r="126" spans="1:6" ht="6" customHeight="1">
      <c r="A126" s="103"/>
      <c r="C126" s="3"/>
      <c r="D126" s="38"/>
      <c r="E126" s="46"/>
      <c r="F126" s="46"/>
    </row>
    <row r="127" spans="1:13" ht="13.5">
      <c r="A127" s="103"/>
      <c r="C127" s="3" t="s">
        <v>159</v>
      </c>
      <c r="D127" s="9" t="s">
        <v>334</v>
      </c>
      <c r="E127" s="55">
        <v>0</v>
      </c>
      <c r="F127" s="55">
        <v>0</v>
      </c>
      <c r="G127" s="55">
        <v>-33580</v>
      </c>
      <c r="H127" s="55">
        <v>-14858</v>
      </c>
      <c r="I127" s="55">
        <v>-44599</v>
      </c>
      <c r="J127" s="55">
        <v>-5401</v>
      </c>
      <c r="K127" s="55">
        <v>93581</v>
      </c>
      <c r="L127" s="55">
        <v>20874</v>
      </c>
      <c r="M127" s="55">
        <v>-16017</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0</v>
      </c>
      <c r="F130" s="54">
        <v>0</v>
      </c>
      <c r="G130" s="54">
        <v>0</v>
      </c>
      <c r="H130" s="54">
        <v>0</v>
      </c>
      <c r="I130" s="54">
        <v>0</v>
      </c>
      <c r="J130" s="54">
        <v>0</v>
      </c>
      <c r="K130" s="54">
        <v>0</v>
      </c>
      <c r="L130" s="54">
        <v>16017</v>
      </c>
      <c r="M130" s="54">
        <v>0</v>
      </c>
    </row>
    <row r="131" spans="1:5" ht="13.5">
      <c r="A131" s="103"/>
      <c r="C131" s="4" t="s">
        <v>162</v>
      </c>
      <c r="D131" s="38"/>
      <c r="E131" s="46"/>
    </row>
    <row r="132" spans="1:13" ht="13.5">
      <c r="A132" s="103">
        <f>VALUE(MID(D132,8,4))</f>
        <v>5410</v>
      </c>
      <c r="B132" s="231" t="s">
        <v>163</v>
      </c>
      <c r="C132" s="229"/>
      <c r="D132" s="9" t="s">
        <v>164</v>
      </c>
      <c r="E132" s="54">
        <v>0</v>
      </c>
      <c r="F132" s="54">
        <v>0</v>
      </c>
      <c r="G132" s="54">
        <v>0</v>
      </c>
      <c r="H132" s="54">
        <v>0</v>
      </c>
      <c r="I132" s="54">
        <v>0</v>
      </c>
      <c r="J132" s="54">
        <v>0</v>
      </c>
      <c r="K132" s="54">
        <v>1566</v>
      </c>
      <c r="L132" s="54">
        <v>0</v>
      </c>
      <c r="M132" s="54">
        <v>0</v>
      </c>
    </row>
    <row r="133" spans="1:13" ht="13.5">
      <c r="A133" s="103">
        <f>VALUE(MID(D133,8,4))</f>
        <v>5420</v>
      </c>
      <c r="C133" s="3" t="s">
        <v>165</v>
      </c>
      <c r="D133" s="9" t="s">
        <v>166</v>
      </c>
      <c r="E133" s="54">
        <v>0</v>
      </c>
      <c r="F133" s="54">
        <v>0</v>
      </c>
      <c r="G133" s="54">
        <v>0</v>
      </c>
      <c r="H133" s="54">
        <v>0</v>
      </c>
      <c r="I133" s="54">
        <v>0</v>
      </c>
      <c r="J133" s="54">
        <v>0</v>
      </c>
      <c r="K133" s="54">
        <v>0</v>
      </c>
      <c r="L133" s="54">
        <v>0</v>
      </c>
      <c r="M133" s="54">
        <v>0</v>
      </c>
    </row>
    <row r="134" spans="1:13" ht="13.5">
      <c r="A134" s="103">
        <f>VALUE(MID(D134,8,4))</f>
        <v>5430</v>
      </c>
      <c r="B134" s="231" t="s">
        <v>167</v>
      </c>
      <c r="C134" s="229"/>
      <c r="D134" s="9" t="s">
        <v>168</v>
      </c>
      <c r="E134" s="54">
        <v>0</v>
      </c>
      <c r="F134" s="54">
        <v>0</v>
      </c>
      <c r="G134" s="54">
        <v>0</v>
      </c>
      <c r="H134" s="54">
        <v>0</v>
      </c>
      <c r="I134" s="54">
        <v>0</v>
      </c>
      <c r="J134" s="54">
        <v>0</v>
      </c>
      <c r="K134" s="54">
        <v>0</v>
      </c>
      <c r="L134" s="54">
        <v>0</v>
      </c>
      <c r="M134" s="54">
        <v>0</v>
      </c>
    </row>
    <row r="135" spans="1:13" ht="13.5">
      <c r="A135" s="103">
        <f>VALUE(MID(D135,8,4))</f>
        <v>5498</v>
      </c>
      <c r="C135" s="3" t="s">
        <v>90</v>
      </c>
      <c r="D135" s="9" t="s">
        <v>169</v>
      </c>
      <c r="E135" s="54">
        <v>0</v>
      </c>
      <c r="F135" s="54">
        <v>0</v>
      </c>
      <c r="G135" s="54">
        <v>33580</v>
      </c>
      <c r="H135" s="54">
        <v>48438</v>
      </c>
      <c r="I135" s="54">
        <v>93037</v>
      </c>
      <c r="J135" s="54">
        <v>98438</v>
      </c>
      <c r="K135" s="54">
        <v>3291</v>
      </c>
      <c r="L135" s="54">
        <v>0</v>
      </c>
      <c r="M135" s="54">
        <v>0</v>
      </c>
    </row>
    <row r="136" spans="1:13" ht="13.5">
      <c r="A136" s="103">
        <f>VALUE(MID(D136,8,4))</f>
        <v>5400</v>
      </c>
      <c r="C136" s="3" t="s">
        <v>170</v>
      </c>
      <c r="D136" s="9" t="s">
        <v>171</v>
      </c>
      <c r="E136" s="54">
        <v>0</v>
      </c>
      <c r="F136" s="54">
        <v>0</v>
      </c>
      <c r="G136" s="54">
        <v>33580</v>
      </c>
      <c r="H136" s="54">
        <v>48438</v>
      </c>
      <c r="I136" s="54">
        <v>93037</v>
      </c>
      <c r="J136" s="54">
        <v>98438</v>
      </c>
      <c r="K136" s="54">
        <v>4857</v>
      </c>
      <c r="L136" s="54">
        <v>0</v>
      </c>
      <c r="M136" s="54">
        <v>0</v>
      </c>
    </row>
    <row r="137" spans="1:4" ht="6" customHeight="1">
      <c r="A137" s="103"/>
      <c r="C137" s="3"/>
      <c r="D137" s="38"/>
    </row>
    <row r="138" spans="1:13" ht="13.5">
      <c r="A138" s="103">
        <v>9950</v>
      </c>
      <c r="C138" s="3" t="s">
        <v>157</v>
      </c>
      <c r="D138" s="9" t="s">
        <v>172</v>
      </c>
      <c r="E138" s="54">
        <v>0</v>
      </c>
      <c r="F138" s="54">
        <v>0</v>
      </c>
      <c r="G138" s="54">
        <v>-33580</v>
      </c>
      <c r="H138" s="54">
        <v>-48438</v>
      </c>
      <c r="I138" s="54">
        <v>-93037</v>
      </c>
      <c r="J138" s="54">
        <v>-98438</v>
      </c>
      <c r="K138" s="54">
        <v>-4857</v>
      </c>
      <c r="L138" s="54">
        <v>16017</v>
      </c>
      <c r="M138" s="54">
        <v>0</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2200</v>
      </c>
      <c r="F142" s="55">
        <v>7576</v>
      </c>
      <c r="G142" s="55">
        <v>4555</v>
      </c>
      <c r="H142" s="55">
        <v>4369</v>
      </c>
      <c r="I142" s="55">
        <v>7726</v>
      </c>
      <c r="J142" s="55">
        <v>10110</v>
      </c>
      <c r="K142" s="55">
        <v>11130</v>
      </c>
      <c r="L142" s="55">
        <v>18126</v>
      </c>
      <c r="M142" s="55">
        <v>20997</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52404</v>
      </c>
      <c r="F144" s="54">
        <v>77239</v>
      </c>
      <c r="G144" s="54">
        <v>72598</v>
      </c>
      <c r="H144" s="54">
        <v>57167</v>
      </c>
      <c r="I144" s="54">
        <v>80117</v>
      </c>
      <c r="J144" s="54">
        <v>158742</v>
      </c>
      <c r="K144" s="54">
        <v>145325</v>
      </c>
      <c r="L144" s="54">
        <v>118389</v>
      </c>
      <c r="M144" s="54">
        <v>113316</v>
      </c>
    </row>
    <row r="145" spans="1:13" ht="13.5">
      <c r="A145" s="103">
        <f>VALUE(MID(D145,8,4))</f>
        <v>420</v>
      </c>
      <c r="B145" s="231" t="s">
        <v>402</v>
      </c>
      <c r="C145" s="229"/>
      <c r="D145" s="9" t="s">
        <v>151</v>
      </c>
      <c r="E145" s="54">
        <v>0</v>
      </c>
      <c r="F145" s="54">
        <v>0</v>
      </c>
      <c r="G145" s="54">
        <v>0</v>
      </c>
      <c r="H145" s="54">
        <v>0</v>
      </c>
      <c r="I145" s="54">
        <v>0</v>
      </c>
      <c r="J145" s="54">
        <v>0</v>
      </c>
      <c r="K145" s="54">
        <v>0</v>
      </c>
      <c r="L145" s="54">
        <v>0</v>
      </c>
      <c r="M145" s="54">
        <v>0</v>
      </c>
    </row>
    <row r="146" spans="1:13" ht="13.5">
      <c r="A146" s="103">
        <f>VALUE(MID(D146,8,4))</f>
        <v>1020</v>
      </c>
      <c r="B146" s="231" t="s">
        <v>403</v>
      </c>
      <c r="C146" s="229"/>
      <c r="D146" s="9" t="s">
        <v>576</v>
      </c>
      <c r="E146" s="54">
        <v>10000</v>
      </c>
      <c r="F146" s="54">
        <v>0</v>
      </c>
      <c r="G146" s="54">
        <v>0</v>
      </c>
      <c r="H146" s="54">
        <v>2873</v>
      </c>
      <c r="I146" s="54">
        <v>28321</v>
      </c>
      <c r="J146" s="54">
        <v>12795</v>
      </c>
      <c r="K146" s="54">
        <v>31870</v>
      </c>
      <c r="L146" s="54">
        <v>34506</v>
      </c>
      <c r="M146" s="54">
        <v>27488</v>
      </c>
    </row>
    <row r="147" spans="1:13" ht="13.5">
      <c r="A147" s="103">
        <f>VALUE(MID(D147,8,4))</f>
        <v>1010</v>
      </c>
      <c r="B147" s="231" t="s">
        <v>0</v>
      </c>
      <c r="C147" s="229"/>
      <c r="D147" s="9" t="s">
        <v>577</v>
      </c>
      <c r="E147" s="54">
        <v>0</v>
      </c>
      <c r="F147" s="54">
        <v>84009</v>
      </c>
      <c r="G147" s="54">
        <v>14502</v>
      </c>
      <c r="H147" s="54">
        <v>78000</v>
      </c>
      <c r="I147" s="54">
        <v>0</v>
      </c>
      <c r="J147" s="54">
        <v>0</v>
      </c>
      <c r="K147" s="54">
        <v>138911</v>
      </c>
      <c r="L147" s="54">
        <v>60000</v>
      </c>
      <c r="M147" s="54">
        <v>0</v>
      </c>
    </row>
    <row r="148" spans="1:13" ht="13.5">
      <c r="A148" s="103"/>
      <c r="B148" s="231" t="s">
        <v>573</v>
      </c>
      <c r="C148" s="229"/>
      <c r="D148" s="9" t="s">
        <v>334</v>
      </c>
      <c r="E148" s="54">
        <v>-42404</v>
      </c>
      <c r="F148" s="54">
        <v>6770</v>
      </c>
      <c r="G148" s="54">
        <v>-58096</v>
      </c>
      <c r="H148" s="54">
        <v>23706</v>
      </c>
      <c r="I148" s="54">
        <v>-51796</v>
      </c>
      <c r="J148" s="54">
        <v>-145947</v>
      </c>
      <c r="K148" s="54">
        <v>25456</v>
      </c>
      <c r="L148" s="54">
        <v>-23883</v>
      </c>
      <c r="M148" s="54">
        <v>-85828</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120122</v>
      </c>
      <c r="F150" s="54">
        <v>164726</v>
      </c>
      <c r="G150" s="54">
        <v>165879</v>
      </c>
      <c r="H150" s="54">
        <v>231384</v>
      </c>
      <c r="I150" s="54">
        <v>211954</v>
      </c>
      <c r="J150" s="54">
        <v>266629</v>
      </c>
      <c r="K150" s="54">
        <v>424123</v>
      </c>
      <c r="L150" s="54">
        <v>409799</v>
      </c>
      <c r="M150" s="54">
        <v>452731</v>
      </c>
    </row>
    <row r="151" spans="1:13" ht="13.5">
      <c r="A151" s="103">
        <f>VALUE(MID(D151,8,4))</f>
        <v>2099</v>
      </c>
      <c r="B151" s="231" t="s">
        <v>175</v>
      </c>
      <c r="C151" s="229"/>
      <c r="D151" s="9" t="s">
        <v>176</v>
      </c>
      <c r="E151" s="54">
        <v>164726</v>
      </c>
      <c r="F151" s="54">
        <v>165532</v>
      </c>
      <c r="G151" s="54">
        <v>228530</v>
      </c>
      <c r="H151" s="54">
        <v>212047</v>
      </c>
      <c r="I151" s="54">
        <v>271476</v>
      </c>
      <c r="J151" s="54">
        <v>422686</v>
      </c>
      <c r="K151" s="54">
        <v>409799</v>
      </c>
      <c r="L151" s="54">
        <v>452731</v>
      </c>
      <c r="M151" s="54">
        <v>559555</v>
      </c>
    </row>
    <row r="152" spans="1:13" ht="13.5">
      <c r="A152" s="103"/>
      <c r="B152" s="231" t="s">
        <v>177</v>
      </c>
      <c r="C152" s="229"/>
      <c r="D152" s="9" t="s">
        <v>334</v>
      </c>
      <c r="E152" s="55">
        <v>44604</v>
      </c>
      <c r="F152" s="55">
        <v>806</v>
      </c>
      <c r="G152" s="55">
        <v>62651</v>
      </c>
      <c r="H152" s="55">
        <v>-19337</v>
      </c>
      <c r="I152" s="55">
        <v>59522</v>
      </c>
      <c r="J152" s="55">
        <v>156057</v>
      </c>
      <c r="K152" s="55">
        <v>-14324</v>
      </c>
      <c r="L152" s="55">
        <v>42932</v>
      </c>
      <c r="M152" s="55">
        <v>106824</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349</v>
      </c>
      <c r="F156" s="55">
        <v>133</v>
      </c>
      <c r="G156" s="55">
        <v>125</v>
      </c>
      <c r="H156" s="55">
        <v>82</v>
      </c>
      <c r="I156" s="55">
        <v>84</v>
      </c>
      <c r="J156" s="55">
        <v>115</v>
      </c>
      <c r="K156" s="55">
        <v>243</v>
      </c>
      <c r="L156" s="55">
        <v>268</v>
      </c>
      <c r="M156" s="55">
        <v>206</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1576</v>
      </c>
      <c r="F158" s="54">
        <v>4952</v>
      </c>
      <c r="G158" s="54">
        <v>442</v>
      </c>
      <c r="H158" s="54">
        <v>0</v>
      </c>
      <c r="I158" s="54">
        <v>106671</v>
      </c>
      <c r="J158" s="54">
        <v>7236</v>
      </c>
      <c r="K158" s="54">
        <v>66</v>
      </c>
      <c r="L158" s="54">
        <v>16</v>
      </c>
      <c r="M158" s="54">
        <v>7671</v>
      </c>
    </row>
    <row r="159" spans="1:13" ht="13.5">
      <c r="A159" s="103">
        <f>VALUE(MID(D159,8,4))</f>
        <v>420</v>
      </c>
      <c r="B159" s="231" t="s">
        <v>402</v>
      </c>
      <c r="C159" s="229"/>
      <c r="D159" s="9" t="s">
        <v>153</v>
      </c>
      <c r="E159" s="54">
        <v>0</v>
      </c>
      <c r="F159" s="54">
        <v>0</v>
      </c>
      <c r="G159" s="54">
        <v>0</v>
      </c>
      <c r="H159" s="54">
        <v>0</v>
      </c>
      <c r="I159" s="54">
        <v>0</v>
      </c>
      <c r="J159" s="54">
        <v>0</v>
      </c>
      <c r="K159" s="54">
        <v>0</v>
      </c>
      <c r="L159" s="54">
        <v>0</v>
      </c>
      <c r="M159" s="54">
        <v>0</v>
      </c>
    </row>
    <row r="160" spans="1:13" ht="13.5">
      <c r="A160" s="103">
        <f>VALUE(MID(D160,8,4))</f>
        <v>1020</v>
      </c>
      <c r="B160" s="231" t="s">
        <v>403</v>
      </c>
      <c r="C160" s="229"/>
      <c r="D160" s="9" t="s">
        <v>574</v>
      </c>
      <c r="E160" s="54">
        <v>4307</v>
      </c>
      <c r="F160" s="54">
        <v>705</v>
      </c>
      <c r="G160" s="54">
        <v>0</v>
      </c>
      <c r="H160" s="54">
        <v>7637</v>
      </c>
      <c r="I160" s="54">
        <v>4536</v>
      </c>
      <c r="J160" s="54">
        <v>0</v>
      </c>
      <c r="K160" s="54">
        <v>589</v>
      </c>
      <c r="L160" s="54">
        <v>36589</v>
      </c>
      <c r="M160" s="54">
        <v>87</v>
      </c>
    </row>
    <row r="161" spans="1:13" ht="13.5">
      <c r="A161" s="103">
        <f>VALUE(MID(D161,8,4))</f>
        <v>1010</v>
      </c>
      <c r="B161" s="231" t="s">
        <v>0</v>
      </c>
      <c r="C161" s="229"/>
      <c r="D161" s="9" t="s">
        <v>575</v>
      </c>
      <c r="E161" s="54">
        <v>0</v>
      </c>
      <c r="F161" s="54">
        <v>0</v>
      </c>
      <c r="G161" s="54">
        <v>0</v>
      </c>
      <c r="H161" s="54">
        <v>0</v>
      </c>
      <c r="I161" s="54">
        <v>0</v>
      </c>
      <c r="J161" s="54">
        <v>0</v>
      </c>
      <c r="K161" s="54">
        <v>0</v>
      </c>
      <c r="L161" s="54">
        <v>0</v>
      </c>
      <c r="M161" s="54">
        <v>0</v>
      </c>
    </row>
    <row r="162" spans="1:13" ht="13.5">
      <c r="A162" s="103"/>
      <c r="B162" s="231" t="s">
        <v>573</v>
      </c>
      <c r="C162" s="229"/>
      <c r="D162" s="9" t="s">
        <v>334</v>
      </c>
      <c r="E162" s="54">
        <v>2731</v>
      </c>
      <c r="F162" s="54">
        <v>-4247</v>
      </c>
      <c r="G162" s="54">
        <v>-442</v>
      </c>
      <c r="H162" s="54">
        <v>7637</v>
      </c>
      <c r="I162" s="54">
        <v>-102135</v>
      </c>
      <c r="J162" s="54">
        <v>-7236</v>
      </c>
      <c r="K162" s="54">
        <v>523</v>
      </c>
      <c r="L162" s="54">
        <v>36573</v>
      </c>
      <c r="M162" s="54">
        <v>-7584</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206559</v>
      </c>
      <c r="F164" s="54">
        <v>203330</v>
      </c>
      <c r="G164" s="54">
        <v>207950</v>
      </c>
      <c r="H164" s="54">
        <v>203111</v>
      </c>
      <c r="I164" s="54">
        <v>195535</v>
      </c>
      <c r="J164" s="54">
        <v>290510</v>
      </c>
      <c r="K164" s="54">
        <v>298792</v>
      </c>
      <c r="L164" s="54">
        <v>298512</v>
      </c>
      <c r="M164" s="54">
        <v>263224</v>
      </c>
    </row>
    <row r="165" spans="1:13" ht="13.5">
      <c r="A165" s="103">
        <f>VALUE(MID(D165,8,4))</f>
        <v>2099</v>
      </c>
      <c r="C165" s="3" t="s">
        <v>180</v>
      </c>
      <c r="D165" s="9" t="s">
        <v>181</v>
      </c>
      <c r="E165" s="54">
        <v>204177</v>
      </c>
      <c r="F165" s="54">
        <v>207710</v>
      </c>
      <c r="G165" s="54">
        <v>202247</v>
      </c>
      <c r="H165" s="54">
        <v>195556</v>
      </c>
      <c r="I165" s="54">
        <v>297754</v>
      </c>
      <c r="J165" s="54">
        <v>297861</v>
      </c>
      <c r="K165" s="54">
        <v>298512</v>
      </c>
      <c r="L165" s="54">
        <v>263224</v>
      </c>
      <c r="M165" s="54">
        <v>271014</v>
      </c>
    </row>
    <row r="166" spans="1:13" ht="13.5">
      <c r="A166" s="103"/>
      <c r="C166" s="3" t="s">
        <v>182</v>
      </c>
      <c r="D166" s="9" t="s">
        <v>334</v>
      </c>
      <c r="E166" s="55">
        <v>-2382</v>
      </c>
      <c r="F166" s="55">
        <v>4380</v>
      </c>
      <c r="G166" s="55">
        <v>-5703</v>
      </c>
      <c r="H166" s="55">
        <v>-7555</v>
      </c>
      <c r="I166" s="55">
        <v>102219</v>
      </c>
      <c r="J166" s="55">
        <v>7351</v>
      </c>
      <c r="K166" s="55">
        <v>-280</v>
      </c>
      <c r="L166" s="55">
        <v>-35288</v>
      </c>
      <c r="M166" s="55">
        <v>7790</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0</v>
      </c>
      <c r="F170" s="55">
        <v>0</v>
      </c>
      <c r="G170" s="55">
        <v>0</v>
      </c>
      <c r="H170" s="55">
        <v>0</v>
      </c>
      <c r="I170" s="55">
        <v>0</v>
      </c>
      <c r="J170" s="55">
        <v>0</v>
      </c>
      <c r="K170" s="55">
        <v>0</v>
      </c>
      <c r="L170" s="55">
        <v>0</v>
      </c>
      <c r="M170" s="55">
        <v>0</v>
      </c>
    </row>
    <row r="171" spans="1:13" s="101" customFormat="1" ht="13.5">
      <c r="A171" s="103">
        <f t="shared" si="8"/>
        <v>820</v>
      </c>
      <c r="B171" s="230" t="s">
        <v>579</v>
      </c>
      <c r="C171" s="229"/>
      <c r="D171" s="9" t="s">
        <v>602</v>
      </c>
      <c r="E171" s="55">
        <v>0</v>
      </c>
      <c r="F171" s="55">
        <v>0</v>
      </c>
      <c r="G171" s="55">
        <v>0</v>
      </c>
      <c r="H171" s="55">
        <v>0</v>
      </c>
      <c r="I171" s="55">
        <v>0</v>
      </c>
      <c r="J171" s="55">
        <v>0</v>
      </c>
      <c r="K171" s="55">
        <v>0</v>
      </c>
      <c r="L171" s="55">
        <v>0</v>
      </c>
      <c r="M171" s="55">
        <v>0</v>
      </c>
    </row>
    <row r="172" spans="1:13" s="101" customFormat="1" ht="13.5">
      <c r="A172" s="103">
        <f t="shared" si="8"/>
        <v>830</v>
      </c>
      <c r="B172" s="230" t="s">
        <v>580</v>
      </c>
      <c r="C172" s="229"/>
      <c r="D172" s="9" t="s">
        <v>603</v>
      </c>
      <c r="E172" s="55">
        <v>0</v>
      </c>
      <c r="F172" s="55">
        <v>0</v>
      </c>
      <c r="G172" s="55">
        <v>0</v>
      </c>
      <c r="H172" s="55">
        <v>0</v>
      </c>
      <c r="I172" s="55">
        <v>0</v>
      </c>
      <c r="J172" s="55">
        <v>0</v>
      </c>
      <c r="K172" s="55">
        <v>0</v>
      </c>
      <c r="L172" s="55">
        <v>0</v>
      </c>
      <c r="M172" s="55">
        <v>0</v>
      </c>
    </row>
    <row r="173" spans="1:13" s="101" customFormat="1" ht="27">
      <c r="A173" s="103"/>
      <c r="B173" s="230" t="s">
        <v>572</v>
      </c>
      <c r="C173" s="229"/>
      <c r="D173" s="52" t="s">
        <v>118</v>
      </c>
      <c r="E173" s="55">
        <v>0</v>
      </c>
      <c r="F173" s="55">
        <v>0</v>
      </c>
      <c r="G173" s="55">
        <v>0</v>
      </c>
      <c r="H173" s="55">
        <v>0</v>
      </c>
      <c r="I173" s="55">
        <v>0</v>
      </c>
      <c r="J173" s="55">
        <v>0</v>
      </c>
      <c r="K173" s="55">
        <v>0</v>
      </c>
      <c r="L173" s="55">
        <v>0</v>
      </c>
      <c r="M173" s="55">
        <v>0</v>
      </c>
    </row>
    <row r="174" spans="1:13" s="101" customFormat="1" ht="13.5">
      <c r="A174" s="103">
        <f t="shared" si="8"/>
        <v>860</v>
      </c>
      <c r="B174" s="230" t="s">
        <v>581</v>
      </c>
      <c r="C174" s="229"/>
      <c r="D174" s="9" t="s">
        <v>604</v>
      </c>
      <c r="E174" s="133" t="s">
        <v>859</v>
      </c>
      <c r="F174" s="133"/>
      <c r="G174" s="133"/>
      <c r="H174" s="133"/>
      <c r="I174" s="55">
        <v>0</v>
      </c>
      <c r="J174" s="55">
        <v>0</v>
      </c>
      <c r="K174" s="55">
        <v>0</v>
      </c>
      <c r="L174" s="55">
        <v>0</v>
      </c>
      <c r="M174" s="55">
        <v>0</v>
      </c>
    </row>
    <row r="175" spans="1:13" s="101" customFormat="1" ht="13.5">
      <c r="A175" s="103">
        <f t="shared" si="8"/>
        <v>861</v>
      </c>
      <c r="B175" s="230" t="s">
        <v>582</v>
      </c>
      <c r="C175" s="229"/>
      <c r="D175" s="9" t="s">
        <v>605</v>
      </c>
      <c r="E175" s="133" t="s">
        <v>860</v>
      </c>
      <c r="F175" s="133"/>
      <c r="G175" s="133"/>
      <c r="H175" s="133"/>
      <c r="I175" s="133"/>
      <c r="J175" s="55">
        <v>0</v>
      </c>
      <c r="K175" s="55">
        <v>0</v>
      </c>
      <c r="L175" s="55">
        <v>0</v>
      </c>
      <c r="M175" s="55">
        <v>0</v>
      </c>
    </row>
    <row r="176" spans="1:13" s="101" customFormat="1" ht="13.5">
      <c r="A176" s="103">
        <f t="shared" si="8"/>
        <v>862</v>
      </c>
      <c r="B176" s="230" t="s">
        <v>583</v>
      </c>
      <c r="C176" s="229"/>
      <c r="D176" s="9" t="s">
        <v>606</v>
      </c>
      <c r="E176" s="133"/>
      <c r="F176" s="133"/>
      <c r="G176" s="133"/>
      <c r="H176" s="133"/>
      <c r="I176" s="133"/>
      <c r="J176" s="55">
        <v>17744</v>
      </c>
      <c r="K176" s="55">
        <v>17745</v>
      </c>
      <c r="L176" s="55">
        <v>0</v>
      </c>
      <c r="M176" s="55">
        <v>0</v>
      </c>
    </row>
    <row r="177" spans="1:13" s="101" customFormat="1" ht="13.5">
      <c r="A177" s="103">
        <f t="shared" si="8"/>
        <v>863</v>
      </c>
      <c r="B177" s="230" t="s">
        <v>584</v>
      </c>
      <c r="C177" s="229"/>
      <c r="D177" s="9" t="s">
        <v>607</v>
      </c>
      <c r="E177" s="133" t="s">
        <v>861</v>
      </c>
      <c r="F177" s="133"/>
      <c r="G177" s="133"/>
      <c r="H177" s="133"/>
      <c r="I177" s="133"/>
      <c r="J177" s="133"/>
      <c r="K177" s="55">
        <v>0</v>
      </c>
      <c r="L177" s="55">
        <v>0</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0</v>
      </c>
      <c r="F179" s="54">
        <v>0</v>
      </c>
      <c r="G179" s="54">
        <v>0</v>
      </c>
      <c r="H179" s="54">
        <v>0</v>
      </c>
      <c r="I179" s="54">
        <v>0</v>
      </c>
      <c r="J179" s="54">
        <v>0</v>
      </c>
      <c r="K179" s="54">
        <v>0</v>
      </c>
      <c r="L179" s="54">
        <v>0</v>
      </c>
      <c r="M179" s="54">
        <v>0</v>
      </c>
    </row>
    <row r="180" spans="1:13" s="101" customFormat="1" ht="13.5">
      <c r="A180"/>
      <c r="B180" s="231" t="s">
        <v>402</v>
      </c>
      <c r="C180" s="229"/>
      <c r="D180" s="9" t="s">
        <v>149</v>
      </c>
      <c r="E180" s="54">
        <v>0</v>
      </c>
      <c r="F180" s="54">
        <v>0</v>
      </c>
      <c r="G180" s="54">
        <v>0</v>
      </c>
      <c r="H180" s="54">
        <v>0</v>
      </c>
      <c r="I180" s="54">
        <v>0</v>
      </c>
      <c r="J180" s="54">
        <v>0</v>
      </c>
      <c r="K180" s="54">
        <v>0</v>
      </c>
      <c r="L180" s="54">
        <v>23591</v>
      </c>
      <c r="M180" s="54">
        <v>16858</v>
      </c>
    </row>
    <row r="181" spans="1:13" s="101" customFormat="1" ht="13.5">
      <c r="A181"/>
      <c r="B181" s="231" t="s">
        <v>403</v>
      </c>
      <c r="C181" s="229"/>
      <c r="D181" s="9" t="s">
        <v>585</v>
      </c>
      <c r="E181" s="54">
        <v>0</v>
      </c>
      <c r="F181" s="54">
        <v>0</v>
      </c>
      <c r="G181" s="54">
        <v>0</v>
      </c>
      <c r="H181" s="54">
        <v>0</v>
      </c>
      <c r="I181" s="54">
        <v>0</v>
      </c>
      <c r="J181" s="54">
        <v>0</v>
      </c>
      <c r="K181" s="54">
        <v>0</v>
      </c>
      <c r="L181" s="54">
        <v>0</v>
      </c>
      <c r="M181" s="54">
        <v>0</v>
      </c>
    </row>
    <row r="182" spans="1:13" s="101" customFormat="1" ht="13.5">
      <c r="A182" s="160"/>
      <c r="B182" s="231" t="s">
        <v>0</v>
      </c>
      <c r="C182" s="229"/>
      <c r="D182" s="9" t="s">
        <v>586</v>
      </c>
      <c r="E182" s="54">
        <v>0</v>
      </c>
      <c r="F182" s="54">
        <v>0</v>
      </c>
      <c r="G182" s="54">
        <v>0</v>
      </c>
      <c r="H182" s="54">
        <v>0</v>
      </c>
      <c r="I182" s="54">
        <v>0</v>
      </c>
      <c r="J182" s="54">
        <v>0</v>
      </c>
      <c r="K182" s="54">
        <v>22791</v>
      </c>
      <c r="L182" s="54">
        <v>0</v>
      </c>
      <c r="M182" s="54">
        <v>36289</v>
      </c>
    </row>
    <row r="183" spans="1:13" s="101" customFormat="1" ht="13.5">
      <c r="A183" s="141"/>
      <c r="B183" s="231" t="s">
        <v>573</v>
      </c>
      <c r="C183" s="229"/>
      <c r="D183" s="9" t="s">
        <v>334</v>
      </c>
      <c r="E183" s="54">
        <v>0</v>
      </c>
      <c r="F183" s="54">
        <v>0</v>
      </c>
      <c r="G183" s="54">
        <v>0</v>
      </c>
      <c r="H183" s="54">
        <v>0</v>
      </c>
      <c r="I183" s="54">
        <v>0</v>
      </c>
      <c r="J183" s="54">
        <v>0</v>
      </c>
      <c r="K183" s="54">
        <v>22791</v>
      </c>
      <c r="L183" s="54">
        <v>-23591</v>
      </c>
      <c r="M183" s="54">
        <v>19431</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0</v>
      </c>
      <c r="F185" s="54">
        <v>0</v>
      </c>
      <c r="G185" s="54">
        <v>0</v>
      </c>
      <c r="H185" s="54">
        <v>0</v>
      </c>
      <c r="I185" s="54">
        <v>0</v>
      </c>
      <c r="J185" s="54">
        <v>0</v>
      </c>
      <c r="K185" s="54">
        <v>17744</v>
      </c>
      <c r="L185" s="54">
        <v>12698</v>
      </c>
      <c r="M185" s="54">
        <v>36289</v>
      </c>
    </row>
    <row r="186" spans="1:13" ht="13.5">
      <c r="A186" s="103">
        <f>VALUE(MID(D186,8,4))</f>
        <v>2099</v>
      </c>
      <c r="B186" s="231" t="s">
        <v>185</v>
      </c>
      <c r="C186" s="229"/>
      <c r="D186" s="56" t="s">
        <v>186</v>
      </c>
      <c r="E186" s="54">
        <v>0</v>
      </c>
      <c r="F186" s="54">
        <v>0</v>
      </c>
      <c r="G186" s="54">
        <v>0</v>
      </c>
      <c r="H186" s="54">
        <v>0</v>
      </c>
      <c r="I186" s="54">
        <v>0</v>
      </c>
      <c r="J186" s="54">
        <v>17744</v>
      </c>
      <c r="K186" s="54">
        <v>12698</v>
      </c>
      <c r="L186" s="54">
        <v>36289</v>
      </c>
      <c r="M186" s="54">
        <v>16858</v>
      </c>
    </row>
    <row r="187" spans="1:13" ht="13.5">
      <c r="A187" s="103"/>
      <c r="B187" s="231" t="s">
        <v>187</v>
      </c>
      <c r="C187" s="229"/>
      <c r="D187" s="9" t="s">
        <v>334</v>
      </c>
      <c r="E187" s="55">
        <v>0</v>
      </c>
      <c r="F187" s="55">
        <v>0</v>
      </c>
      <c r="G187" s="55">
        <v>0</v>
      </c>
      <c r="H187" s="55">
        <v>0</v>
      </c>
      <c r="I187" s="55">
        <v>0</v>
      </c>
      <c r="J187" s="55">
        <v>17744</v>
      </c>
      <c r="K187" s="55">
        <v>-5046</v>
      </c>
      <c r="L187" s="55">
        <v>23591</v>
      </c>
      <c r="M187" s="55">
        <v>-19431</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199470</v>
      </c>
      <c r="F191" s="55">
        <v>202894</v>
      </c>
      <c r="G191" s="55">
        <v>197908</v>
      </c>
      <c r="H191" s="55">
        <v>193154</v>
      </c>
      <c r="I191" s="55">
        <v>294481</v>
      </c>
      <c r="J191" s="55">
        <v>293199</v>
      </c>
      <c r="K191" s="55">
        <v>294025</v>
      </c>
      <c r="L191" s="55">
        <v>258583</v>
      </c>
      <c r="M191" s="55">
        <v>265835</v>
      </c>
    </row>
    <row r="192" spans="1:13" ht="13.5">
      <c r="A192" s="161">
        <v>5020</v>
      </c>
      <c r="C192" s="145" t="s">
        <v>536</v>
      </c>
      <c r="D192" s="9" t="s">
        <v>334</v>
      </c>
      <c r="E192" s="55">
        <v>0</v>
      </c>
      <c r="F192" s="55">
        <v>0</v>
      </c>
      <c r="G192" s="55">
        <v>0</v>
      </c>
      <c r="H192" s="55">
        <v>0</v>
      </c>
      <c r="I192" s="55">
        <v>0</v>
      </c>
      <c r="J192" s="55">
        <v>0</v>
      </c>
      <c r="K192" s="55">
        <v>0</v>
      </c>
      <c r="L192" s="55">
        <v>0</v>
      </c>
      <c r="M192" s="55">
        <v>0</v>
      </c>
    </row>
    <row r="193" spans="1:3" ht="13.5">
      <c r="A193" s="162"/>
      <c r="C193" s="145" t="s">
        <v>534</v>
      </c>
    </row>
    <row r="194" spans="1:13" ht="13.5">
      <c r="A194" s="161">
        <v>5030</v>
      </c>
      <c r="C194" s="146" t="s">
        <v>537</v>
      </c>
      <c r="D194" s="9" t="s">
        <v>334</v>
      </c>
      <c r="E194" s="55">
        <v>0</v>
      </c>
      <c r="F194" s="55">
        <v>0</v>
      </c>
      <c r="G194" s="55">
        <v>0</v>
      </c>
      <c r="H194" s="55">
        <v>0</v>
      </c>
      <c r="I194" s="55">
        <v>0</v>
      </c>
      <c r="J194" s="55">
        <v>0</v>
      </c>
      <c r="K194" s="55">
        <v>0</v>
      </c>
      <c r="L194" s="55">
        <v>0</v>
      </c>
      <c r="M194" s="55">
        <v>0</v>
      </c>
    </row>
    <row r="195" spans="1:13" ht="13.5">
      <c r="A195" s="161">
        <v>5040</v>
      </c>
      <c r="C195" s="146" t="s">
        <v>538</v>
      </c>
      <c r="D195" s="9" t="s">
        <v>334</v>
      </c>
      <c r="E195" s="55">
        <v>0</v>
      </c>
      <c r="F195" s="55">
        <v>0</v>
      </c>
      <c r="G195" s="55">
        <v>0</v>
      </c>
      <c r="H195" s="55">
        <v>12228</v>
      </c>
      <c r="I195" s="55">
        <v>20768</v>
      </c>
      <c r="J195" s="55">
        <v>21622</v>
      </c>
      <c r="K195" s="55">
        <v>30544</v>
      </c>
      <c r="L195" s="55">
        <v>0</v>
      </c>
      <c r="M195" s="55">
        <v>0</v>
      </c>
    </row>
    <row r="196" spans="1:13" ht="13.5">
      <c r="A196" s="161">
        <v>5050</v>
      </c>
      <c r="C196" s="145" t="s">
        <v>539</v>
      </c>
      <c r="D196" s="9" t="s">
        <v>334</v>
      </c>
      <c r="E196" s="55">
        <v>42220</v>
      </c>
      <c r="F196" s="55">
        <v>0</v>
      </c>
      <c r="G196" s="55">
        <v>0</v>
      </c>
      <c r="H196" s="55">
        <v>0</v>
      </c>
      <c r="I196" s="55">
        <v>0</v>
      </c>
      <c r="J196" s="55">
        <v>0</v>
      </c>
      <c r="K196" s="55">
        <v>0</v>
      </c>
      <c r="L196" s="55">
        <v>0</v>
      </c>
      <c r="M196" s="55">
        <v>0</v>
      </c>
    </row>
    <row r="197" spans="1:13" ht="13.5">
      <c r="A197" s="161">
        <v>5060</v>
      </c>
      <c r="C197" s="145" t="s">
        <v>540</v>
      </c>
      <c r="D197" s="9" t="s">
        <v>334</v>
      </c>
      <c r="E197" s="55">
        <v>9720</v>
      </c>
      <c r="F197" s="55">
        <v>18119</v>
      </c>
      <c r="G197" s="55">
        <v>27478</v>
      </c>
      <c r="H197" s="55">
        <v>34702</v>
      </c>
      <c r="I197" s="55">
        <v>25686</v>
      </c>
      <c r="J197" s="55">
        <v>27989</v>
      </c>
      <c r="K197" s="55">
        <v>29106</v>
      </c>
      <c r="L197" s="55">
        <v>30463</v>
      </c>
      <c r="M197" s="55">
        <v>34665</v>
      </c>
    </row>
    <row r="198" spans="1:13" ht="13.5">
      <c r="A198" s="161">
        <v>5070</v>
      </c>
      <c r="C198" s="145" t="s">
        <v>541</v>
      </c>
      <c r="D198" s="9" t="s">
        <v>334</v>
      </c>
      <c r="E198" s="55">
        <v>0</v>
      </c>
      <c r="F198" s="55">
        <v>0</v>
      </c>
      <c r="G198" s="55">
        <v>0</v>
      </c>
      <c r="H198" s="55">
        <v>0</v>
      </c>
      <c r="I198" s="55">
        <v>0</v>
      </c>
      <c r="J198" s="55">
        <v>0</v>
      </c>
      <c r="K198" s="55">
        <v>0</v>
      </c>
      <c r="L198" s="55">
        <v>0</v>
      </c>
      <c r="M198" s="55">
        <v>0</v>
      </c>
    </row>
    <row r="199" spans="1:13" ht="13.5">
      <c r="A199" s="161">
        <v>5080</v>
      </c>
      <c r="C199" s="145" t="s">
        <v>542</v>
      </c>
      <c r="D199" s="9" t="s">
        <v>334</v>
      </c>
      <c r="E199" s="55">
        <v>0</v>
      </c>
      <c r="F199" s="55">
        <v>0</v>
      </c>
      <c r="G199" s="55">
        <v>0</v>
      </c>
      <c r="H199" s="55">
        <v>0</v>
      </c>
      <c r="I199" s="55">
        <v>0</v>
      </c>
      <c r="J199" s="55">
        <v>0</v>
      </c>
      <c r="K199" s="55">
        <v>0</v>
      </c>
      <c r="L199" s="55">
        <v>0</v>
      </c>
      <c r="M199" s="55">
        <v>0</v>
      </c>
    </row>
    <row r="200" spans="1:13" ht="13.5">
      <c r="A200" s="161">
        <v>5090</v>
      </c>
      <c r="C200" s="145" t="s">
        <v>543</v>
      </c>
      <c r="D200" s="9" t="s">
        <v>334</v>
      </c>
      <c r="E200" s="55">
        <v>1833</v>
      </c>
      <c r="F200" s="55">
        <v>9788</v>
      </c>
      <c r="G200" s="55">
        <v>1150</v>
      </c>
      <c r="H200" s="55">
        <v>1181</v>
      </c>
      <c r="I200" s="55">
        <v>1370</v>
      </c>
      <c r="J200" s="55">
        <v>1393</v>
      </c>
      <c r="K200" s="55">
        <v>1095</v>
      </c>
      <c r="L200" s="55">
        <v>1132</v>
      </c>
      <c r="M200" s="55">
        <v>1165</v>
      </c>
    </row>
    <row r="201" spans="1:13" ht="13.5">
      <c r="A201" s="161">
        <v>5630</v>
      </c>
      <c r="C201" s="145" t="s">
        <v>544</v>
      </c>
      <c r="D201" s="9" t="s">
        <v>334</v>
      </c>
      <c r="E201" s="133"/>
      <c r="F201" s="133"/>
      <c r="G201" s="133"/>
      <c r="H201" s="55">
        <v>0</v>
      </c>
      <c r="I201" s="55">
        <v>0</v>
      </c>
      <c r="J201" s="55">
        <v>0</v>
      </c>
      <c r="K201" s="55">
        <v>0</v>
      </c>
      <c r="L201" s="55">
        <v>0</v>
      </c>
      <c r="M201" s="55">
        <v>0</v>
      </c>
    </row>
    <row r="202" spans="1:13" ht="13.5">
      <c r="A202" s="161">
        <v>5660</v>
      </c>
      <c r="C202" s="145" t="s">
        <v>545</v>
      </c>
      <c r="D202" s="9" t="s">
        <v>334</v>
      </c>
      <c r="E202" s="133"/>
      <c r="F202" s="133"/>
      <c r="G202" s="133"/>
      <c r="H202" s="55">
        <v>0</v>
      </c>
      <c r="I202" s="55">
        <v>0</v>
      </c>
      <c r="J202" s="55">
        <v>0</v>
      </c>
      <c r="K202" s="55">
        <v>0</v>
      </c>
      <c r="L202" s="55">
        <v>0</v>
      </c>
      <c r="M202" s="55">
        <v>0</v>
      </c>
    </row>
    <row r="203" spans="1:13" ht="13.5">
      <c r="A203" s="161">
        <v>5670</v>
      </c>
      <c r="C203" s="145" t="s">
        <v>546</v>
      </c>
      <c r="D203" s="9" t="s">
        <v>334</v>
      </c>
      <c r="E203" s="133"/>
      <c r="F203" s="133"/>
      <c r="G203" s="133"/>
      <c r="H203" s="55">
        <v>0</v>
      </c>
      <c r="I203" s="55">
        <v>0</v>
      </c>
      <c r="J203" s="55">
        <v>0</v>
      </c>
      <c r="K203" s="55">
        <v>0</v>
      </c>
      <c r="L203" s="55">
        <v>0</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0</v>
      </c>
      <c r="F207" s="55">
        <v>0</v>
      </c>
      <c r="G207" s="55">
        <v>0</v>
      </c>
      <c r="H207" s="55">
        <v>0</v>
      </c>
      <c r="I207" s="55">
        <v>0</v>
      </c>
      <c r="J207" s="55">
        <v>0</v>
      </c>
      <c r="K207" s="55">
        <v>0</v>
      </c>
      <c r="L207" s="55">
        <v>0</v>
      </c>
      <c r="M207" s="55">
        <v>0</v>
      </c>
    </row>
    <row r="208" spans="1:13" ht="13.5">
      <c r="A208" s="162">
        <v>5210</v>
      </c>
      <c r="C208" s="156" t="s">
        <v>553</v>
      </c>
      <c r="D208" s="9" t="s">
        <v>334</v>
      </c>
      <c r="E208" s="55">
        <v>0</v>
      </c>
      <c r="F208" s="55">
        <v>0</v>
      </c>
      <c r="G208" s="55">
        <v>0</v>
      </c>
      <c r="H208" s="55">
        <v>0</v>
      </c>
      <c r="I208" s="55">
        <v>0</v>
      </c>
      <c r="J208" s="55">
        <v>0</v>
      </c>
      <c r="K208" s="55">
        <v>0</v>
      </c>
      <c r="L208" s="55">
        <v>51671</v>
      </c>
      <c r="M208" s="55">
        <v>57901</v>
      </c>
    </row>
    <row r="209" spans="1:3" ht="13.5">
      <c r="A209" s="162"/>
      <c r="C209" s="156" t="s">
        <v>447</v>
      </c>
    </row>
    <row r="210" spans="1:13" ht="13.5">
      <c r="A210" s="162">
        <v>5215</v>
      </c>
      <c r="C210" s="148" t="s">
        <v>554</v>
      </c>
      <c r="D210" s="9" t="s">
        <v>334</v>
      </c>
      <c r="E210" s="55">
        <v>30000</v>
      </c>
      <c r="F210" s="55">
        <v>0</v>
      </c>
      <c r="G210" s="55">
        <v>0</v>
      </c>
      <c r="H210" s="55">
        <v>0</v>
      </c>
      <c r="I210" s="55">
        <v>0</v>
      </c>
      <c r="J210" s="55">
        <v>0</v>
      </c>
      <c r="K210" s="55">
        <v>0</v>
      </c>
      <c r="L210" s="55">
        <v>0</v>
      </c>
      <c r="M210" s="55">
        <v>0</v>
      </c>
    </row>
    <row r="211" spans="1:13" ht="13.5">
      <c r="A211" s="162">
        <v>5220</v>
      </c>
      <c r="C211" s="149" t="s">
        <v>555</v>
      </c>
      <c r="D211" s="9" t="s">
        <v>334</v>
      </c>
      <c r="E211" s="55">
        <v>0</v>
      </c>
      <c r="F211" s="55">
        <v>0</v>
      </c>
      <c r="G211" s="55">
        <v>0</v>
      </c>
      <c r="H211" s="55">
        <v>0</v>
      </c>
      <c r="I211" s="55">
        <v>0</v>
      </c>
      <c r="J211" s="55">
        <v>0</v>
      </c>
      <c r="K211" s="55">
        <v>0</v>
      </c>
      <c r="L211" s="55">
        <v>0</v>
      </c>
      <c r="M211" s="55">
        <v>0</v>
      </c>
    </row>
    <row r="212" spans="1:3" ht="13.5">
      <c r="A212" s="162"/>
      <c r="C212" s="156" t="s">
        <v>448</v>
      </c>
    </row>
    <row r="213" spans="1:13" ht="13.5">
      <c r="A213" s="162">
        <v>5225</v>
      </c>
      <c r="C213" s="148" t="s">
        <v>556</v>
      </c>
      <c r="D213" s="9" t="s">
        <v>334</v>
      </c>
      <c r="E213" s="55">
        <v>0</v>
      </c>
      <c r="F213" s="55">
        <v>0</v>
      </c>
      <c r="G213" s="55">
        <v>0</v>
      </c>
      <c r="H213" s="55">
        <v>0</v>
      </c>
      <c r="I213" s="55">
        <v>0</v>
      </c>
      <c r="J213" s="55">
        <v>0</v>
      </c>
      <c r="K213" s="55">
        <v>0</v>
      </c>
      <c r="L213" s="55">
        <v>0</v>
      </c>
      <c r="M213" s="55">
        <v>0</v>
      </c>
    </row>
    <row r="214" spans="1:13" ht="13.5">
      <c r="A214" s="162">
        <v>5230</v>
      </c>
      <c r="C214" s="148" t="s">
        <v>557</v>
      </c>
      <c r="D214" s="9" t="s">
        <v>334</v>
      </c>
      <c r="E214" s="55">
        <v>0</v>
      </c>
      <c r="F214" s="55">
        <v>0</v>
      </c>
      <c r="G214" s="55">
        <v>0</v>
      </c>
      <c r="H214" s="55">
        <v>0</v>
      </c>
      <c r="I214" s="55">
        <v>0</v>
      </c>
      <c r="J214" s="55">
        <v>0</v>
      </c>
      <c r="K214" s="55">
        <v>0</v>
      </c>
      <c r="L214" s="55">
        <v>48573</v>
      </c>
      <c r="M214" s="55">
        <v>0</v>
      </c>
    </row>
    <row r="215" spans="1:13" ht="13.5">
      <c r="A215" s="162">
        <v>5235</v>
      </c>
      <c r="C215" s="148" t="s">
        <v>558</v>
      </c>
      <c r="D215" s="9" t="s">
        <v>334</v>
      </c>
      <c r="E215" s="55">
        <v>0</v>
      </c>
      <c r="F215" s="55">
        <v>0</v>
      </c>
      <c r="G215" s="55">
        <v>0</v>
      </c>
      <c r="H215" s="55">
        <v>0</v>
      </c>
      <c r="I215" s="55">
        <v>0</v>
      </c>
      <c r="J215" s="55">
        <v>0</v>
      </c>
      <c r="K215" s="55">
        <v>0</v>
      </c>
      <c r="L215" s="55">
        <v>0</v>
      </c>
      <c r="M215" s="55">
        <v>58832</v>
      </c>
    </row>
    <row r="216" spans="1:13" ht="13.5">
      <c r="A216" s="162">
        <v>5240</v>
      </c>
      <c r="C216" s="148" t="s">
        <v>559</v>
      </c>
      <c r="D216" s="9" t="s">
        <v>334</v>
      </c>
      <c r="E216" s="55">
        <v>0</v>
      </c>
      <c r="F216" s="55">
        <v>0</v>
      </c>
      <c r="G216" s="55">
        <v>0</v>
      </c>
      <c r="H216" s="55">
        <v>0</v>
      </c>
      <c r="I216" s="55">
        <v>0</v>
      </c>
      <c r="J216" s="55">
        <v>0</v>
      </c>
      <c r="K216" s="55">
        <v>0</v>
      </c>
      <c r="L216" s="55">
        <v>0</v>
      </c>
      <c r="M216" s="55">
        <v>0</v>
      </c>
    </row>
    <row r="217" spans="1:13" ht="13.5">
      <c r="A217" s="162">
        <v>5245</v>
      </c>
      <c r="C217" s="148" t="s">
        <v>560</v>
      </c>
      <c r="D217" s="9" t="s">
        <v>334</v>
      </c>
      <c r="E217" s="55">
        <v>0</v>
      </c>
      <c r="F217" s="55">
        <v>0</v>
      </c>
      <c r="G217" s="55">
        <v>0</v>
      </c>
      <c r="H217" s="55">
        <v>0</v>
      </c>
      <c r="I217" s="55">
        <v>0</v>
      </c>
      <c r="J217" s="55">
        <v>0</v>
      </c>
      <c r="K217" s="55">
        <v>0</v>
      </c>
      <c r="L217" s="55">
        <v>26754</v>
      </c>
      <c r="M217" s="55">
        <v>27933</v>
      </c>
    </row>
    <row r="218" spans="1:13" ht="13.5">
      <c r="A218" s="162">
        <v>5250</v>
      </c>
      <c r="C218" s="156" t="s">
        <v>561</v>
      </c>
      <c r="D218" s="9" t="s">
        <v>334</v>
      </c>
      <c r="E218" s="55">
        <v>0</v>
      </c>
      <c r="F218" s="55">
        <v>0</v>
      </c>
      <c r="G218" s="55">
        <v>19182</v>
      </c>
      <c r="H218" s="55">
        <v>34855</v>
      </c>
      <c r="I218" s="55">
        <v>34611</v>
      </c>
      <c r="J218" s="55">
        <v>40989</v>
      </c>
      <c r="K218" s="55">
        <v>51766</v>
      </c>
      <c r="L218" s="55">
        <v>69594</v>
      </c>
      <c r="M218" s="55">
        <v>84385</v>
      </c>
    </row>
    <row r="219" spans="1:13" ht="13.5">
      <c r="A219" s="162">
        <v>5255</v>
      </c>
      <c r="C219" s="156" t="s">
        <v>562</v>
      </c>
      <c r="D219" s="9" t="s">
        <v>334</v>
      </c>
      <c r="E219" s="55">
        <v>0</v>
      </c>
      <c r="F219" s="55">
        <v>0</v>
      </c>
      <c r="G219" s="55">
        <v>0</v>
      </c>
      <c r="H219" s="55">
        <v>0</v>
      </c>
      <c r="I219" s="55">
        <v>0</v>
      </c>
      <c r="J219" s="55">
        <v>0</v>
      </c>
      <c r="K219" s="55">
        <v>0</v>
      </c>
      <c r="L219" s="55">
        <v>0</v>
      </c>
      <c r="M219" s="55">
        <v>0</v>
      </c>
    </row>
    <row r="220" spans="1:13" ht="13.5">
      <c r="A220" s="162">
        <v>5260</v>
      </c>
      <c r="C220" s="156" t="s">
        <v>548</v>
      </c>
      <c r="D220" s="9" t="s">
        <v>334</v>
      </c>
      <c r="E220" s="55">
        <v>0</v>
      </c>
      <c r="F220" s="55">
        <v>0</v>
      </c>
      <c r="G220" s="55">
        <v>0</v>
      </c>
      <c r="H220" s="55">
        <v>0</v>
      </c>
      <c r="I220" s="55">
        <v>0</v>
      </c>
      <c r="J220" s="55">
        <v>0</v>
      </c>
      <c r="K220" s="55">
        <v>0</v>
      </c>
      <c r="L220" s="55">
        <v>0</v>
      </c>
      <c r="M220" s="55">
        <v>0</v>
      </c>
    </row>
    <row r="221" spans="1:3" ht="13.5">
      <c r="A221" s="162"/>
      <c r="C221" s="156" t="s">
        <v>533</v>
      </c>
    </row>
    <row r="222" spans="1:13" ht="13.5">
      <c r="A222" s="162">
        <v>5265</v>
      </c>
      <c r="C222" s="148" t="s">
        <v>563</v>
      </c>
      <c r="D222" s="9" t="s">
        <v>334</v>
      </c>
      <c r="E222" s="55">
        <v>0</v>
      </c>
      <c r="F222" s="55">
        <v>0</v>
      </c>
      <c r="G222" s="55">
        <v>0</v>
      </c>
      <c r="H222" s="55">
        <v>0</v>
      </c>
      <c r="I222" s="55">
        <v>0</v>
      </c>
      <c r="J222" s="55">
        <v>0</v>
      </c>
      <c r="K222" s="55">
        <v>0</v>
      </c>
      <c r="L222" s="55">
        <v>0</v>
      </c>
      <c r="M222" s="55">
        <v>0</v>
      </c>
    </row>
    <row r="223" spans="1:13" ht="13.5">
      <c r="A223" s="162" t="s">
        <v>490</v>
      </c>
      <c r="C223" s="148" t="s">
        <v>491</v>
      </c>
      <c r="D223" s="9" t="s">
        <v>334</v>
      </c>
      <c r="E223" s="55">
        <v>0</v>
      </c>
      <c r="F223" s="55">
        <v>0</v>
      </c>
      <c r="G223" s="55">
        <v>0</v>
      </c>
      <c r="H223" s="55">
        <v>0</v>
      </c>
      <c r="I223" s="133"/>
      <c r="J223" s="133"/>
      <c r="K223" s="133"/>
      <c r="L223" s="133"/>
      <c r="M223" s="133"/>
    </row>
    <row r="224" spans="1:13" ht="13.5">
      <c r="A224" s="162" t="s">
        <v>441</v>
      </c>
      <c r="C224" s="150" t="s">
        <v>549</v>
      </c>
      <c r="D224" s="9" t="s">
        <v>334</v>
      </c>
      <c r="E224" s="133"/>
      <c r="F224" s="133"/>
      <c r="G224" s="133"/>
      <c r="H224" s="133"/>
      <c r="I224" s="55">
        <v>0</v>
      </c>
      <c r="J224" s="55">
        <v>0</v>
      </c>
      <c r="K224" s="55">
        <v>0</v>
      </c>
      <c r="L224" s="55">
        <v>0</v>
      </c>
      <c r="M224" s="55">
        <v>0</v>
      </c>
    </row>
    <row r="225" spans="1:13" ht="13.5">
      <c r="A225" s="162" t="s">
        <v>442</v>
      </c>
      <c r="C225" s="150" t="s">
        <v>550</v>
      </c>
      <c r="D225" s="9" t="s">
        <v>334</v>
      </c>
      <c r="E225" s="133"/>
      <c r="F225" s="133"/>
      <c r="G225" s="133"/>
      <c r="H225" s="133"/>
      <c r="I225" s="55">
        <v>0</v>
      </c>
      <c r="J225" s="55">
        <v>0</v>
      </c>
      <c r="K225" s="55">
        <v>0</v>
      </c>
      <c r="L225" s="55">
        <v>0</v>
      </c>
      <c r="M225" s="55">
        <v>0</v>
      </c>
    </row>
    <row r="226" spans="1:13" ht="13.5">
      <c r="A226" s="162">
        <v>5275</v>
      </c>
      <c r="C226" s="148" t="s">
        <v>564</v>
      </c>
      <c r="D226" s="9" t="s">
        <v>334</v>
      </c>
      <c r="E226" s="55">
        <v>0</v>
      </c>
      <c r="F226" s="55">
        <v>0</v>
      </c>
      <c r="G226" s="55">
        <v>0</v>
      </c>
      <c r="H226" s="55">
        <v>0</v>
      </c>
      <c r="I226" s="55">
        <v>0</v>
      </c>
      <c r="J226" s="55">
        <v>0</v>
      </c>
      <c r="K226" s="55">
        <v>0</v>
      </c>
      <c r="L226" s="55">
        <v>0</v>
      </c>
      <c r="M226" s="55">
        <v>0</v>
      </c>
    </row>
    <row r="227" spans="1:13" ht="13.5">
      <c r="A227" s="162">
        <v>5280</v>
      </c>
      <c r="C227" s="156" t="s">
        <v>551</v>
      </c>
      <c r="D227" s="9" t="s">
        <v>334</v>
      </c>
      <c r="E227" s="55">
        <v>0</v>
      </c>
      <c r="F227" s="55">
        <v>0</v>
      </c>
      <c r="G227" s="55">
        <v>0</v>
      </c>
      <c r="H227" s="55">
        <v>0</v>
      </c>
      <c r="I227" s="55">
        <v>0</v>
      </c>
      <c r="J227" s="55">
        <v>0</v>
      </c>
      <c r="K227" s="55">
        <v>0</v>
      </c>
      <c r="L227" s="55">
        <v>0</v>
      </c>
      <c r="M227" s="55">
        <v>0</v>
      </c>
    </row>
    <row r="228" spans="1:13" ht="13.5">
      <c r="A228" s="162" t="s">
        <v>443</v>
      </c>
      <c r="C228" s="156" t="s">
        <v>90</v>
      </c>
      <c r="D228" s="9" t="s">
        <v>334</v>
      </c>
      <c r="E228" s="55">
        <v>0</v>
      </c>
      <c r="F228" s="55">
        <v>0</v>
      </c>
      <c r="G228" s="55">
        <v>0</v>
      </c>
      <c r="H228" s="55">
        <v>0</v>
      </c>
      <c r="I228" s="55">
        <v>0</v>
      </c>
      <c r="J228" s="55">
        <v>0</v>
      </c>
      <c r="K228" s="55">
        <v>0</v>
      </c>
      <c r="L228" s="55">
        <v>0</v>
      </c>
      <c r="M228" s="55">
        <v>0</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27617</v>
      </c>
      <c r="F231" s="55">
        <v>28942</v>
      </c>
      <c r="G231" s="55">
        <v>29883</v>
      </c>
      <c r="H231" s="55">
        <v>30489</v>
      </c>
      <c r="I231" s="55">
        <v>32162</v>
      </c>
      <c r="J231" s="55">
        <v>33483</v>
      </c>
      <c r="K231" s="55">
        <v>101001</v>
      </c>
      <c r="L231" s="55">
        <v>37396</v>
      </c>
      <c r="M231" s="55">
        <v>47240</v>
      </c>
    </row>
    <row r="232" spans="1:13" ht="13.5">
      <c r="A232" s="162">
        <v>5410</v>
      </c>
      <c r="C232" s="155" t="s">
        <v>566</v>
      </c>
      <c r="D232" s="9" t="s">
        <v>334</v>
      </c>
      <c r="E232" s="55">
        <v>27651</v>
      </c>
      <c r="F232" s="55">
        <v>30042</v>
      </c>
      <c r="G232" s="55">
        <v>29000</v>
      </c>
      <c r="H232" s="55">
        <v>24891</v>
      </c>
      <c r="I232" s="55">
        <v>37932</v>
      </c>
      <c r="J232" s="55">
        <v>110219</v>
      </c>
      <c r="K232" s="55">
        <v>46655</v>
      </c>
      <c r="L232" s="55">
        <v>0</v>
      </c>
      <c r="M232" s="55">
        <v>0</v>
      </c>
    </row>
    <row r="233" spans="1:3" ht="13.5">
      <c r="A233" s="162"/>
      <c r="C233" s="155" t="s">
        <v>447</v>
      </c>
    </row>
    <row r="234" spans="1:13" ht="13.5">
      <c r="A234" s="162">
        <v>5415</v>
      </c>
      <c r="C234" s="152" t="s">
        <v>567</v>
      </c>
      <c r="D234" s="9" t="s">
        <v>334</v>
      </c>
      <c r="E234" s="55">
        <v>0</v>
      </c>
      <c r="F234" s="55">
        <v>30034</v>
      </c>
      <c r="G234" s="55">
        <v>60583</v>
      </c>
      <c r="H234" s="55">
        <v>1911</v>
      </c>
      <c r="I234" s="55">
        <v>32165</v>
      </c>
      <c r="J234" s="55">
        <v>63054</v>
      </c>
      <c r="K234" s="55">
        <v>0</v>
      </c>
      <c r="L234" s="55">
        <v>7784</v>
      </c>
      <c r="M234" s="55">
        <v>10778</v>
      </c>
    </row>
    <row r="235" spans="1:13" ht="13.5">
      <c r="A235" s="162">
        <v>5420</v>
      </c>
      <c r="C235" s="151" t="s">
        <v>568</v>
      </c>
      <c r="D235" s="9" t="s">
        <v>334</v>
      </c>
      <c r="E235" s="55">
        <v>0</v>
      </c>
      <c r="F235" s="55">
        <v>0</v>
      </c>
      <c r="G235" s="55">
        <v>0</v>
      </c>
      <c r="H235" s="55">
        <v>0</v>
      </c>
      <c r="I235" s="55">
        <v>0</v>
      </c>
      <c r="J235" s="55">
        <v>0</v>
      </c>
      <c r="K235" s="55">
        <v>0</v>
      </c>
      <c r="L235" s="55">
        <v>0</v>
      </c>
      <c r="M235" s="55">
        <v>0</v>
      </c>
    </row>
    <row r="236" spans="1:3" ht="13.5">
      <c r="A236" s="162"/>
      <c r="C236" s="153" t="s">
        <v>448</v>
      </c>
    </row>
    <row r="237" spans="1:13" ht="13.5">
      <c r="A237" s="162">
        <v>5425</v>
      </c>
      <c r="C237" s="152" t="s">
        <v>556</v>
      </c>
      <c r="D237" s="9" t="s">
        <v>334</v>
      </c>
      <c r="E237" s="55">
        <v>0</v>
      </c>
      <c r="F237" s="55">
        <v>28839</v>
      </c>
      <c r="G237" s="55">
        <v>30038</v>
      </c>
      <c r="H237" s="55">
        <v>30074</v>
      </c>
      <c r="I237" s="55">
        <v>31481</v>
      </c>
      <c r="J237" s="55">
        <v>32786</v>
      </c>
      <c r="K237" s="55">
        <v>44182</v>
      </c>
      <c r="L237" s="55">
        <v>27216</v>
      </c>
      <c r="M237" s="55">
        <v>31143</v>
      </c>
    </row>
    <row r="238" spans="1:13" ht="13.5">
      <c r="A238" s="162">
        <v>5430</v>
      </c>
      <c r="C238" s="152" t="s">
        <v>557</v>
      </c>
      <c r="D238" s="9" t="s">
        <v>334</v>
      </c>
      <c r="E238" s="55">
        <v>0</v>
      </c>
      <c r="F238" s="55">
        <v>0</v>
      </c>
      <c r="G238" s="55">
        <v>0</v>
      </c>
      <c r="H238" s="55">
        <v>0</v>
      </c>
      <c r="I238" s="55">
        <v>0</v>
      </c>
      <c r="J238" s="55">
        <v>0</v>
      </c>
      <c r="K238" s="55">
        <v>0</v>
      </c>
      <c r="L238" s="55">
        <v>0</v>
      </c>
      <c r="M238" s="55">
        <v>0</v>
      </c>
    </row>
    <row r="239" spans="1:13" ht="13.5">
      <c r="A239" s="162">
        <v>5435</v>
      </c>
      <c r="C239" s="152" t="s">
        <v>558</v>
      </c>
      <c r="D239" s="9" t="s">
        <v>334</v>
      </c>
      <c r="E239" s="55">
        <v>27518</v>
      </c>
      <c r="F239" s="55">
        <v>0</v>
      </c>
      <c r="G239" s="55">
        <v>0</v>
      </c>
      <c r="H239" s="55">
        <v>0</v>
      </c>
      <c r="I239" s="55">
        <v>0</v>
      </c>
      <c r="J239" s="55">
        <v>23820</v>
      </c>
      <c r="K239" s="55">
        <v>24749</v>
      </c>
      <c r="L239" s="55">
        <v>46080</v>
      </c>
      <c r="M239" s="55">
        <v>48121</v>
      </c>
    </row>
    <row r="240" spans="1:13" ht="13.5">
      <c r="A240" s="162">
        <v>5440</v>
      </c>
      <c r="C240" s="152" t="s">
        <v>559</v>
      </c>
      <c r="D240" s="9" t="s">
        <v>334</v>
      </c>
      <c r="E240" s="55">
        <v>0</v>
      </c>
      <c r="F240" s="55">
        <v>0</v>
      </c>
      <c r="G240" s="55">
        <v>0</v>
      </c>
      <c r="H240" s="55">
        <v>0</v>
      </c>
      <c r="I240" s="55">
        <v>0</v>
      </c>
      <c r="J240" s="55">
        <v>0</v>
      </c>
      <c r="K240" s="55">
        <v>0</v>
      </c>
      <c r="L240" s="55">
        <v>0</v>
      </c>
      <c r="M240" s="55">
        <v>0</v>
      </c>
    </row>
    <row r="241" spans="1:13" ht="13.5">
      <c r="A241" s="162">
        <v>5445</v>
      </c>
      <c r="C241" s="152" t="s">
        <v>560</v>
      </c>
      <c r="D241" s="9" t="s">
        <v>334</v>
      </c>
      <c r="E241" s="55">
        <v>0</v>
      </c>
      <c r="F241" s="55">
        <v>0</v>
      </c>
      <c r="G241" s="55">
        <v>0</v>
      </c>
      <c r="H241" s="55">
        <v>7943</v>
      </c>
      <c r="I241" s="55">
        <v>16312</v>
      </c>
      <c r="J241" s="55">
        <v>24932</v>
      </c>
      <c r="K241" s="55">
        <v>33917</v>
      </c>
      <c r="L241" s="55">
        <v>16603</v>
      </c>
      <c r="M241" s="55">
        <v>25396</v>
      </c>
    </row>
    <row r="242" spans="1:13" ht="13.5">
      <c r="A242" s="162">
        <v>5450</v>
      </c>
      <c r="C242" s="155" t="s">
        <v>561</v>
      </c>
      <c r="D242" s="9" t="s">
        <v>334</v>
      </c>
      <c r="E242" s="55">
        <v>2874</v>
      </c>
      <c r="F242" s="55">
        <v>3363</v>
      </c>
      <c r="G242" s="55">
        <v>3189</v>
      </c>
      <c r="H242" s="55">
        <v>1221</v>
      </c>
      <c r="I242" s="55">
        <v>1903</v>
      </c>
      <c r="J242" s="55">
        <v>3269</v>
      </c>
      <c r="K242" s="55">
        <v>3392</v>
      </c>
      <c r="L242" s="55">
        <v>3509</v>
      </c>
      <c r="M242" s="55">
        <v>4014</v>
      </c>
    </row>
    <row r="243" spans="1:13" ht="13.5">
      <c r="A243" s="162">
        <v>5455</v>
      </c>
      <c r="C243" s="155" t="s">
        <v>562</v>
      </c>
      <c r="D243" s="9" t="s">
        <v>334</v>
      </c>
      <c r="E243" s="55">
        <v>0</v>
      </c>
      <c r="F243" s="55">
        <v>0</v>
      </c>
      <c r="G243" s="55">
        <v>0</v>
      </c>
      <c r="H243" s="55">
        <v>0</v>
      </c>
      <c r="I243" s="55">
        <v>0</v>
      </c>
      <c r="J243" s="55">
        <v>0</v>
      </c>
      <c r="K243" s="55">
        <v>0</v>
      </c>
      <c r="L243" s="55">
        <v>0</v>
      </c>
      <c r="M243" s="55">
        <v>0</v>
      </c>
    </row>
    <row r="244" spans="1:13" ht="13.5">
      <c r="A244" s="162">
        <v>5460</v>
      </c>
      <c r="C244" s="155" t="s">
        <v>548</v>
      </c>
      <c r="D244" s="9" t="s">
        <v>334</v>
      </c>
      <c r="E244" s="55">
        <v>0</v>
      </c>
      <c r="F244" s="55">
        <v>21221</v>
      </c>
      <c r="G244" s="55">
        <v>32366</v>
      </c>
      <c r="H244" s="55">
        <v>34954</v>
      </c>
      <c r="I244" s="55">
        <v>40359</v>
      </c>
      <c r="J244" s="55">
        <v>43792</v>
      </c>
      <c r="K244" s="55">
        <v>47879</v>
      </c>
      <c r="L244" s="55">
        <v>70566</v>
      </c>
      <c r="M244" s="55">
        <v>72017</v>
      </c>
    </row>
    <row r="245" spans="1:3" ht="13.5">
      <c r="A245" s="162"/>
      <c r="C245" s="155" t="s">
        <v>533</v>
      </c>
    </row>
    <row r="246" spans="1:13" ht="13.5">
      <c r="A246" s="162">
        <v>5465</v>
      </c>
      <c r="C246" s="154" t="s">
        <v>563</v>
      </c>
      <c r="D246" s="9" t="s">
        <v>334</v>
      </c>
      <c r="E246" s="55">
        <v>0</v>
      </c>
      <c r="F246" s="55">
        <v>0</v>
      </c>
      <c r="G246" s="55">
        <v>0</v>
      </c>
      <c r="H246" s="55">
        <v>0</v>
      </c>
      <c r="I246" s="55">
        <v>0</v>
      </c>
      <c r="J246" s="55">
        <v>0</v>
      </c>
      <c r="K246" s="55">
        <v>0</v>
      </c>
      <c r="L246" s="55">
        <v>0</v>
      </c>
      <c r="M246" s="55">
        <v>0</v>
      </c>
    </row>
    <row r="247" spans="1:13" ht="13.5">
      <c r="A247" s="162" t="s">
        <v>493</v>
      </c>
      <c r="C247" s="154" t="s">
        <v>491</v>
      </c>
      <c r="D247" s="9" t="s">
        <v>334</v>
      </c>
      <c r="E247" s="55">
        <v>0</v>
      </c>
      <c r="F247" s="55">
        <v>0</v>
      </c>
      <c r="G247" s="55">
        <v>0</v>
      </c>
      <c r="H247" s="55">
        <v>0</v>
      </c>
      <c r="I247" s="133"/>
      <c r="J247" s="133"/>
      <c r="K247" s="133"/>
      <c r="L247" s="133"/>
      <c r="M247" s="133"/>
    </row>
    <row r="248" spans="1:13" ht="13.5">
      <c r="A248" s="162" t="s">
        <v>444</v>
      </c>
      <c r="C248" s="152" t="s">
        <v>549</v>
      </c>
      <c r="D248" s="9" t="s">
        <v>334</v>
      </c>
      <c r="E248" s="133"/>
      <c r="F248" s="133"/>
      <c r="G248" s="133"/>
      <c r="H248" s="133"/>
      <c r="I248" s="55">
        <v>0</v>
      </c>
      <c r="J248" s="55">
        <v>0</v>
      </c>
      <c r="K248" s="55">
        <v>0</v>
      </c>
      <c r="L248" s="55">
        <v>0</v>
      </c>
      <c r="M248" s="55">
        <v>0</v>
      </c>
    </row>
    <row r="249" spans="1:13" ht="13.5">
      <c r="A249" s="162" t="s">
        <v>445</v>
      </c>
      <c r="C249" s="152" t="s">
        <v>550</v>
      </c>
      <c r="D249" s="9" t="s">
        <v>334</v>
      </c>
      <c r="E249" s="133"/>
      <c r="F249" s="133"/>
      <c r="G249" s="133"/>
      <c r="H249" s="133"/>
      <c r="I249" s="55">
        <v>0</v>
      </c>
      <c r="J249" s="55">
        <v>0</v>
      </c>
      <c r="K249" s="55">
        <v>0</v>
      </c>
      <c r="L249" s="55">
        <v>20031</v>
      </c>
      <c r="M249" s="55">
        <v>31057</v>
      </c>
    </row>
    <row r="250" spans="1:13" ht="13.5">
      <c r="A250" s="162">
        <v>5475</v>
      </c>
      <c r="C250" s="152" t="s">
        <v>564</v>
      </c>
      <c r="D250" s="9" t="s">
        <v>334</v>
      </c>
      <c r="E250" s="55">
        <v>0</v>
      </c>
      <c r="F250" s="55">
        <v>0</v>
      </c>
      <c r="G250" s="55">
        <v>0</v>
      </c>
      <c r="H250" s="55">
        <v>0</v>
      </c>
      <c r="I250" s="55">
        <v>0</v>
      </c>
      <c r="J250" s="55">
        <v>0</v>
      </c>
      <c r="K250" s="55">
        <v>0</v>
      </c>
      <c r="L250" s="55">
        <v>0</v>
      </c>
      <c r="M250" s="55">
        <v>0</v>
      </c>
    </row>
    <row r="251" spans="1:13" ht="13.5">
      <c r="A251" s="162">
        <v>5480</v>
      </c>
      <c r="C251" s="155" t="s">
        <v>551</v>
      </c>
      <c r="D251" s="9" t="s">
        <v>334</v>
      </c>
      <c r="E251" s="55">
        <v>0</v>
      </c>
      <c r="F251" s="55">
        <v>0</v>
      </c>
      <c r="G251" s="55">
        <v>0</v>
      </c>
      <c r="H251" s="55">
        <v>0</v>
      </c>
      <c r="I251" s="55">
        <v>0</v>
      </c>
      <c r="J251" s="55">
        <v>0</v>
      </c>
      <c r="K251" s="55">
        <v>0</v>
      </c>
      <c r="L251" s="55">
        <v>0</v>
      </c>
      <c r="M251" s="55">
        <v>0</v>
      </c>
    </row>
    <row r="252" spans="1:13" ht="13.5">
      <c r="A252" s="162" t="s">
        <v>446</v>
      </c>
      <c r="C252" s="153" t="s">
        <v>90</v>
      </c>
      <c r="D252" s="9" t="s">
        <v>334</v>
      </c>
      <c r="E252" s="55">
        <v>0</v>
      </c>
      <c r="F252" s="55">
        <v>0</v>
      </c>
      <c r="G252" s="55">
        <v>0</v>
      </c>
      <c r="H252" s="55">
        <v>0</v>
      </c>
      <c r="I252" s="55">
        <v>0</v>
      </c>
      <c r="J252" s="55">
        <v>0</v>
      </c>
      <c r="K252" s="55">
        <v>0</v>
      </c>
      <c r="L252" s="55">
        <v>0</v>
      </c>
      <c r="M252" s="55">
        <v>30087</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0</v>
      </c>
      <c r="F256" s="55">
        <v>0</v>
      </c>
      <c r="G256" s="55">
        <v>0</v>
      </c>
      <c r="H256" s="55">
        <v>0</v>
      </c>
      <c r="I256" s="55">
        <v>0</v>
      </c>
      <c r="J256" s="55">
        <v>0</v>
      </c>
      <c r="K256" s="55">
        <v>0</v>
      </c>
      <c r="L256" s="55">
        <v>0</v>
      </c>
      <c r="M256" s="55">
        <v>0</v>
      </c>
    </row>
    <row r="257" spans="1:13" ht="13.5">
      <c r="A257" s="103">
        <f aca="true" t="shared" si="9" ref="A257:A269">VALUE(MID(D257,8,4))</f>
        <v>5620</v>
      </c>
      <c r="B257" s="230" t="s">
        <v>589</v>
      </c>
      <c r="C257" s="229"/>
      <c r="D257" s="9" t="s">
        <v>592</v>
      </c>
      <c r="E257" s="55">
        <v>0</v>
      </c>
      <c r="F257" s="55">
        <v>0</v>
      </c>
      <c r="G257" s="55">
        <v>0</v>
      </c>
      <c r="H257" s="55">
        <v>0</v>
      </c>
      <c r="I257" s="55">
        <v>0</v>
      </c>
      <c r="J257" s="55">
        <v>0</v>
      </c>
      <c r="K257" s="55">
        <v>0</v>
      </c>
      <c r="L257" s="55">
        <v>0</v>
      </c>
      <c r="M257" s="55">
        <v>0</v>
      </c>
    </row>
    <row r="258" spans="1:13" ht="13.5">
      <c r="A258" s="103">
        <f t="shared" si="9"/>
        <v>5630</v>
      </c>
      <c r="B258" s="230" t="s">
        <v>417</v>
      </c>
      <c r="C258" s="229"/>
      <c r="D258" s="9" t="s">
        <v>418</v>
      </c>
      <c r="E258" s="55">
        <v>0</v>
      </c>
      <c r="F258" s="55">
        <v>0</v>
      </c>
      <c r="G258" s="55">
        <v>0</v>
      </c>
      <c r="H258" s="133"/>
      <c r="I258" s="133"/>
      <c r="J258" s="133"/>
      <c r="K258" s="133"/>
      <c r="L258" s="133"/>
      <c r="M258" s="133"/>
    </row>
    <row r="259" spans="1:13" ht="13.5">
      <c r="A259" s="103">
        <f t="shared" si="9"/>
        <v>5640</v>
      </c>
      <c r="B259" s="230" t="s">
        <v>579</v>
      </c>
      <c r="C259" s="229"/>
      <c r="D259" s="9" t="s">
        <v>593</v>
      </c>
      <c r="E259" s="55">
        <v>0</v>
      </c>
      <c r="F259" s="55">
        <v>0</v>
      </c>
      <c r="G259" s="55">
        <v>0</v>
      </c>
      <c r="H259" s="55">
        <v>0</v>
      </c>
      <c r="I259" s="55">
        <v>0</v>
      </c>
      <c r="J259" s="55">
        <v>0</v>
      </c>
      <c r="K259" s="55">
        <v>0</v>
      </c>
      <c r="L259" s="55">
        <v>0</v>
      </c>
      <c r="M259" s="55">
        <v>0</v>
      </c>
    </row>
    <row r="260" spans="1:13" ht="13.5">
      <c r="A260" s="103">
        <f t="shared" si="9"/>
        <v>5650</v>
      </c>
      <c r="B260" s="230" t="s">
        <v>580</v>
      </c>
      <c r="C260" s="229"/>
      <c r="D260" s="9" t="s">
        <v>594</v>
      </c>
      <c r="E260" s="55">
        <v>0</v>
      </c>
      <c r="F260" s="55">
        <v>0</v>
      </c>
      <c r="G260" s="55">
        <v>0</v>
      </c>
      <c r="H260" s="55">
        <v>0</v>
      </c>
      <c r="I260" s="55">
        <v>0</v>
      </c>
      <c r="J260" s="55">
        <v>0</v>
      </c>
      <c r="K260" s="55">
        <v>0</v>
      </c>
      <c r="L260" s="55">
        <v>0</v>
      </c>
      <c r="M260" s="55">
        <v>0</v>
      </c>
    </row>
    <row r="261" spans="1:13" ht="13.5">
      <c r="A261" s="103">
        <f t="shared" si="9"/>
        <v>5660</v>
      </c>
      <c r="B261" s="230" t="s">
        <v>420</v>
      </c>
      <c r="C261" s="229"/>
      <c r="D261" s="9" t="s">
        <v>419</v>
      </c>
      <c r="E261" s="55">
        <v>0</v>
      </c>
      <c r="F261" s="55">
        <v>0</v>
      </c>
      <c r="G261" s="55">
        <v>0</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0</v>
      </c>
      <c r="K262" s="55">
        <v>0</v>
      </c>
      <c r="L262" s="55">
        <v>0</v>
      </c>
      <c r="M262" s="55">
        <v>0</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0</v>
      </c>
      <c r="J265" s="157">
        <v>0</v>
      </c>
      <c r="K265" s="55">
        <v>0</v>
      </c>
      <c r="L265" s="55">
        <v>0</v>
      </c>
      <c r="M265" s="55">
        <v>0</v>
      </c>
    </row>
    <row r="266" spans="1:13" ht="13.5">
      <c r="A266" s="103">
        <f t="shared" si="9"/>
        <v>5691</v>
      </c>
      <c r="B266" s="230" t="s">
        <v>583</v>
      </c>
      <c r="C266" s="229"/>
      <c r="D266" s="9" t="s">
        <v>597</v>
      </c>
      <c r="E266" s="133"/>
      <c r="F266" s="133"/>
      <c r="G266" s="133"/>
      <c r="H266" s="133"/>
      <c r="I266" s="133"/>
      <c r="J266" s="157">
        <v>17744</v>
      </c>
      <c r="K266" s="55">
        <v>12698</v>
      </c>
      <c r="L266" s="55">
        <v>36289</v>
      </c>
      <c r="M266" s="55">
        <v>16858</v>
      </c>
    </row>
    <row r="267" spans="1:13" ht="13.5">
      <c r="A267" s="103">
        <f t="shared" si="9"/>
        <v>5692</v>
      </c>
      <c r="B267" s="230" t="s">
        <v>584</v>
      </c>
      <c r="C267" s="229"/>
      <c r="D267" s="9" t="s">
        <v>598</v>
      </c>
      <c r="E267" s="133"/>
      <c r="F267" s="133"/>
      <c r="G267" s="133"/>
      <c r="H267" s="133"/>
      <c r="I267" s="133"/>
      <c r="J267" s="133"/>
      <c r="K267" s="55">
        <v>0</v>
      </c>
      <c r="L267" s="55">
        <v>0</v>
      </c>
      <c r="M267" s="55">
        <v>0</v>
      </c>
    </row>
    <row r="268" spans="1:13" ht="13.5">
      <c r="A268" s="103">
        <f t="shared" si="9"/>
        <v>5697</v>
      </c>
      <c r="B268" s="230" t="s">
        <v>90</v>
      </c>
      <c r="C268" s="229"/>
      <c r="D268" s="9" t="s">
        <v>599</v>
      </c>
      <c r="E268" s="55">
        <v>0</v>
      </c>
      <c r="F268" s="55">
        <v>0</v>
      </c>
      <c r="G268" s="55">
        <v>0</v>
      </c>
      <c r="H268" s="133"/>
      <c r="I268" s="133"/>
      <c r="J268" s="133"/>
      <c r="K268" s="55">
        <v>0</v>
      </c>
      <c r="L268" s="55">
        <v>0</v>
      </c>
      <c r="M268" s="55">
        <v>0</v>
      </c>
    </row>
    <row r="269" spans="1:13" ht="13.5">
      <c r="A269" s="103">
        <f t="shared" si="9"/>
        <v>9930</v>
      </c>
      <c r="B269" s="248" t="s">
        <v>590</v>
      </c>
      <c r="C269" s="232"/>
      <c r="D269" s="2" t="s">
        <v>600</v>
      </c>
      <c r="E269" s="55">
        <v>0</v>
      </c>
      <c r="F269" s="55">
        <v>0</v>
      </c>
      <c r="G269" s="55">
        <v>0</v>
      </c>
      <c r="H269" s="55">
        <v>0</v>
      </c>
      <c r="I269" s="55">
        <v>0</v>
      </c>
      <c r="J269" s="55">
        <v>17744</v>
      </c>
      <c r="K269" s="55">
        <v>12698</v>
      </c>
      <c r="L269" s="55">
        <v>36289</v>
      </c>
      <c r="M269" s="55">
        <v>16858</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256412</v>
      </c>
      <c r="F275" s="54">
        <v>290086</v>
      </c>
      <c r="G275" s="54">
        <v>282419</v>
      </c>
      <c r="H275" s="54">
        <v>356563</v>
      </c>
      <c r="I275" s="54">
        <v>298650</v>
      </c>
      <c r="J275" s="54">
        <v>364135</v>
      </c>
      <c r="K275" s="54">
        <v>419661</v>
      </c>
      <c r="L275" s="54">
        <v>399034</v>
      </c>
      <c r="M275" s="54">
        <v>683227</v>
      </c>
    </row>
    <row r="276" spans="1:13" ht="13.5">
      <c r="A276" s="103">
        <f t="shared" si="10"/>
        <v>499</v>
      </c>
      <c r="C276" s="3" t="s">
        <v>608</v>
      </c>
      <c r="D276" s="9" t="s">
        <v>125</v>
      </c>
      <c r="E276" s="54">
        <v>74655</v>
      </c>
      <c r="F276" s="54">
        <v>152643</v>
      </c>
      <c r="G276" s="54">
        <v>191638</v>
      </c>
      <c r="H276" s="54">
        <v>237706</v>
      </c>
      <c r="I276" s="54">
        <v>167175</v>
      </c>
      <c r="J276" s="54">
        <v>221186</v>
      </c>
      <c r="K276" s="54">
        <v>140876</v>
      </c>
      <c r="L276" s="54">
        <v>206640</v>
      </c>
      <c r="M276" s="54">
        <v>176146</v>
      </c>
    </row>
    <row r="277" spans="1:13" ht="13.5">
      <c r="A277" s="103">
        <f t="shared" si="10"/>
        <v>699</v>
      </c>
      <c r="C277" s="3" t="s">
        <v>609</v>
      </c>
      <c r="D277" s="9" t="s">
        <v>233</v>
      </c>
      <c r="E277" s="54">
        <v>47819</v>
      </c>
      <c r="F277" s="54">
        <v>49867</v>
      </c>
      <c r="G277" s="54">
        <v>51577</v>
      </c>
      <c r="H277" s="54">
        <v>70043</v>
      </c>
      <c r="I277" s="54">
        <v>100967</v>
      </c>
      <c r="J277" s="54">
        <v>66227</v>
      </c>
      <c r="K277" s="54">
        <v>86500</v>
      </c>
      <c r="L277" s="54">
        <v>105179</v>
      </c>
      <c r="M277" s="54">
        <v>107234</v>
      </c>
    </row>
    <row r="278" spans="1:13" ht="13.5">
      <c r="A278" s="103">
        <f t="shared" si="10"/>
        <v>829</v>
      </c>
      <c r="C278" s="3" t="s">
        <v>286</v>
      </c>
      <c r="D278" s="9" t="s">
        <v>290</v>
      </c>
      <c r="E278" s="54">
        <v>165796</v>
      </c>
      <c r="F278" s="54">
        <v>165957</v>
      </c>
      <c r="G278" s="54">
        <v>169986</v>
      </c>
      <c r="H278" s="54">
        <v>202445</v>
      </c>
      <c r="I278" s="54">
        <v>191746</v>
      </c>
      <c r="J278" s="54">
        <v>460925</v>
      </c>
      <c r="K278" s="54">
        <v>511627</v>
      </c>
      <c r="L278" s="54">
        <v>352526</v>
      </c>
      <c r="M278" s="54">
        <v>447811</v>
      </c>
    </row>
    <row r="279" spans="1:13" s="23" customFormat="1" ht="15">
      <c r="A279" s="103">
        <f t="shared" si="10"/>
        <v>845</v>
      </c>
      <c r="B279" s="115"/>
      <c r="C279" s="3" t="s">
        <v>287</v>
      </c>
      <c r="D279" s="9" t="s">
        <v>291</v>
      </c>
      <c r="E279" s="54">
        <v>0</v>
      </c>
      <c r="F279" s="54">
        <v>0</v>
      </c>
      <c r="G279" s="54">
        <v>0</v>
      </c>
      <c r="H279" s="54">
        <v>0</v>
      </c>
      <c r="I279" s="54">
        <v>0</v>
      </c>
      <c r="J279" s="54">
        <v>0</v>
      </c>
      <c r="K279" s="54">
        <v>0</v>
      </c>
      <c r="L279" s="54">
        <v>0</v>
      </c>
      <c r="M279" s="54">
        <v>0</v>
      </c>
    </row>
    <row r="280" spans="1:13" s="23" customFormat="1" ht="15">
      <c r="A280" s="103">
        <f t="shared" si="10"/>
        <v>898</v>
      </c>
      <c r="B280" s="115"/>
      <c r="C280" s="3" t="s">
        <v>288</v>
      </c>
      <c r="D280" s="9" t="s">
        <v>292</v>
      </c>
      <c r="E280" s="54">
        <v>11188</v>
      </c>
      <c r="F280" s="54">
        <v>12952</v>
      </c>
      <c r="G280" s="54">
        <v>6607</v>
      </c>
      <c r="H280" s="54">
        <v>7394</v>
      </c>
      <c r="I280" s="54">
        <v>4157</v>
      </c>
      <c r="J280" s="54">
        <v>3353</v>
      </c>
      <c r="K280" s="54">
        <v>4907</v>
      </c>
      <c r="L280" s="54">
        <v>5631</v>
      </c>
      <c r="M280" s="54">
        <v>0</v>
      </c>
    </row>
    <row r="281" spans="1:13" s="23" customFormat="1" ht="15">
      <c r="A281" s="103">
        <f t="shared" si="10"/>
        <v>9920</v>
      </c>
      <c r="B281" s="115"/>
      <c r="C281" s="3" t="s">
        <v>289</v>
      </c>
      <c r="D281" s="9" t="s">
        <v>293</v>
      </c>
      <c r="E281" s="54">
        <v>1918</v>
      </c>
      <c r="F281" s="54">
        <v>6151</v>
      </c>
      <c r="G281" s="54">
        <v>26944</v>
      </c>
      <c r="H281" s="54">
        <v>6740</v>
      </c>
      <c r="I281" s="54">
        <v>20709</v>
      </c>
      <c r="J281" s="54">
        <v>7446</v>
      </c>
      <c r="K281" s="54">
        <v>8835</v>
      </c>
      <c r="L281" s="54">
        <v>12316</v>
      </c>
      <c r="M281" s="54">
        <v>11214</v>
      </c>
    </row>
    <row r="282" spans="1:13" s="23" customFormat="1" ht="15">
      <c r="A282" s="103">
        <f t="shared" si="10"/>
        <v>9930</v>
      </c>
      <c r="B282" s="115"/>
      <c r="C282" s="4" t="s">
        <v>237</v>
      </c>
      <c r="D282" s="2" t="s">
        <v>238</v>
      </c>
      <c r="E282" s="54">
        <v>557788</v>
      </c>
      <c r="F282" s="54">
        <v>677656</v>
      </c>
      <c r="G282" s="54">
        <v>729171</v>
      </c>
      <c r="H282" s="54">
        <v>880891</v>
      </c>
      <c r="I282" s="54">
        <v>783404</v>
      </c>
      <c r="J282" s="54">
        <v>1123272</v>
      </c>
      <c r="K282" s="54">
        <v>1172406</v>
      </c>
      <c r="L282" s="54">
        <v>1081326</v>
      </c>
      <c r="M282" s="54">
        <v>1425632</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0</v>
      </c>
      <c r="F284" s="54">
        <v>0</v>
      </c>
      <c r="G284" s="54">
        <v>0</v>
      </c>
      <c r="H284" s="54">
        <v>121140</v>
      </c>
      <c r="I284" s="54">
        <v>50811</v>
      </c>
      <c r="J284" s="54">
        <v>84930</v>
      </c>
      <c r="K284" s="54">
        <v>0</v>
      </c>
      <c r="L284" s="54">
        <v>0</v>
      </c>
      <c r="M284" s="54">
        <v>0</v>
      </c>
    </row>
    <row r="285" spans="1:13" s="23" customFormat="1" ht="15">
      <c r="A285" s="103">
        <f t="shared" si="11"/>
        <v>2299</v>
      </c>
      <c r="B285" s="115"/>
      <c r="C285" s="3" t="s">
        <v>295</v>
      </c>
      <c r="D285" s="9" t="s">
        <v>254</v>
      </c>
      <c r="E285" s="54">
        <v>118494</v>
      </c>
      <c r="F285" s="54">
        <v>90376</v>
      </c>
      <c r="G285" s="54">
        <v>97378</v>
      </c>
      <c r="H285" s="54">
        <v>81836</v>
      </c>
      <c r="I285" s="54">
        <v>63107</v>
      </c>
      <c r="J285" s="54">
        <v>127330</v>
      </c>
      <c r="K285" s="54">
        <v>94395</v>
      </c>
      <c r="L285" s="54">
        <v>254229</v>
      </c>
      <c r="M285" s="54">
        <v>167506</v>
      </c>
    </row>
    <row r="286" spans="1:13" s="23" customFormat="1" ht="13.5">
      <c r="A286" s="103">
        <f t="shared" si="11"/>
        <v>2410</v>
      </c>
      <c r="B286" s="231" t="s">
        <v>194</v>
      </c>
      <c r="C286" s="229"/>
      <c r="D286" s="9" t="s">
        <v>255</v>
      </c>
      <c r="E286" s="54">
        <v>0</v>
      </c>
      <c r="F286" s="54">
        <v>0</v>
      </c>
      <c r="G286" s="54">
        <v>0</v>
      </c>
      <c r="H286" s="54">
        <v>0</v>
      </c>
      <c r="I286" s="54">
        <v>0</v>
      </c>
      <c r="J286" s="54">
        <v>17744</v>
      </c>
      <c r="K286" s="54">
        <v>12698</v>
      </c>
      <c r="L286" s="54">
        <v>36289</v>
      </c>
      <c r="M286" s="54">
        <v>16858</v>
      </c>
    </row>
    <row r="287" spans="1:13" s="23" customFormat="1" ht="15">
      <c r="A287" s="103">
        <f t="shared" si="11"/>
        <v>2490</v>
      </c>
      <c r="B287" s="115"/>
      <c r="C287" s="3" t="s">
        <v>296</v>
      </c>
      <c r="D287" s="9" t="s">
        <v>256</v>
      </c>
      <c r="E287" s="54">
        <v>7681</v>
      </c>
      <c r="F287" s="54">
        <v>15369</v>
      </c>
      <c r="G287" s="54">
        <v>12081</v>
      </c>
      <c r="H287" s="54">
        <v>10592</v>
      </c>
      <c r="I287" s="54">
        <v>8411</v>
      </c>
      <c r="J287" s="54">
        <v>79053</v>
      </c>
      <c r="K287" s="54">
        <v>69611</v>
      </c>
      <c r="L287" s="54">
        <v>55167</v>
      </c>
      <c r="M287" s="54">
        <v>308278</v>
      </c>
    </row>
    <row r="288" spans="1:13" s="23" customFormat="1" ht="15">
      <c r="A288" s="103">
        <f t="shared" si="11"/>
        <v>2699</v>
      </c>
      <c r="B288" s="115"/>
      <c r="C288" s="3" t="s">
        <v>610</v>
      </c>
      <c r="D288" s="9" t="s">
        <v>122</v>
      </c>
      <c r="E288" s="54">
        <v>177807</v>
      </c>
      <c r="F288" s="54">
        <v>381703</v>
      </c>
      <c r="G288" s="54">
        <v>329238</v>
      </c>
      <c r="H288" s="54">
        <v>292658</v>
      </c>
      <c r="I288" s="54">
        <v>244034</v>
      </c>
      <c r="J288" s="54">
        <v>210495</v>
      </c>
      <c r="K288" s="54">
        <v>205234</v>
      </c>
      <c r="L288" s="54">
        <v>197672</v>
      </c>
      <c r="M288" s="54">
        <v>187608</v>
      </c>
    </row>
    <row r="289" spans="1:13" s="23" customFormat="1" ht="15">
      <c r="A289" s="103">
        <f t="shared" si="11"/>
        <v>2799</v>
      </c>
      <c r="B289" s="115"/>
      <c r="C289" s="3" t="s">
        <v>611</v>
      </c>
      <c r="D289" s="9" t="s">
        <v>123</v>
      </c>
      <c r="E289" s="54"/>
      <c r="F289" s="54">
        <v>0</v>
      </c>
      <c r="G289" s="54">
        <v>70406</v>
      </c>
      <c r="H289" s="54">
        <v>71396</v>
      </c>
      <c r="I289" s="54">
        <v>4473</v>
      </c>
      <c r="J289" s="54">
        <v>5011</v>
      </c>
      <c r="K289" s="54">
        <v>5598</v>
      </c>
      <c r="L289" s="54">
        <v>6238</v>
      </c>
      <c r="M289" s="54">
        <v>6934</v>
      </c>
    </row>
    <row r="290" spans="1:13" s="23" customFormat="1" ht="15">
      <c r="A290" s="103">
        <f t="shared" si="11"/>
        <v>2899</v>
      </c>
      <c r="B290" s="115"/>
      <c r="C290" s="3" t="s">
        <v>612</v>
      </c>
      <c r="D290" s="9" t="s">
        <v>124</v>
      </c>
      <c r="E290" s="54">
        <v>25427</v>
      </c>
      <c r="F290" s="54">
        <v>29688</v>
      </c>
      <c r="G290" s="54">
        <v>34687</v>
      </c>
      <c r="H290" s="54">
        <v>30485</v>
      </c>
      <c r="I290" s="54">
        <v>34952</v>
      </c>
      <c r="J290" s="54">
        <v>39932</v>
      </c>
      <c r="K290" s="54">
        <v>43935</v>
      </c>
      <c r="L290" s="54">
        <v>77063</v>
      </c>
      <c r="M290" s="54">
        <v>87898</v>
      </c>
    </row>
    <row r="291" spans="1:13" s="23" customFormat="1" ht="15">
      <c r="A291" s="103">
        <f t="shared" si="11"/>
        <v>9940</v>
      </c>
      <c r="B291" s="115"/>
      <c r="C291" s="4" t="s">
        <v>239</v>
      </c>
      <c r="D291" s="2" t="s">
        <v>240</v>
      </c>
      <c r="E291" s="54">
        <v>329409</v>
      </c>
      <c r="F291" s="54">
        <v>517136</v>
      </c>
      <c r="G291" s="54">
        <v>543790</v>
      </c>
      <c r="H291" s="54">
        <v>608107</v>
      </c>
      <c r="I291" s="54">
        <v>405788</v>
      </c>
      <c r="J291" s="54">
        <v>564495</v>
      </c>
      <c r="K291" s="54">
        <v>431471</v>
      </c>
      <c r="L291" s="54">
        <v>626658</v>
      </c>
      <c r="M291" s="54">
        <v>775082</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228379</v>
      </c>
      <c r="F294" s="59">
        <v>160520</v>
      </c>
      <c r="G294" s="59">
        <v>185381</v>
      </c>
      <c r="H294" s="59">
        <v>272784</v>
      </c>
      <c r="I294" s="59">
        <v>377616</v>
      </c>
      <c r="J294" s="59">
        <v>558777</v>
      </c>
      <c r="K294" s="59">
        <v>740935</v>
      </c>
      <c r="L294" s="59">
        <v>454668</v>
      </c>
      <c r="M294" s="59">
        <v>650550</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62710</v>
      </c>
      <c r="F297" s="54">
        <v>198669</v>
      </c>
      <c r="G297" s="54">
        <v>222515</v>
      </c>
      <c r="H297" s="54">
        <v>308157</v>
      </c>
      <c r="I297" s="54">
        <v>184882</v>
      </c>
      <c r="J297" s="54">
        <v>192023</v>
      </c>
      <c r="K297" s="54">
        <v>292248</v>
      </c>
      <c r="L297" s="54">
        <v>3668</v>
      </c>
      <c r="M297" s="54">
        <v>102422</v>
      </c>
    </row>
    <row r="298" spans="1:13" ht="13.5">
      <c r="A298" s="103">
        <f t="shared" si="12"/>
        <v>5299</v>
      </c>
      <c r="C298" s="3" t="s">
        <v>323</v>
      </c>
      <c r="D298" s="9" t="s">
        <v>191</v>
      </c>
      <c r="E298" s="54">
        <v>0</v>
      </c>
      <c r="F298" s="54">
        <v>0</v>
      </c>
      <c r="G298" s="54">
        <v>-33580</v>
      </c>
      <c r="H298" s="54">
        <v>-48438</v>
      </c>
      <c r="I298" s="54">
        <v>-93037</v>
      </c>
      <c r="J298" s="54">
        <v>-98438</v>
      </c>
      <c r="K298" s="54">
        <v>-4857</v>
      </c>
      <c r="L298" s="54">
        <v>16017</v>
      </c>
      <c r="M298" s="54">
        <v>0</v>
      </c>
    </row>
    <row r="299" spans="1:13" ht="13.5">
      <c r="A299" s="103">
        <f t="shared" si="12"/>
        <v>5499</v>
      </c>
      <c r="B299" s="231" t="s">
        <v>192</v>
      </c>
      <c r="C299" s="229"/>
      <c r="D299" s="9" t="s">
        <v>193</v>
      </c>
      <c r="E299" s="54">
        <v>368903</v>
      </c>
      <c r="F299" s="54">
        <v>373242</v>
      </c>
      <c r="G299" s="54">
        <v>430777</v>
      </c>
      <c r="H299" s="54">
        <v>407603</v>
      </c>
      <c r="I299" s="54">
        <v>569230</v>
      </c>
      <c r="J299" s="54">
        <v>720547</v>
      </c>
      <c r="K299" s="54">
        <v>708311</v>
      </c>
      <c r="L299" s="54">
        <v>715955</v>
      </c>
      <c r="M299" s="54">
        <v>830569</v>
      </c>
    </row>
    <row r="300" spans="1:13" ht="13.5">
      <c r="A300" s="103">
        <f t="shared" si="12"/>
        <v>5080</v>
      </c>
      <c r="C300" s="3" t="s">
        <v>88</v>
      </c>
      <c r="D300" s="9" t="s">
        <v>195</v>
      </c>
      <c r="E300" s="54">
        <v>0</v>
      </c>
      <c r="F300" s="54">
        <v>0</v>
      </c>
      <c r="G300" s="54">
        <v>0</v>
      </c>
      <c r="H300" s="54">
        <v>0</v>
      </c>
      <c r="I300" s="54">
        <v>0</v>
      </c>
      <c r="J300" s="54">
        <v>0</v>
      </c>
      <c r="K300" s="54">
        <v>0</v>
      </c>
      <c r="L300" s="54">
        <v>0</v>
      </c>
      <c r="M300" s="54">
        <v>0</v>
      </c>
    </row>
    <row r="301" spans="1:13" ht="13.5">
      <c r="A301" s="103">
        <f t="shared" si="12"/>
        <v>9950</v>
      </c>
      <c r="C301" s="3" t="s">
        <v>321</v>
      </c>
      <c r="D301" s="9" t="s">
        <v>236</v>
      </c>
      <c r="E301" s="54">
        <v>431613</v>
      </c>
      <c r="F301" s="54">
        <v>571911</v>
      </c>
      <c r="G301" s="54">
        <v>619712</v>
      </c>
      <c r="H301" s="54">
        <v>667322</v>
      </c>
      <c r="I301" s="54">
        <v>661075</v>
      </c>
      <c r="J301" s="54">
        <v>814132</v>
      </c>
      <c r="K301" s="54">
        <v>995702</v>
      </c>
      <c r="L301" s="54">
        <v>735640</v>
      </c>
      <c r="M301" s="54">
        <v>932991</v>
      </c>
    </row>
    <row r="302" spans="1:4" ht="6" customHeight="1">
      <c r="A302" s="103"/>
      <c r="C302" s="3"/>
      <c r="D302" s="38"/>
    </row>
    <row r="303" spans="1:13" ht="15">
      <c r="A303" s="103">
        <f t="shared" si="12"/>
        <v>5699</v>
      </c>
      <c r="C303" s="112" t="s">
        <v>297</v>
      </c>
      <c r="D303" s="9" t="s">
        <v>298</v>
      </c>
      <c r="E303" s="54">
        <v>203234</v>
      </c>
      <c r="F303" s="54">
        <v>411391</v>
      </c>
      <c r="G303" s="54">
        <v>434331</v>
      </c>
      <c r="H303" s="54">
        <v>394538</v>
      </c>
      <c r="I303" s="54">
        <v>283459</v>
      </c>
      <c r="J303" s="54">
        <v>255355</v>
      </c>
      <c r="K303" s="54">
        <v>254767</v>
      </c>
      <c r="L303" s="54">
        <v>280972</v>
      </c>
      <c r="M303" s="54">
        <v>282441</v>
      </c>
    </row>
    <row r="304" spans="1:4" ht="6" customHeight="1">
      <c r="A304" s="103"/>
      <c r="C304" s="3"/>
      <c r="D304" s="38"/>
    </row>
    <row r="305" spans="1:13" ht="13.5">
      <c r="A305" s="103">
        <f>VALUE(MID(D305,8,4))</f>
        <v>6099</v>
      </c>
      <c r="C305" s="4" t="s">
        <v>188</v>
      </c>
      <c r="D305" s="2" t="s">
        <v>502</v>
      </c>
      <c r="E305" s="54">
        <v>228379</v>
      </c>
      <c r="F305" s="54">
        <v>160520</v>
      </c>
      <c r="G305" s="54">
        <v>185381</v>
      </c>
      <c r="H305" s="54">
        <v>272784</v>
      </c>
      <c r="I305" s="54">
        <v>377616</v>
      </c>
      <c r="J305" s="54">
        <v>558777</v>
      </c>
      <c r="K305" s="54">
        <v>740935</v>
      </c>
      <c r="L305" s="54">
        <v>454668</v>
      </c>
      <c r="M305" s="54">
        <v>650550</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177807</v>
      </c>
      <c r="F308" s="54">
        <v>381703</v>
      </c>
      <c r="G308" s="54">
        <v>329238</v>
      </c>
      <c r="H308" s="54">
        <v>292658</v>
      </c>
      <c r="I308" s="54">
        <v>244034</v>
      </c>
      <c r="J308" s="54">
        <v>210495</v>
      </c>
      <c r="K308" s="54">
        <v>205234</v>
      </c>
      <c r="L308" s="54">
        <v>197672</v>
      </c>
      <c r="M308" s="54">
        <v>187608</v>
      </c>
    </row>
    <row r="309" spans="1:13" ht="13.5">
      <c r="A309" s="103">
        <f t="shared" si="13"/>
        <v>499</v>
      </c>
      <c r="C309" s="3" t="s">
        <v>242</v>
      </c>
      <c r="D309" s="9" t="s">
        <v>243</v>
      </c>
      <c r="E309" s="54">
        <v>0</v>
      </c>
      <c r="F309" s="54">
        <v>0</v>
      </c>
      <c r="G309" s="54">
        <v>0</v>
      </c>
      <c r="H309" s="54">
        <v>0</v>
      </c>
      <c r="I309" s="54">
        <v>0</v>
      </c>
      <c r="J309" s="54">
        <v>0</v>
      </c>
      <c r="K309" s="54">
        <v>0</v>
      </c>
      <c r="L309" s="54">
        <v>0</v>
      </c>
      <c r="M309" s="54">
        <v>0</v>
      </c>
    </row>
    <row r="310" spans="1:13" ht="27">
      <c r="A310" s="103">
        <f t="shared" si="13"/>
        <v>699</v>
      </c>
      <c r="C310" s="8" t="s">
        <v>460</v>
      </c>
      <c r="D310" s="9" t="s">
        <v>244</v>
      </c>
      <c r="E310" s="54">
        <v>0</v>
      </c>
      <c r="F310" s="54"/>
      <c r="G310" s="54">
        <v>0</v>
      </c>
      <c r="H310" s="54">
        <v>0</v>
      </c>
      <c r="I310" s="54">
        <v>0</v>
      </c>
      <c r="J310" s="54">
        <v>0</v>
      </c>
      <c r="K310" s="54">
        <v>0</v>
      </c>
      <c r="L310" s="54">
        <v>0</v>
      </c>
      <c r="M310" s="54">
        <v>0</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0</v>
      </c>
      <c r="F312" s="54">
        <v>0</v>
      </c>
      <c r="G312" s="54">
        <v>0</v>
      </c>
      <c r="H312" s="54">
        <v>0</v>
      </c>
      <c r="I312" s="54">
        <v>0</v>
      </c>
      <c r="J312" s="54">
        <v>0</v>
      </c>
      <c r="K312" s="54">
        <v>0</v>
      </c>
      <c r="L312" s="54">
        <v>0</v>
      </c>
      <c r="M312" s="54">
        <v>0</v>
      </c>
    </row>
    <row r="313" spans="1:13" ht="13.5">
      <c r="A313" s="103">
        <f t="shared" si="13"/>
        <v>9910</v>
      </c>
      <c r="C313" s="4" t="s">
        <v>249</v>
      </c>
      <c r="D313" s="2" t="s">
        <v>250</v>
      </c>
      <c r="E313" s="54">
        <v>177807</v>
      </c>
      <c r="F313" s="54">
        <v>381703</v>
      </c>
      <c r="G313" s="54">
        <v>329238</v>
      </c>
      <c r="H313" s="54">
        <v>292658</v>
      </c>
      <c r="I313" s="54">
        <v>244034</v>
      </c>
      <c r="J313" s="54">
        <v>210495</v>
      </c>
      <c r="K313" s="54">
        <v>205234</v>
      </c>
      <c r="L313" s="54">
        <v>197672</v>
      </c>
      <c r="M313" s="54">
        <v>187608</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0</v>
      </c>
      <c r="F317" s="54">
        <v>0</v>
      </c>
      <c r="G317" s="54">
        <v>0</v>
      </c>
      <c r="H317" s="54">
        <v>0</v>
      </c>
      <c r="I317" s="54">
        <v>0</v>
      </c>
      <c r="J317" s="54">
        <v>0</v>
      </c>
      <c r="K317" s="54">
        <v>0</v>
      </c>
      <c r="L317" s="54">
        <v>0</v>
      </c>
      <c r="M317" s="54">
        <v>0</v>
      </c>
    </row>
    <row r="318" spans="1:13" ht="13.5">
      <c r="A318" s="103">
        <f t="shared" si="14"/>
        <v>1410</v>
      </c>
      <c r="C318" s="3" t="s">
        <v>72</v>
      </c>
      <c r="D318" s="9" t="s">
        <v>127</v>
      </c>
      <c r="E318" s="54">
        <v>95175</v>
      </c>
      <c r="F318" s="54">
        <v>70875</v>
      </c>
      <c r="G318" s="54">
        <v>46575</v>
      </c>
      <c r="H318" s="54">
        <v>22275</v>
      </c>
      <c r="I318" s="54">
        <v>0</v>
      </c>
      <c r="J318" s="54">
        <v>0</v>
      </c>
      <c r="K318" s="54">
        <v>0</v>
      </c>
      <c r="L318" s="54">
        <v>0</v>
      </c>
      <c r="M318" s="54">
        <v>0</v>
      </c>
    </row>
    <row r="319" spans="1:13" ht="13.5">
      <c r="A319" s="103">
        <f t="shared" si="14"/>
        <v>1415</v>
      </c>
      <c r="C319" s="3" t="s">
        <v>518</v>
      </c>
      <c r="D319" s="9" t="s">
        <v>128</v>
      </c>
      <c r="E319" s="54">
        <v>0</v>
      </c>
      <c r="F319" s="54">
        <v>0</v>
      </c>
      <c r="G319" s="54">
        <v>0</v>
      </c>
      <c r="H319" s="54">
        <v>0</v>
      </c>
      <c r="I319" s="54">
        <v>0</v>
      </c>
      <c r="J319" s="54">
        <v>0</v>
      </c>
      <c r="K319" s="54">
        <v>0</v>
      </c>
      <c r="L319" s="54">
        <v>0</v>
      </c>
      <c r="M319" s="54">
        <v>0</v>
      </c>
    </row>
    <row r="320" spans="1:13" ht="13.5">
      <c r="A320" s="103">
        <f t="shared" si="14"/>
        <v>1420</v>
      </c>
      <c r="C320" s="3" t="s">
        <v>519</v>
      </c>
      <c r="D320" s="9" t="s">
        <v>129</v>
      </c>
      <c r="E320" s="54">
        <v>0</v>
      </c>
      <c r="F320" s="54">
        <v>0</v>
      </c>
      <c r="G320" s="54">
        <v>0</v>
      </c>
      <c r="H320" s="54">
        <v>0</v>
      </c>
      <c r="I320" s="54">
        <v>0</v>
      </c>
      <c r="J320" s="54">
        <v>0</v>
      </c>
      <c r="K320" s="54">
        <v>0</v>
      </c>
      <c r="L320" s="54">
        <v>0</v>
      </c>
      <c r="M320" s="54">
        <v>0</v>
      </c>
    </row>
    <row r="321" spans="1:13" ht="13.5">
      <c r="A321" s="103">
        <f t="shared" si="14"/>
        <v>1425</v>
      </c>
      <c r="C321" s="3" t="s">
        <v>520</v>
      </c>
      <c r="D321" s="9" t="s">
        <v>130</v>
      </c>
      <c r="E321" s="54">
        <v>0</v>
      </c>
      <c r="F321" s="54">
        <v>0</v>
      </c>
      <c r="G321" s="54">
        <v>0</v>
      </c>
      <c r="H321" s="54">
        <v>0</v>
      </c>
      <c r="I321" s="54">
        <v>0</v>
      </c>
      <c r="J321" s="54">
        <v>0</v>
      </c>
      <c r="K321" s="54">
        <v>0</v>
      </c>
      <c r="L321" s="54">
        <v>0</v>
      </c>
      <c r="M321" s="54">
        <v>0</v>
      </c>
    </row>
    <row r="322" spans="1:13" ht="13.5">
      <c r="A322" s="103">
        <f t="shared" si="14"/>
        <v>1430</v>
      </c>
      <c r="C322" s="3" t="s">
        <v>521</v>
      </c>
      <c r="D322" s="9" t="s">
        <v>131</v>
      </c>
      <c r="E322" s="54">
        <v>0</v>
      </c>
      <c r="F322" s="54">
        <v>0</v>
      </c>
      <c r="G322" s="54">
        <v>0</v>
      </c>
      <c r="H322" s="54">
        <v>0</v>
      </c>
      <c r="I322" s="54">
        <v>0</v>
      </c>
      <c r="J322" s="54">
        <v>0</v>
      </c>
      <c r="K322" s="54">
        <v>0</v>
      </c>
      <c r="L322" s="54">
        <v>0</v>
      </c>
      <c r="M322" s="54">
        <v>0</v>
      </c>
    </row>
    <row r="323" spans="1:13" ht="13.5">
      <c r="A323" s="103">
        <f t="shared" si="14"/>
        <v>1435</v>
      </c>
      <c r="C323" s="3" t="s">
        <v>522</v>
      </c>
      <c r="D323" s="9" t="s">
        <v>132</v>
      </c>
      <c r="E323" s="54">
        <v>82632</v>
      </c>
      <c r="F323" s="54">
        <v>63988</v>
      </c>
      <c r="G323" s="54">
        <v>46035</v>
      </c>
      <c r="H323" s="54">
        <v>28267</v>
      </c>
      <c r="I323" s="54">
        <v>10346</v>
      </c>
      <c r="J323" s="54">
        <v>0</v>
      </c>
      <c r="K323" s="54">
        <v>0</v>
      </c>
      <c r="L323" s="54">
        <v>0</v>
      </c>
      <c r="M323" s="54">
        <v>0</v>
      </c>
    </row>
    <row r="324" spans="1:13" ht="13.5">
      <c r="A324" s="103">
        <f t="shared" si="14"/>
        <v>1440</v>
      </c>
      <c r="C324" s="3" t="s">
        <v>523</v>
      </c>
      <c r="D324" s="9" t="s">
        <v>133</v>
      </c>
      <c r="E324" s="54">
        <v>0</v>
      </c>
      <c r="F324" s="54">
        <v>0</v>
      </c>
      <c r="G324" s="54">
        <v>0</v>
      </c>
      <c r="H324" s="54">
        <v>0</v>
      </c>
      <c r="I324" s="54">
        <v>0</v>
      </c>
      <c r="J324" s="54">
        <v>0</v>
      </c>
      <c r="K324" s="54">
        <v>0</v>
      </c>
      <c r="L324" s="54">
        <v>0</v>
      </c>
      <c r="M324" s="54">
        <v>0</v>
      </c>
    </row>
    <row r="325" spans="1:13" ht="13.5">
      <c r="A325" s="103">
        <f t="shared" si="14"/>
        <v>1445</v>
      </c>
      <c r="C325" s="3" t="s">
        <v>524</v>
      </c>
      <c r="D325" s="9" t="s">
        <v>134</v>
      </c>
      <c r="E325" s="54">
        <v>0</v>
      </c>
      <c r="F325" s="54">
        <v>0</v>
      </c>
      <c r="G325" s="54">
        <v>0</v>
      </c>
      <c r="H325" s="54">
        <v>0</v>
      </c>
      <c r="I325" s="54">
        <v>0</v>
      </c>
      <c r="J325" s="54">
        <v>0</v>
      </c>
      <c r="K325" s="54">
        <v>0</v>
      </c>
      <c r="L325" s="54">
        <v>0</v>
      </c>
      <c r="M325" s="54">
        <v>0</v>
      </c>
    </row>
    <row r="326" spans="1:13" ht="13.5">
      <c r="A326" s="103">
        <f t="shared" si="14"/>
        <v>1450</v>
      </c>
      <c r="C326" s="3" t="s">
        <v>78</v>
      </c>
      <c r="D326" s="9" t="s">
        <v>135</v>
      </c>
      <c r="E326" s="54">
        <v>0</v>
      </c>
      <c r="F326" s="54">
        <v>0</v>
      </c>
      <c r="G326" s="54">
        <v>0</v>
      </c>
      <c r="H326" s="54">
        <v>0</v>
      </c>
      <c r="I326" s="54">
        <v>0</v>
      </c>
      <c r="J326" s="54">
        <v>0</v>
      </c>
      <c r="K326" s="54">
        <v>0</v>
      </c>
      <c r="L326" s="54">
        <v>0</v>
      </c>
      <c r="M326" s="54">
        <v>0</v>
      </c>
    </row>
    <row r="327" spans="1:13" ht="13.5">
      <c r="A327" s="103">
        <f t="shared" si="14"/>
        <v>1455</v>
      </c>
      <c r="C327" s="3" t="s">
        <v>525</v>
      </c>
      <c r="D327" s="9" t="s">
        <v>136</v>
      </c>
      <c r="E327" s="54">
        <v>0</v>
      </c>
      <c r="F327" s="54">
        <v>246840</v>
      </c>
      <c r="G327" s="54">
        <v>0</v>
      </c>
      <c r="H327" s="54">
        <v>0</v>
      </c>
      <c r="I327" s="54">
        <v>0</v>
      </c>
      <c r="J327" s="54">
        <v>0</v>
      </c>
      <c r="K327" s="54">
        <v>0</v>
      </c>
      <c r="L327" s="54">
        <v>0</v>
      </c>
      <c r="M327" s="54">
        <v>0</v>
      </c>
    </row>
    <row r="328" spans="1:13" ht="13.5">
      <c r="A328" s="103">
        <f t="shared" si="14"/>
        <v>1460</v>
      </c>
      <c r="C328" s="3" t="s">
        <v>82</v>
      </c>
      <c r="D328" s="9" t="s">
        <v>439</v>
      </c>
      <c r="E328" s="54">
        <v>0</v>
      </c>
      <c r="F328" s="54">
        <v>0</v>
      </c>
      <c r="G328" s="54">
        <v>236628</v>
      </c>
      <c r="H328" s="54">
        <v>242116</v>
      </c>
      <c r="I328" s="54">
        <v>233688</v>
      </c>
      <c r="J328" s="54">
        <v>210495</v>
      </c>
      <c r="K328" s="54">
        <v>205234</v>
      </c>
      <c r="L328" s="54">
        <v>197672</v>
      </c>
      <c r="M328" s="54">
        <v>187608</v>
      </c>
    </row>
    <row r="329" spans="1:13" ht="13.5">
      <c r="A329" s="103"/>
      <c r="C329" s="3" t="s">
        <v>526</v>
      </c>
      <c r="D329" s="9" t="s">
        <v>334</v>
      </c>
      <c r="E329" s="54">
        <v>0</v>
      </c>
      <c r="F329" s="54">
        <v>0</v>
      </c>
      <c r="G329" s="54">
        <v>0</v>
      </c>
      <c r="H329" s="54">
        <v>0</v>
      </c>
      <c r="I329" s="54">
        <v>0</v>
      </c>
      <c r="J329" s="54">
        <v>0</v>
      </c>
      <c r="K329" s="54">
        <v>0</v>
      </c>
      <c r="L329" s="54">
        <v>0</v>
      </c>
      <c r="M329" s="54">
        <v>0</v>
      </c>
    </row>
    <row r="330" spans="1:13" ht="13.5">
      <c r="A330" s="103">
        <f>VALUE(MID(D330,8,4))</f>
        <v>1480</v>
      </c>
      <c r="C330" s="3" t="s">
        <v>527</v>
      </c>
      <c r="D330" s="9" t="s">
        <v>137</v>
      </c>
      <c r="E330" s="54">
        <v>0</v>
      </c>
      <c r="F330" s="54">
        <v>0</v>
      </c>
      <c r="G330" s="54">
        <v>0</v>
      </c>
      <c r="H330" s="54">
        <v>0</v>
      </c>
      <c r="I330" s="54">
        <v>0</v>
      </c>
      <c r="J330" s="54">
        <v>0</v>
      </c>
      <c r="K330" s="54">
        <v>0</v>
      </c>
      <c r="L330" s="54">
        <v>0</v>
      </c>
      <c r="M330" s="54">
        <v>0</v>
      </c>
    </row>
    <row r="331" spans="1:13" ht="13.5">
      <c r="A331" s="103">
        <f>VALUE(MID(D331,8,4))</f>
        <v>1490</v>
      </c>
      <c r="C331" s="3" t="s">
        <v>138</v>
      </c>
      <c r="D331" s="9" t="s">
        <v>139</v>
      </c>
      <c r="E331" s="54">
        <v>0</v>
      </c>
      <c r="F331" s="54">
        <v>0</v>
      </c>
      <c r="G331" s="54">
        <v>0</v>
      </c>
      <c r="H331" s="54">
        <v>0</v>
      </c>
      <c r="I331" s="54">
        <v>0</v>
      </c>
      <c r="J331" s="54">
        <v>0</v>
      </c>
      <c r="K331" s="54">
        <v>0</v>
      </c>
      <c r="L331" s="54">
        <v>0</v>
      </c>
      <c r="M331" s="54">
        <v>0</v>
      </c>
    </row>
    <row r="332" spans="1:13" ht="13.5">
      <c r="A332" s="103">
        <v>9930</v>
      </c>
      <c r="C332" s="4" t="s">
        <v>590</v>
      </c>
      <c r="D332" s="9" t="s">
        <v>43</v>
      </c>
      <c r="E332" s="54">
        <v>177807</v>
      </c>
      <c r="F332" s="54">
        <v>381703</v>
      </c>
      <c r="G332" s="54">
        <v>329238</v>
      </c>
      <c r="H332" s="54">
        <v>292658</v>
      </c>
      <c r="I332" s="54">
        <v>244034</v>
      </c>
      <c r="J332" s="54">
        <v>210495</v>
      </c>
      <c r="K332" s="54">
        <v>205234</v>
      </c>
      <c r="L332" s="54">
        <v>197672</v>
      </c>
      <c r="M332" s="54">
        <v>187608</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38481</v>
      </c>
      <c r="F336" s="54">
        <v>48826</v>
      </c>
      <c r="G336" s="54">
        <v>55361</v>
      </c>
      <c r="H336" s="54">
        <v>49680</v>
      </c>
      <c r="I336" s="54">
        <v>48302</v>
      </c>
      <c r="J336" s="54">
        <v>18431</v>
      </c>
      <c r="K336" s="54">
        <v>8766</v>
      </c>
      <c r="L336" s="54">
        <v>9433</v>
      </c>
      <c r="M336" s="54">
        <v>10061</v>
      </c>
    </row>
    <row r="337" spans="1:13" ht="13.5">
      <c r="A337" s="103">
        <f>VALUE(MID(D337,8,4))</f>
        <v>3099</v>
      </c>
      <c r="C337" s="3" t="s">
        <v>437</v>
      </c>
      <c r="D337" s="9" t="s">
        <v>438</v>
      </c>
      <c r="E337" s="54">
        <v>16046</v>
      </c>
      <c r="F337" s="54">
        <v>28912</v>
      </c>
      <c r="G337" s="54">
        <v>23303</v>
      </c>
      <c r="H337" s="54">
        <v>21338</v>
      </c>
      <c r="I337" s="54">
        <v>17954</v>
      </c>
      <c r="J337" s="54">
        <v>14671</v>
      </c>
      <c r="K337" s="54">
        <v>13945</v>
      </c>
      <c r="L337" s="54">
        <v>13484</v>
      </c>
      <c r="M337" s="54">
        <v>12857</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177807</v>
      </c>
      <c r="F340" s="54">
        <v>381703</v>
      </c>
      <c r="G340" s="54">
        <v>329238</v>
      </c>
      <c r="H340" s="54">
        <v>292658</v>
      </c>
      <c r="I340" s="54">
        <v>244034</v>
      </c>
      <c r="J340" s="54">
        <v>210495</v>
      </c>
      <c r="K340" s="54">
        <v>205234</v>
      </c>
      <c r="L340" s="54">
        <v>197672</v>
      </c>
      <c r="M340" s="54">
        <v>187608</v>
      </c>
    </row>
    <row r="341" spans="1:13" ht="13.5">
      <c r="A341" s="103">
        <f>VALUE(MID(D341,8,4))</f>
        <v>3299</v>
      </c>
      <c r="C341" s="3" t="s">
        <v>406</v>
      </c>
      <c r="D341" s="9" t="s">
        <v>407</v>
      </c>
      <c r="E341" s="54">
        <v>0</v>
      </c>
      <c r="F341" s="54">
        <v>0</v>
      </c>
      <c r="G341" s="54">
        <v>0</v>
      </c>
      <c r="H341" s="54">
        <v>0</v>
      </c>
      <c r="I341" s="54">
        <v>0</v>
      </c>
      <c r="J341" s="54">
        <v>0</v>
      </c>
      <c r="K341" s="54">
        <v>0</v>
      </c>
      <c r="L341" s="54">
        <v>0</v>
      </c>
      <c r="M341" s="54">
        <v>0</v>
      </c>
    </row>
    <row r="342" spans="1:13" ht="13.5">
      <c r="A342" s="103">
        <f>VALUE(MID(D342,8,4))</f>
        <v>3299</v>
      </c>
      <c r="C342" s="3" t="s">
        <v>408</v>
      </c>
      <c r="D342" s="9" t="s">
        <v>409</v>
      </c>
      <c r="E342" s="54">
        <v>0</v>
      </c>
      <c r="F342" s="54">
        <v>0</v>
      </c>
      <c r="G342" s="54">
        <v>0</v>
      </c>
      <c r="H342" s="54">
        <v>0</v>
      </c>
      <c r="I342" s="54">
        <v>0</v>
      </c>
      <c r="J342" s="54">
        <v>0</v>
      </c>
      <c r="K342" s="54">
        <v>0</v>
      </c>
      <c r="L342" s="54">
        <v>0</v>
      </c>
      <c r="M342" s="54">
        <v>0</v>
      </c>
    </row>
    <row r="343" spans="1:13" ht="13.5">
      <c r="A343" s="103">
        <f>VALUE(MID(D343,8,4))</f>
        <v>3299</v>
      </c>
      <c r="C343" s="3" t="s">
        <v>410</v>
      </c>
      <c r="D343" s="9" t="s">
        <v>411</v>
      </c>
      <c r="E343" s="54">
        <v>0</v>
      </c>
      <c r="F343" s="54">
        <v>0</v>
      </c>
      <c r="G343" s="54">
        <v>0</v>
      </c>
      <c r="H343" s="54">
        <v>0</v>
      </c>
      <c r="I343" s="54">
        <v>0</v>
      </c>
      <c r="J343" s="54">
        <v>0</v>
      </c>
      <c r="K343" s="54">
        <v>0</v>
      </c>
      <c r="L343" s="54">
        <v>0</v>
      </c>
      <c r="M343" s="54">
        <v>0</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40000</v>
      </c>
      <c r="F346" s="54">
        <v>30000</v>
      </c>
      <c r="G346" s="54">
        <v>20000</v>
      </c>
      <c r="H346" s="54">
        <v>10000</v>
      </c>
      <c r="I346" s="54">
        <v>0</v>
      </c>
      <c r="J346" s="54">
        <v>0</v>
      </c>
      <c r="K346" s="54">
        <v>0</v>
      </c>
      <c r="L346" s="54">
        <v>0</v>
      </c>
      <c r="M346" s="54">
        <v>0</v>
      </c>
    </row>
    <row r="347" spans="1:13" ht="13.5">
      <c r="A347" s="103">
        <f t="shared" si="15"/>
        <v>2420</v>
      </c>
      <c r="C347" s="3" t="s">
        <v>529</v>
      </c>
      <c r="D347" s="9" t="s">
        <v>141</v>
      </c>
      <c r="E347" s="54">
        <v>0</v>
      </c>
      <c r="F347" s="54">
        <v>0</v>
      </c>
      <c r="G347" s="54">
        <v>0</v>
      </c>
      <c r="H347" s="54">
        <v>0</v>
      </c>
      <c r="I347" s="54">
        <v>0</v>
      </c>
      <c r="J347" s="54">
        <v>0</v>
      </c>
      <c r="K347" s="54">
        <v>0</v>
      </c>
      <c r="L347" s="54">
        <v>0</v>
      </c>
      <c r="M347" s="54">
        <v>0</v>
      </c>
    </row>
    <row r="348" spans="1:13" ht="13.5">
      <c r="A348" s="103">
        <f t="shared" si="15"/>
        <v>2430</v>
      </c>
      <c r="C348" s="3" t="s">
        <v>530</v>
      </c>
      <c r="D348" s="9" t="s">
        <v>142</v>
      </c>
      <c r="E348" s="54">
        <v>0</v>
      </c>
      <c r="F348" s="54">
        <v>0</v>
      </c>
      <c r="G348" s="54">
        <v>0</v>
      </c>
      <c r="H348" s="54">
        <v>0</v>
      </c>
      <c r="I348" s="54">
        <v>0</v>
      </c>
      <c r="J348" s="54">
        <v>0</v>
      </c>
      <c r="K348" s="54">
        <v>0</v>
      </c>
      <c r="L348" s="54">
        <v>0</v>
      </c>
      <c r="M348" s="54">
        <v>0</v>
      </c>
    </row>
    <row r="349" spans="1:13" ht="13.5">
      <c r="A349" s="103">
        <f t="shared" si="15"/>
        <v>2440</v>
      </c>
      <c r="C349" s="3" t="s">
        <v>327</v>
      </c>
      <c r="D349" s="9" t="s">
        <v>143</v>
      </c>
      <c r="E349" s="54">
        <v>0</v>
      </c>
      <c r="F349" s="54">
        <v>0</v>
      </c>
      <c r="G349" s="54">
        <v>0</v>
      </c>
      <c r="H349" s="54">
        <v>0</v>
      </c>
      <c r="I349" s="54">
        <v>0</v>
      </c>
      <c r="J349" s="54">
        <v>0</v>
      </c>
      <c r="K349" s="54">
        <v>0</v>
      </c>
      <c r="L349" s="54">
        <v>0</v>
      </c>
      <c r="M349" s="54">
        <v>0</v>
      </c>
    </row>
    <row r="350" spans="1:13" ht="13.5">
      <c r="A350" s="103">
        <f t="shared" si="15"/>
        <v>2496</v>
      </c>
      <c r="C350" s="3" t="s">
        <v>90</v>
      </c>
      <c r="D350" s="9" t="s">
        <v>144</v>
      </c>
      <c r="E350" s="54">
        <v>0</v>
      </c>
      <c r="F350" s="54">
        <v>0</v>
      </c>
      <c r="G350" s="54">
        <v>0</v>
      </c>
      <c r="H350" s="54">
        <v>0</v>
      </c>
      <c r="I350" s="54">
        <v>0</v>
      </c>
      <c r="J350" s="54">
        <v>0</v>
      </c>
      <c r="K350" s="54">
        <v>0</v>
      </c>
      <c r="L350" s="54">
        <v>0</v>
      </c>
      <c r="M350" s="54">
        <v>0</v>
      </c>
    </row>
    <row r="351" spans="1:13" ht="13.5">
      <c r="A351" s="103">
        <f t="shared" si="15"/>
        <v>2497</v>
      </c>
      <c r="C351" s="3" t="s">
        <v>90</v>
      </c>
      <c r="D351" s="9" t="s">
        <v>145</v>
      </c>
      <c r="E351" s="54">
        <v>0</v>
      </c>
      <c r="F351" s="54">
        <v>0</v>
      </c>
      <c r="G351" s="54">
        <v>0</v>
      </c>
      <c r="H351" s="54">
        <v>0</v>
      </c>
      <c r="I351" s="54">
        <v>0</v>
      </c>
      <c r="J351" s="54">
        <v>0</v>
      </c>
      <c r="K351" s="54">
        <v>0</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40000</v>
      </c>
      <c r="F353" s="54">
        <v>30000</v>
      </c>
      <c r="G353" s="54">
        <v>20000</v>
      </c>
      <c r="H353" s="54">
        <v>10000</v>
      </c>
      <c r="I353" s="54">
        <v>0</v>
      </c>
      <c r="J353" s="54">
        <v>0</v>
      </c>
      <c r="K353" s="54">
        <v>0</v>
      </c>
      <c r="L353" s="54">
        <v>0</v>
      </c>
      <c r="M353" s="54">
        <v>0</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432022</v>
      </c>
      <c r="F358" s="54">
        <v>450834</v>
      </c>
      <c r="G358" s="54">
        <v>456730</v>
      </c>
      <c r="H358" s="54">
        <v>551744</v>
      </c>
      <c r="I358" s="54">
        <v>585307</v>
      </c>
      <c r="J358" s="54">
        <v>599107</v>
      </c>
      <c r="K358" s="54">
        <v>667898</v>
      </c>
      <c r="L358" s="54">
        <v>698614</v>
      </c>
      <c r="M358" s="54">
        <v>738550</v>
      </c>
    </row>
    <row r="359" spans="1:13" ht="13.5">
      <c r="A359" s="103">
        <f>VALUE(MID(D359,8,4))</f>
        <v>9199</v>
      </c>
      <c r="C359" s="3" t="s">
        <v>196</v>
      </c>
      <c r="D359" s="9" t="s">
        <v>197</v>
      </c>
      <c r="E359" s="54">
        <v>0</v>
      </c>
      <c r="F359" s="54">
        <v>0</v>
      </c>
      <c r="G359" s="54">
        <v>0</v>
      </c>
      <c r="H359" s="54">
        <v>0</v>
      </c>
      <c r="I359" s="54">
        <v>0</v>
      </c>
      <c r="J359" s="54">
        <v>0</v>
      </c>
      <c r="K359" s="54">
        <v>0</v>
      </c>
      <c r="L359" s="54">
        <v>0</v>
      </c>
      <c r="M359" s="54">
        <v>0</v>
      </c>
    </row>
    <row r="360" spans="1:13" ht="13.5">
      <c r="A360" s="103">
        <f>VALUE(MID(D360,8,4))</f>
        <v>9199</v>
      </c>
      <c r="C360" s="3" t="s">
        <v>198</v>
      </c>
      <c r="D360" s="9" t="s">
        <v>199</v>
      </c>
      <c r="E360" s="54">
        <v>328692</v>
      </c>
      <c r="F360" s="54">
        <v>315700</v>
      </c>
      <c r="G360" s="54">
        <v>315702</v>
      </c>
      <c r="H360" s="54">
        <v>323105</v>
      </c>
      <c r="I360" s="54">
        <v>307791</v>
      </c>
      <c r="J360" s="54">
        <v>308719</v>
      </c>
      <c r="K360" s="54">
        <v>308499</v>
      </c>
      <c r="L360" s="54">
        <v>310425</v>
      </c>
      <c r="M360" s="54">
        <v>292415</v>
      </c>
    </row>
    <row r="361" spans="1:13" ht="13.5">
      <c r="A361" s="103">
        <f>VALUE(MID(D361,8,4))</f>
        <v>9199</v>
      </c>
      <c r="C361" s="4" t="s">
        <v>200</v>
      </c>
      <c r="D361" s="2" t="s">
        <v>201</v>
      </c>
      <c r="E361" s="59">
        <v>760714</v>
      </c>
      <c r="F361" s="59">
        <v>766535</v>
      </c>
      <c r="G361" s="59">
        <v>772432</v>
      </c>
      <c r="H361" s="59">
        <v>874849</v>
      </c>
      <c r="I361" s="59">
        <v>893098</v>
      </c>
      <c r="J361" s="59">
        <v>907826</v>
      </c>
      <c r="K361" s="59">
        <v>976397</v>
      </c>
      <c r="L361" s="59">
        <v>1009039</v>
      </c>
      <c r="M361" s="59">
        <v>1030965</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2768</v>
      </c>
      <c r="F364" s="54">
        <v>3214</v>
      </c>
      <c r="G364" s="54">
        <v>3274</v>
      </c>
      <c r="H364" s="54">
        <v>1709</v>
      </c>
      <c r="I364" s="54">
        <v>2569</v>
      </c>
      <c r="J364" s="54">
        <v>4256</v>
      </c>
      <c r="K364" s="54">
        <v>3905</v>
      </c>
      <c r="L364" s="54">
        <v>1049</v>
      </c>
      <c r="M364" s="54">
        <v>7606</v>
      </c>
    </row>
    <row r="365" spans="1:13" ht="13.5" customHeight="1">
      <c r="A365" s="103">
        <f>VALUE(MID(D365,8,4))</f>
        <v>9299</v>
      </c>
      <c r="C365" s="3" t="s">
        <v>505</v>
      </c>
      <c r="D365" s="9" t="s">
        <v>509</v>
      </c>
      <c r="E365" s="54">
        <v>0</v>
      </c>
      <c r="F365" s="54">
        <v>0</v>
      </c>
      <c r="G365" s="54">
        <v>0</v>
      </c>
      <c r="H365" s="54">
        <v>0</v>
      </c>
      <c r="I365" s="54">
        <v>0</v>
      </c>
      <c r="J365" s="54">
        <v>0</v>
      </c>
      <c r="K365" s="54">
        <v>0</v>
      </c>
      <c r="L365" s="54">
        <v>0</v>
      </c>
      <c r="M365" s="54">
        <v>0</v>
      </c>
    </row>
    <row r="366" spans="1:13" ht="13.5" customHeight="1">
      <c r="A366" s="103">
        <f>VALUE(MID(D366,8,4))</f>
        <v>9299</v>
      </c>
      <c r="C366" s="3" t="s">
        <v>506</v>
      </c>
      <c r="D366" s="9" t="s">
        <v>510</v>
      </c>
      <c r="E366" s="54">
        <v>1450</v>
      </c>
      <c r="F366" s="54">
        <v>868</v>
      </c>
      <c r="G366" s="54">
        <v>868</v>
      </c>
      <c r="H366" s="54">
        <v>856</v>
      </c>
      <c r="I366" s="54">
        <v>2528</v>
      </c>
      <c r="J366" s="54">
        <v>456</v>
      </c>
      <c r="K366" s="54">
        <v>542</v>
      </c>
      <c r="L366" s="54">
        <v>542</v>
      </c>
      <c r="M366" s="54">
        <v>542</v>
      </c>
    </row>
    <row r="367" spans="1:13" ht="13.5" customHeight="1">
      <c r="A367" s="103">
        <f>VALUE(MID(D367,8,4))</f>
        <v>9299</v>
      </c>
      <c r="C367" s="4" t="s">
        <v>507</v>
      </c>
      <c r="D367" s="2" t="s">
        <v>511</v>
      </c>
      <c r="E367" s="59">
        <v>4218</v>
      </c>
      <c r="F367" s="59">
        <v>4082</v>
      </c>
      <c r="G367" s="59">
        <v>4142</v>
      </c>
      <c r="H367" s="59">
        <v>2565</v>
      </c>
      <c r="I367" s="59">
        <v>5097</v>
      </c>
      <c r="J367" s="59">
        <v>4712</v>
      </c>
      <c r="K367" s="59">
        <v>4447</v>
      </c>
      <c r="L367" s="59">
        <v>1591</v>
      </c>
      <c r="M367" s="59">
        <v>8148</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25982150</v>
      </c>
      <c r="H370" s="62">
        <v>31079460</v>
      </c>
      <c r="I370" s="62">
        <v>30370295</v>
      </c>
      <c r="J370" s="62">
        <v>30683845</v>
      </c>
      <c r="K370" s="62">
        <v>32814340</v>
      </c>
      <c r="L370" s="62">
        <v>32766040</v>
      </c>
      <c r="M370" s="62">
        <v>32989145</v>
      </c>
    </row>
    <row r="371" spans="1:13" ht="13.5">
      <c r="A371" s="103"/>
      <c r="C371" s="3" t="s">
        <v>202</v>
      </c>
      <c r="D371" s="9" t="s">
        <v>334</v>
      </c>
      <c r="E371" s="63"/>
      <c r="F371" s="63"/>
      <c r="G371" s="62">
        <v>22260630</v>
      </c>
      <c r="H371" s="62">
        <v>27889300</v>
      </c>
      <c r="I371" s="62">
        <v>28307065</v>
      </c>
      <c r="J371" s="62">
        <v>28366515</v>
      </c>
      <c r="K371" s="62">
        <v>30983605</v>
      </c>
      <c r="L371" s="62">
        <v>32124245</v>
      </c>
      <c r="M371" s="62">
        <v>32270540</v>
      </c>
    </row>
    <row r="372" spans="1:13" ht="13.5">
      <c r="A372" s="103">
        <f>VALUE(MID(D372,8,4))</f>
        <v>9199</v>
      </c>
      <c r="C372" s="4" t="s">
        <v>203</v>
      </c>
      <c r="D372" s="2" t="s">
        <v>501</v>
      </c>
      <c r="E372" s="72"/>
      <c r="F372" s="72"/>
      <c r="G372" s="73">
        <v>48242780</v>
      </c>
      <c r="H372" s="73">
        <v>58968760</v>
      </c>
      <c r="I372" s="73">
        <v>58677360</v>
      </c>
      <c r="J372" s="73">
        <v>59050360</v>
      </c>
      <c r="K372" s="73">
        <v>63797945</v>
      </c>
      <c r="L372" s="73">
        <v>64890285</v>
      </c>
      <c r="M372" s="73">
        <v>65259685</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145620</v>
      </c>
      <c r="H376" s="62">
        <v>114200</v>
      </c>
      <c r="I376" s="62">
        <v>116400</v>
      </c>
      <c r="J376" s="62">
        <v>87200</v>
      </c>
      <c r="K376" s="62">
        <v>85540</v>
      </c>
      <c r="L376" s="62">
        <v>83100</v>
      </c>
      <c r="M376" s="62">
        <v>83100</v>
      </c>
    </row>
    <row r="377" spans="1:13" ht="13.5">
      <c r="A377" s="103"/>
      <c r="C377" s="3" t="s">
        <v>202</v>
      </c>
      <c r="D377" s="9" t="s">
        <v>334</v>
      </c>
      <c r="E377" s="63"/>
      <c r="F377" s="63"/>
      <c r="G377" s="62">
        <v>271360</v>
      </c>
      <c r="H377" s="62">
        <v>267135</v>
      </c>
      <c r="I377" s="62">
        <v>304275</v>
      </c>
      <c r="J377" s="62">
        <v>292547</v>
      </c>
      <c r="K377" s="62">
        <v>344095</v>
      </c>
      <c r="L377" s="62">
        <v>344095</v>
      </c>
      <c r="M377" s="62">
        <v>344095</v>
      </c>
    </row>
    <row r="378" spans="1:13" ht="13.5">
      <c r="A378" s="103">
        <f>VALUE(MID(D378,8,4))</f>
        <v>9299</v>
      </c>
      <c r="C378" s="4" t="s">
        <v>329</v>
      </c>
      <c r="D378" s="2" t="s">
        <v>330</v>
      </c>
      <c r="E378" s="72"/>
      <c r="F378" s="72"/>
      <c r="G378" s="73">
        <v>416980</v>
      </c>
      <c r="H378" s="73">
        <v>381335</v>
      </c>
      <c r="I378" s="73">
        <v>420675</v>
      </c>
      <c r="J378" s="73">
        <v>379747</v>
      </c>
      <c r="K378" s="73">
        <v>429635</v>
      </c>
      <c r="L378" s="73">
        <v>427195</v>
      </c>
      <c r="M378" s="73">
        <v>427195</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22359301</v>
      </c>
      <c r="F382" s="62">
        <v>25912460</v>
      </c>
      <c r="G382" s="62">
        <v>25982150</v>
      </c>
      <c r="H382" s="62">
        <v>31079460</v>
      </c>
      <c r="I382" s="62">
        <v>30370295</v>
      </c>
      <c r="J382" s="62">
        <v>30683845</v>
      </c>
      <c r="K382" s="62">
        <v>32814340</v>
      </c>
      <c r="L382" s="62">
        <v>32766040</v>
      </c>
      <c r="M382" s="62">
        <v>32989145</v>
      </c>
    </row>
    <row r="383" spans="1:13" ht="13.5">
      <c r="A383" s="103"/>
      <c r="C383" s="3" t="s">
        <v>202</v>
      </c>
      <c r="D383" s="9" t="s">
        <v>334</v>
      </c>
      <c r="E383" s="62">
        <v>24853939</v>
      </c>
      <c r="F383" s="62">
        <v>23447005</v>
      </c>
      <c r="G383" s="62">
        <v>23719814</v>
      </c>
      <c r="H383" s="62">
        <v>27165178</v>
      </c>
      <c r="I383" s="62">
        <v>28698258</v>
      </c>
      <c r="J383" s="62">
        <v>28826725</v>
      </c>
      <c r="K383" s="62">
        <v>30905061</v>
      </c>
      <c r="L383" s="62">
        <v>31636617</v>
      </c>
      <c r="M383" s="62">
        <v>31675567</v>
      </c>
    </row>
    <row r="384" spans="1:13" ht="13.5">
      <c r="A384" s="103">
        <f>VALUE(MID(D384,8,4))</f>
        <v>9199</v>
      </c>
      <c r="C384" s="4" t="s">
        <v>427</v>
      </c>
      <c r="D384" s="2" t="s">
        <v>204</v>
      </c>
      <c r="E384" s="73">
        <v>47213240</v>
      </c>
      <c r="F384" s="73">
        <v>49359465</v>
      </c>
      <c r="G384" s="73">
        <v>49701964</v>
      </c>
      <c r="H384" s="73">
        <v>58244638</v>
      </c>
      <c r="I384" s="73">
        <v>59068553</v>
      </c>
      <c r="J384" s="73">
        <v>59510570</v>
      </c>
      <c r="K384" s="73">
        <v>63719401</v>
      </c>
      <c r="L384" s="73">
        <v>64402657</v>
      </c>
      <c r="M384" s="73">
        <v>64664712</v>
      </c>
    </row>
    <row r="385" spans="1:4" ht="6" customHeight="1">
      <c r="A385" s="103"/>
      <c r="C385" s="3"/>
      <c r="D385" s="38"/>
    </row>
    <row r="386" spans="1:13" ht="13.5">
      <c r="A386" s="103"/>
      <c r="B386" s="228" t="s">
        <v>428</v>
      </c>
      <c r="C386" s="232"/>
      <c r="D386" s="75" t="s">
        <v>334</v>
      </c>
      <c r="E386" s="74">
        <v>0.4735811607083098</v>
      </c>
      <c r="F386" s="74">
        <v>0.5249744907081144</v>
      </c>
      <c r="G386" s="74">
        <v>0.522759020146568</v>
      </c>
      <c r="H386" s="74">
        <v>0.5336020802464254</v>
      </c>
      <c r="I386" s="74">
        <v>0.5141533600797704</v>
      </c>
      <c r="J386" s="74">
        <v>0.5156032785436268</v>
      </c>
      <c r="K386" s="74">
        <v>0.5149819283454972</v>
      </c>
      <c r="L386" s="74">
        <v>0.5087684503451465</v>
      </c>
      <c r="M386" s="74">
        <v>0.5101568379365858</v>
      </c>
    </row>
    <row r="387" spans="1:13" ht="13.5">
      <c r="A387" s="103"/>
      <c r="B387" s="228" t="s">
        <v>429</v>
      </c>
      <c r="C387" s="232"/>
      <c r="D387" s="75" t="s">
        <v>334</v>
      </c>
      <c r="E387" s="74">
        <v>0.5264188392916902</v>
      </c>
      <c r="F387" s="74">
        <v>0.4750255092918856</v>
      </c>
      <c r="G387" s="74">
        <v>0.47724097985343195</v>
      </c>
      <c r="H387" s="74">
        <v>0.4663979197535746</v>
      </c>
      <c r="I387" s="74">
        <v>0.48584663992022964</v>
      </c>
      <c r="J387" s="74">
        <v>0.4843967214563732</v>
      </c>
      <c r="K387" s="74">
        <v>0.48501807165450284</v>
      </c>
      <c r="L387" s="74">
        <v>0.49123154965485355</v>
      </c>
      <c r="M387" s="74">
        <v>0.4898431620634141</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128646.43051771117</v>
      </c>
      <c r="F389" s="59">
        <v>133044.38005390836</v>
      </c>
      <c r="G389" s="59">
        <v>133249.2332439678</v>
      </c>
      <c r="H389" s="59">
        <v>154905.95212765958</v>
      </c>
      <c r="I389" s="59">
        <v>157097.2154255319</v>
      </c>
      <c r="J389" s="59">
        <v>158272.79255319148</v>
      </c>
      <c r="K389" s="59">
        <v>169466.4920212766</v>
      </c>
      <c r="L389" s="59">
        <v>171283.66223404257</v>
      </c>
      <c r="M389" s="59">
        <v>171980.6170212766</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84265</v>
      </c>
      <c r="F392" s="62">
        <v>145620</v>
      </c>
      <c r="G392" s="62">
        <v>145620</v>
      </c>
      <c r="H392" s="62">
        <v>114200</v>
      </c>
      <c r="I392" s="62">
        <v>116400</v>
      </c>
      <c r="J392" s="62">
        <v>87200</v>
      </c>
      <c r="K392" s="62">
        <v>85540</v>
      </c>
      <c r="L392" s="62">
        <v>83100</v>
      </c>
      <c r="M392" s="62">
        <v>83100</v>
      </c>
    </row>
    <row r="393" spans="1:13" ht="13.5">
      <c r="A393" s="103"/>
      <c r="C393" s="3" t="s">
        <v>202</v>
      </c>
      <c r="D393" s="9" t="s">
        <v>334</v>
      </c>
      <c r="E393" s="62">
        <v>239580</v>
      </c>
      <c r="F393" s="62">
        <v>230412</v>
      </c>
      <c r="G393" s="62">
        <v>230412</v>
      </c>
      <c r="H393" s="62">
        <v>226846</v>
      </c>
      <c r="I393" s="62">
        <v>256869</v>
      </c>
      <c r="J393" s="62">
        <v>246968</v>
      </c>
      <c r="K393" s="62">
        <v>331227</v>
      </c>
      <c r="L393" s="62">
        <v>290485</v>
      </c>
      <c r="M393" s="62">
        <v>290485</v>
      </c>
    </row>
    <row r="394" spans="1:13" ht="13.5">
      <c r="A394" s="103">
        <f>VALUE(MID(D394,8,4))</f>
        <v>9299</v>
      </c>
      <c r="C394" s="4" t="s">
        <v>46</v>
      </c>
      <c r="D394" s="2" t="s">
        <v>416</v>
      </c>
      <c r="E394" s="73">
        <v>323845</v>
      </c>
      <c r="F394" s="73">
        <v>376032</v>
      </c>
      <c r="G394" s="73">
        <v>376032</v>
      </c>
      <c r="H394" s="73">
        <v>341046</v>
      </c>
      <c r="I394" s="73">
        <v>373269</v>
      </c>
      <c r="J394" s="73">
        <v>334168</v>
      </c>
      <c r="K394" s="73">
        <v>416767</v>
      </c>
      <c r="L394" s="73">
        <v>373585</v>
      </c>
      <c r="M394" s="73">
        <v>373585</v>
      </c>
    </row>
    <row r="395" spans="1:4" ht="6" customHeight="1">
      <c r="A395" s="103"/>
      <c r="C395" s="3"/>
      <c r="D395" s="38"/>
    </row>
    <row r="396" spans="1:13" ht="13.5">
      <c r="A396" s="103"/>
      <c r="B396" s="228" t="s">
        <v>512</v>
      </c>
      <c r="C396" s="229"/>
      <c r="D396" s="2" t="s">
        <v>334</v>
      </c>
      <c r="E396" s="74">
        <v>0.2602016396733005</v>
      </c>
      <c r="F396" s="74">
        <v>0.3872542762318101</v>
      </c>
      <c r="G396" s="74">
        <v>0.3872542762318101</v>
      </c>
      <c r="H396" s="74">
        <v>0.3348521900271518</v>
      </c>
      <c r="I396" s="74">
        <v>0.31183945090537923</v>
      </c>
      <c r="J396" s="74">
        <v>0.2609465897392928</v>
      </c>
      <c r="K396" s="74">
        <v>0.20524657662434886</v>
      </c>
      <c r="L396" s="74">
        <v>0.222439337767844</v>
      </c>
      <c r="M396" s="74">
        <v>0.222439337767844</v>
      </c>
    </row>
    <row r="397" spans="1:13" ht="13.5">
      <c r="A397" s="103"/>
      <c r="B397" s="228" t="s">
        <v>44</v>
      </c>
      <c r="C397" s="229"/>
      <c r="D397" s="2" t="s">
        <v>334</v>
      </c>
      <c r="E397" s="74">
        <v>0.7397983603266995</v>
      </c>
      <c r="F397" s="74">
        <v>0.6127457237681899</v>
      </c>
      <c r="G397" s="74">
        <v>0.6127457237681899</v>
      </c>
      <c r="H397" s="74">
        <v>0.6651478099728483</v>
      </c>
      <c r="I397" s="74">
        <v>0.6881605490946208</v>
      </c>
      <c r="J397" s="74">
        <v>0.7390534102607071</v>
      </c>
      <c r="K397" s="74">
        <v>0.7947534233756511</v>
      </c>
      <c r="L397" s="74">
        <v>0.777560662232156</v>
      </c>
      <c r="M397" s="74">
        <v>0.777560662232156</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882.4114441416893</v>
      </c>
      <c r="F399" s="59">
        <v>1013.5633423180593</v>
      </c>
      <c r="G399" s="59">
        <v>1008.1286863270777</v>
      </c>
      <c r="H399" s="59">
        <v>907.0372340425532</v>
      </c>
      <c r="I399" s="59">
        <v>992.7367021276596</v>
      </c>
      <c r="J399" s="59">
        <v>888.7446808510638</v>
      </c>
      <c r="K399" s="59">
        <v>1108.4228723404256</v>
      </c>
      <c r="L399" s="59">
        <v>993.5771276595744</v>
      </c>
      <c r="M399" s="59">
        <v>993.5771276595744</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405741</v>
      </c>
      <c r="F402" s="54">
        <v>421103</v>
      </c>
      <c r="G402" s="54">
        <v>430037</v>
      </c>
      <c r="H402" s="54">
        <v>525726</v>
      </c>
      <c r="I402" s="54">
        <v>556480</v>
      </c>
      <c r="J402" s="54">
        <v>579021</v>
      </c>
      <c r="K402" s="54">
        <v>659867</v>
      </c>
      <c r="L402" s="54">
        <v>691555</v>
      </c>
      <c r="M402" s="54">
        <v>733640</v>
      </c>
    </row>
    <row r="403" spans="1:13" ht="13.5">
      <c r="A403" s="103">
        <f>VALUE(MID(D403,8,4))</f>
        <v>9180</v>
      </c>
      <c r="C403" s="3" t="s">
        <v>207</v>
      </c>
      <c r="D403" s="9" t="s">
        <v>208</v>
      </c>
      <c r="E403" s="54">
        <v>0</v>
      </c>
      <c r="F403" s="54">
        <v>0</v>
      </c>
      <c r="G403" s="54">
        <v>0</v>
      </c>
      <c r="H403" s="54">
        <v>0</v>
      </c>
      <c r="I403" s="54">
        <v>0</v>
      </c>
      <c r="J403" s="54">
        <v>0</v>
      </c>
      <c r="K403" s="54">
        <v>0</v>
      </c>
      <c r="L403" s="54">
        <v>0</v>
      </c>
      <c r="M403" s="54">
        <v>0</v>
      </c>
    </row>
    <row r="404" spans="1:13" ht="13.5">
      <c r="A404" s="103">
        <f>VALUE(MID(D404,8,4))</f>
        <v>9180</v>
      </c>
      <c r="C404" s="3" t="s">
        <v>209</v>
      </c>
      <c r="D404" s="9" t="s">
        <v>210</v>
      </c>
      <c r="E404" s="54">
        <v>328692</v>
      </c>
      <c r="F404" s="54">
        <v>315700</v>
      </c>
      <c r="G404" s="54">
        <v>315702</v>
      </c>
      <c r="H404" s="54">
        <v>323105</v>
      </c>
      <c r="I404" s="54">
        <v>307791</v>
      </c>
      <c r="J404" s="54">
        <v>308719</v>
      </c>
      <c r="K404" s="54">
        <v>308499</v>
      </c>
      <c r="L404" s="54">
        <v>310425</v>
      </c>
      <c r="M404" s="54">
        <v>290266</v>
      </c>
    </row>
    <row r="405" spans="1:13" ht="13.5">
      <c r="A405" s="103">
        <f>VALUE(MID(D405,8,4))</f>
        <v>9180</v>
      </c>
      <c r="C405" s="4" t="s">
        <v>211</v>
      </c>
      <c r="D405" s="2" t="s">
        <v>212</v>
      </c>
      <c r="E405" s="59">
        <v>734433</v>
      </c>
      <c r="F405" s="59">
        <v>736804</v>
      </c>
      <c r="G405" s="59">
        <v>745739</v>
      </c>
      <c r="H405" s="59">
        <v>848831</v>
      </c>
      <c r="I405" s="59">
        <v>864271</v>
      </c>
      <c r="J405" s="59">
        <v>887740</v>
      </c>
      <c r="K405" s="59">
        <v>968366</v>
      </c>
      <c r="L405" s="59">
        <v>1001980</v>
      </c>
      <c r="M405" s="59">
        <v>1023906</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26281</v>
      </c>
      <c r="F408" s="54">
        <v>29731</v>
      </c>
      <c r="G408" s="54">
        <v>22898</v>
      </c>
      <c r="H408" s="54">
        <v>21143</v>
      </c>
      <c r="I408" s="54">
        <v>21785</v>
      </c>
      <c r="J408" s="54">
        <v>12229</v>
      </c>
      <c r="K408" s="54">
        <v>984</v>
      </c>
      <c r="L408" s="54">
        <v>0</v>
      </c>
      <c r="M408" s="54">
        <v>0</v>
      </c>
    </row>
    <row r="409" spans="1:13" ht="13.5">
      <c r="A409" s="103">
        <f>VALUE(MID(D409,8,4))</f>
        <v>9190</v>
      </c>
      <c r="C409" s="3" t="s">
        <v>207</v>
      </c>
      <c r="D409" s="9" t="s">
        <v>214</v>
      </c>
      <c r="E409" s="54">
        <v>0</v>
      </c>
      <c r="F409" s="54">
        <v>0</v>
      </c>
      <c r="G409" s="54">
        <v>0</v>
      </c>
      <c r="H409" s="54">
        <v>0</v>
      </c>
      <c r="I409" s="54">
        <v>0</v>
      </c>
      <c r="J409" s="54">
        <v>0</v>
      </c>
      <c r="K409" s="54">
        <v>0</v>
      </c>
      <c r="L409" s="54">
        <v>0</v>
      </c>
      <c r="M409" s="54">
        <v>0</v>
      </c>
    </row>
    <row r="410" spans="1:13" ht="13.5">
      <c r="A410" s="103">
        <f>VALUE(MID(D410,8,4))</f>
        <v>9190</v>
      </c>
      <c r="C410" s="3" t="s">
        <v>209</v>
      </c>
      <c r="D410" s="9" t="s">
        <v>215</v>
      </c>
      <c r="E410" s="54">
        <v>0</v>
      </c>
      <c r="F410" s="54">
        <v>0</v>
      </c>
      <c r="G410" s="54">
        <v>0</v>
      </c>
      <c r="H410" s="54">
        <v>0</v>
      </c>
      <c r="I410" s="54">
        <v>0</v>
      </c>
      <c r="J410" s="54">
        <v>0</v>
      </c>
      <c r="K410" s="54">
        <v>0</v>
      </c>
      <c r="L410" s="54">
        <v>0</v>
      </c>
      <c r="M410" s="54">
        <v>0</v>
      </c>
    </row>
    <row r="411" spans="1:13" ht="13.5">
      <c r="A411" s="103">
        <f>VALUE(MID(D411,8,4))</f>
        <v>9190</v>
      </c>
      <c r="C411" s="4" t="s">
        <v>216</v>
      </c>
      <c r="D411" s="2" t="s">
        <v>217</v>
      </c>
      <c r="E411" s="59">
        <v>26281</v>
      </c>
      <c r="F411" s="59">
        <v>29731</v>
      </c>
      <c r="G411" s="59">
        <v>22898</v>
      </c>
      <c r="H411" s="59">
        <v>21143</v>
      </c>
      <c r="I411" s="59">
        <v>21785</v>
      </c>
      <c r="J411" s="59">
        <v>12229</v>
      </c>
      <c r="K411" s="59">
        <v>984</v>
      </c>
      <c r="L411" s="59">
        <v>0</v>
      </c>
      <c r="M411" s="59">
        <v>0</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432022</v>
      </c>
      <c r="F414" s="54">
        <v>450834</v>
      </c>
      <c r="G414" s="54">
        <v>456730</v>
      </c>
      <c r="H414" s="54">
        <v>551744</v>
      </c>
      <c r="I414" s="54">
        <v>585307</v>
      </c>
      <c r="J414" s="54">
        <v>599107</v>
      </c>
      <c r="K414" s="54">
        <v>667898</v>
      </c>
      <c r="L414" s="54">
        <v>698614</v>
      </c>
      <c r="M414" s="54">
        <v>738550</v>
      </c>
    </row>
    <row r="415" spans="1:13" ht="13.5">
      <c r="A415" s="103">
        <f>VALUE(MID(D415,8,4))</f>
        <v>9199</v>
      </c>
      <c r="C415" s="3" t="s">
        <v>207</v>
      </c>
      <c r="D415" s="9" t="s">
        <v>197</v>
      </c>
      <c r="E415" s="54">
        <v>0</v>
      </c>
      <c r="F415" s="54">
        <v>0</v>
      </c>
      <c r="G415" s="54">
        <v>0</v>
      </c>
      <c r="H415" s="54">
        <v>0</v>
      </c>
      <c r="I415" s="54">
        <v>0</v>
      </c>
      <c r="J415" s="54">
        <v>0</v>
      </c>
      <c r="K415" s="54">
        <v>0</v>
      </c>
      <c r="L415" s="54">
        <v>0</v>
      </c>
      <c r="M415" s="54">
        <v>0</v>
      </c>
    </row>
    <row r="416" spans="1:13" ht="13.5">
      <c r="A416" s="103">
        <f>VALUE(MID(D416,8,4))</f>
        <v>9199</v>
      </c>
      <c r="C416" s="3" t="s">
        <v>209</v>
      </c>
      <c r="D416" s="9" t="s">
        <v>199</v>
      </c>
      <c r="E416" s="54">
        <v>328692</v>
      </c>
      <c r="F416" s="54">
        <v>315700</v>
      </c>
      <c r="G416" s="54">
        <v>315702</v>
      </c>
      <c r="H416" s="54">
        <v>323105</v>
      </c>
      <c r="I416" s="54">
        <v>307791</v>
      </c>
      <c r="J416" s="54">
        <v>308719</v>
      </c>
      <c r="K416" s="54">
        <v>308499</v>
      </c>
      <c r="L416" s="54">
        <v>310425</v>
      </c>
      <c r="M416" s="54">
        <v>292415</v>
      </c>
    </row>
    <row r="417" spans="1:13" ht="13.5">
      <c r="A417" s="103">
        <f>VALUE(MID(D417,8,4))</f>
        <v>9199</v>
      </c>
      <c r="C417" s="4" t="s">
        <v>218</v>
      </c>
      <c r="D417" s="2" t="s">
        <v>201</v>
      </c>
      <c r="E417" s="59">
        <v>760714</v>
      </c>
      <c r="F417" s="59">
        <v>766535</v>
      </c>
      <c r="G417" s="59">
        <v>772432</v>
      </c>
      <c r="H417" s="59">
        <v>874849</v>
      </c>
      <c r="I417" s="59">
        <v>893098</v>
      </c>
      <c r="J417" s="59">
        <v>907826</v>
      </c>
      <c r="K417" s="59">
        <v>976397</v>
      </c>
      <c r="L417" s="59">
        <v>1009039</v>
      </c>
      <c r="M417" s="59">
        <v>1030965</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0</v>
      </c>
      <c r="F420" s="54">
        <v>0</v>
      </c>
      <c r="G420" s="54">
        <v>0</v>
      </c>
      <c r="H420" s="54">
        <v>0</v>
      </c>
      <c r="I420" s="54">
        <v>0</v>
      </c>
      <c r="J420" s="54">
        <v>0</v>
      </c>
      <c r="K420" s="54">
        <v>0</v>
      </c>
      <c r="L420" s="54">
        <v>0</v>
      </c>
      <c r="M420" s="54">
        <v>0</v>
      </c>
    </row>
    <row r="421" spans="1:13" ht="13.5">
      <c r="A421" s="103">
        <f>VALUE(MID(D421,8,4))</f>
        <v>2899</v>
      </c>
      <c r="C421" s="3" t="s">
        <v>221</v>
      </c>
      <c r="D421" s="9" t="s">
        <v>222</v>
      </c>
      <c r="E421" s="54">
        <v>0</v>
      </c>
      <c r="F421" s="54">
        <v>0</v>
      </c>
      <c r="G421" s="54">
        <v>0</v>
      </c>
      <c r="H421" s="54">
        <v>0</v>
      </c>
      <c r="I421" s="54">
        <v>0</v>
      </c>
      <c r="J421" s="54">
        <v>0</v>
      </c>
      <c r="K421" s="54">
        <v>0</v>
      </c>
      <c r="L421" s="54">
        <v>0</v>
      </c>
      <c r="M421" s="54">
        <v>0</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432022</v>
      </c>
      <c r="F424" s="54">
        <v>450834</v>
      </c>
      <c r="G424" s="54">
        <v>456730</v>
      </c>
      <c r="H424" s="54">
        <v>551744</v>
      </c>
      <c r="I424" s="54">
        <v>585307</v>
      </c>
      <c r="J424" s="54">
        <v>599107</v>
      </c>
      <c r="K424" s="54">
        <v>667898</v>
      </c>
      <c r="L424" s="54">
        <v>698614</v>
      </c>
      <c r="M424" s="54">
        <v>738550</v>
      </c>
    </row>
    <row r="425" spans="1:13" ht="13.5">
      <c r="A425" s="103"/>
      <c r="C425" s="3" t="s">
        <v>207</v>
      </c>
      <c r="D425" s="9" t="s">
        <v>334</v>
      </c>
      <c r="E425" s="54">
        <v>0</v>
      </c>
      <c r="F425" s="54">
        <v>0</v>
      </c>
      <c r="G425" s="54">
        <v>0</v>
      </c>
      <c r="H425" s="54">
        <v>0</v>
      </c>
      <c r="I425" s="54">
        <v>0</v>
      </c>
      <c r="J425" s="54">
        <v>0</v>
      </c>
      <c r="K425" s="54">
        <v>0</v>
      </c>
      <c r="L425" s="54">
        <v>0</v>
      </c>
      <c r="M425" s="54">
        <v>0</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28543</v>
      </c>
      <c r="F428" s="54">
        <v>34159</v>
      </c>
      <c r="G428" s="54">
        <v>29097</v>
      </c>
      <c r="H428" s="54">
        <v>42960</v>
      </c>
      <c r="I428" s="54">
        <v>51352</v>
      </c>
      <c r="J428" s="54">
        <v>39663</v>
      </c>
      <c r="K428" s="54">
        <v>55922</v>
      </c>
      <c r="L428" s="54">
        <v>57296</v>
      </c>
      <c r="M428" s="54">
        <v>59535</v>
      </c>
    </row>
    <row r="429" spans="1:13" ht="13.5">
      <c r="A429" s="103">
        <f t="shared" si="16"/>
        <v>620</v>
      </c>
      <c r="C429" s="3" t="s">
        <v>225</v>
      </c>
      <c r="D429" s="9" t="s">
        <v>226</v>
      </c>
      <c r="E429" s="54">
        <v>14975</v>
      </c>
      <c r="F429" s="54">
        <v>11912</v>
      </c>
      <c r="G429" s="54">
        <v>15170</v>
      </c>
      <c r="H429" s="54">
        <v>15382</v>
      </c>
      <c r="I429" s="54">
        <v>31102</v>
      </c>
      <c r="J429" s="54">
        <v>11232</v>
      </c>
      <c r="K429" s="54">
        <v>15819</v>
      </c>
      <c r="L429" s="54">
        <v>30349</v>
      </c>
      <c r="M429" s="54">
        <v>24392</v>
      </c>
    </row>
    <row r="430" spans="1:13" ht="13.5">
      <c r="A430" s="103">
        <f t="shared" si="16"/>
        <v>630</v>
      </c>
      <c r="C430" s="3" t="s">
        <v>227</v>
      </c>
      <c r="D430" s="9" t="s">
        <v>228</v>
      </c>
      <c r="E430" s="54">
        <v>5669</v>
      </c>
      <c r="F430" s="54">
        <v>6202</v>
      </c>
      <c r="G430" s="54">
        <v>8318</v>
      </c>
      <c r="H430" s="54">
        <v>6163</v>
      </c>
      <c r="I430" s="54">
        <v>8162</v>
      </c>
      <c r="J430" s="54">
        <v>8374</v>
      </c>
      <c r="K430" s="54">
        <v>6062</v>
      </c>
      <c r="L430" s="54">
        <v>5561</v>
      </c>
      <c r="M430" s="54">
        <v>11911</v>
      </c>
    </row>
    <row r="431" spans="1:13" ht="13.5">
      <c r="A431" s="103">
        <f t="shared" si="16"/>
        <v>640</v>
      </c>
      <c r="C431" s="3" t="s">
        <v>229</v>
      </c>
      <c r="D431" s="9" t="s">
        <v>230</v>
      </c>
      <c r="E431" s="54">
        <v>5109</v>
      </c>
      <c r="F431" s="54">
        <v>4071</v>
      </c>
      <c r="G431" s="54">
        <v>5469</v>
      </c>
      <c r="H431" s="54">
        <v>5538</v>
      </c>
      <c r="I431" s="54">
        <v>10351</v>
      </c>
      <c r="J431" s="54">
        <v>6958</v>
      </c>
      <c r="K431" s="54">
        <v>8697</v>
      </c>
      <c r="L431" s="54">
        <v>11973</v>
      </c>
      <c r="M431" s="54">
        <v>11396</v>
      </c>
    </row>
    <row r="432" spans="1:13" ht="13.5">
      <c r="A432" s="103">
        <f t="shared" si="16"/>
        <v>690</v>
      </c>
      <c r="C432" s="3" t="s">
        <v>269</v>
      </c>
      <c r="D432" s="9" t="s">
        <v>231</v>
      </c>
      <c r="E432" s="54">
        <v>6477</v>
      </c>
      <c r="F432" s="54">
        <v>6477</v>
      </c>
      <c r="G432" s="54">
        <v>6477</v>
      </c>
      <c r="H432" s="54">
        <v>0</v>
      </c>
      <c r="I432" s="54">
        <v>0</v>
      </c>
      <c r="J432" s="54">
        <v>0</v>
      </c>
      <c r="K432" s="54">
        <v>0</v>
      </c>
      <c r="L432" s="54">
        <v>0</v>
      </c>
      <c r="M432" s="54">
        <v>0</v>
      </c>
    </row>
    <row r="433" spans="1:13" ht="13.5">
      <c r="A433" s="103">
        <f t="shared" si="16"/>
        <v>699</v>
      </c>
      <c r="C433" s="4" t="s">
        <v>232</v>
      </c>
      <c r="D433" s="2" t="s">
        <v>233</v>
      </c>
      <c r="E433" s="54">
        <v>47819</v>
      </c>
      <c r="F433" s="54">
        <v>49867</v>
      </c>
      <c r="G433" s="54">
        <v>51577</v>
      </c>
      <c r="H433" s="54">
        <v>70043</v>
      </c>
      <c r="I433" s="54">
        <v>100967</v>
      </c>
      <c r="J433" s="54">
        <v>66227</v>
      </c>
      <c r="K433" s="54">
        <v>86500</v>
      </c>
      <c r="L433" s="54">
        <v>105179</v>
      </c>
      <c r="M433" s="54">
        <v>107234</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2768</v>
      </c>
      <c r="F436" s="54">
        <v>3214</v>
      </c>
      <c r="G436" s="54">
        <v>3274</v>
      </c>
      <c r="H436" s="54">
        <v>1709</v>
      </c>
      <c r="I436" s="54">
        <v>2569</v>
      </c>
      <c r="J436" s="54">
        <v>4256</v>
      </c>
      <c r="K436" s="54">
        <v>3905</v>
      </c>
      <c r="L436" s="54">
        <v>1049</v>
      </c>
      <c r="M436" s="54">
        <v>7606</v>
      </c>
    </row>
    <row r="437" spans="1:13" ht="13.5">
      <c r="A437" s="103">
        <f>VALUE(MID(D437,8,4))</f>
        <v>9280</v>
      </c>
      <c r="C437" s="3" t="s">
        <v>207</v>
      </c>
      <c r="D437" s="9" t="s">
        <v>336</v>
      </c>
      <c r="E437" s="54">
        <v>0</v>
      </c>
      <c r="F437" s="54">
        <v>0</v>
      </c>
      <c r="G437" s="54">
        <v>0</v>
      </c>
      <c r="H437" s="54">
        <v>0</v>
      </c>
      <c r="I437" s="54">
        <v>0</v>
      </c>
      <c r="J437" s="54">
        <v>0</v>
      </c>
      <c r="K437" s="54">
        <v>0</v>
      </c>
      <c r="L437" s="54">
        <v>0</v>
      </c>
      <c r="M437" s="54">
        <v>0</v>
      </c>
    </row>
    <row r="438" spans="1:13" ht="13.5">
      <c r="A438" s="103">
        <f>VALUE(MID(D438,8,4))</f>
        <v>9280</v>
      </c>
      <c r="C438" s="3" t="s">
        <v>209</v>
      </c>
      <c r="D438" s="9" t="s">
        <v>337</v>
      </c>
      <c r="E438" s="54">
        <v>1450</v>
      </c>
      <c r="F438" s="54">
        <v>868</v>
      </c>
      <c r="G438" s="54">
        <v>868</v>
      </c>
      <c r="H438" s="54">
        <v>856</v>
      </c>
      <c r="I438" s="54">
        <v>2528</v>
      </c>
      <c r="J438" s="54">
        <v>456</v>
      </c>
      <c r="K438" s="54">
        <v>542</v>
      </c>
      <c r="L438" s="54">
        <v>542</v>
      </c>
      <c r="M438" s="54">
        <v>542</v>
      </c>
    </row>
    <row r="439" spans="1:13" ht="13.5">
      <c r="A439" s="103">
        <f>VALUE(MID(D439,8,4))</f>
        <v>9280</v>
      </c>
      <c r="C439" s="4" t="s">
        <v>347</v>
      </c>
      <c r="D439" s="2" t="s">
        <v>338</v>
      </c>
      <c r="E439" s="59">
        <v>4218</v>
      </c>
      <c r="F439" s="59">
        <v>4082</v>
      </c>
      <c r="G439" s="59">
        <v>4142</v>
      </c>
      <c r="H439" s="59">
        <v>2565</v>
      </c>
      <c r="I439" s="59">
        <v>5097</v>
      </c>
      <c r="J439" s="59">
        <v>4712</v>
      </c>
      <c r="K439" s="59">
        <v>4447</v>
      </c>
      <c r="L439" s="59">
        <v>1591</v>
      </c>
      <c r="M439" s="59">
        <v>8148</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0</v>
      </c>
      <c r="F442" s="54">
        <v>0</v>
      </c>
      <c r="G442" s="54">
        <v>0</v>
      </c>
      <c r="H442" s="54">
        <v>0</v>
      </c>
      <c r="I442" s="54">
        <v>0</v>
      </c>
      <c r="J442" s="54">
        <v>0</v>
      </c>
      <c r="K442" s="54">
        <v>0</v>
      </c>
      <c r="L442" s="54">
        <v>0</v>
      </c>
      <c r="M442" s="54">
        <v>0</v>
      </c>
    </row>
    <row r="443" spans="1:13" ht="13.5">
      <c r="A443" s="103">
        <f>VALUE(MID(D443,8,4))</f>
        <v>9290</v>
      </c>
      <c r="C443" s="3" t="s">
        <v>207</v>
      </c>
      <c r="D443" s="9" t="s">
        <v>340</v>
      </c>
      <c r="E443" s="78">
        <v>0</v>
      </c>
      <c r="F443" s="54">
        <v>0</v>
      </c>
      <c r="G443" s="54">
        <v>0</v>
      </c>
      <c r="H443" s="54">
        <v>0</v>
      </c>
      <c r="I443" s="54">
        <v>0</v>
      </c>
      <c r="J443" s="54">
        <v>0</v>
      </c>
      <c r="K443" s="54">
        <v>0</v>
      </c>
      <c r="L443" s="54">
        <v>0</v>
      </c>
      <c r="M443" s="54">
        <v>0</v>
      </c>
    </row>
    <row r="444" spans="1:13" ht="13.5">
      <c r="A444" s="103">
        <f>VALUE(MID(D444,8,4))</f>
        <v>9290</v>
      </c>
      <c r="C444" s="3" t="s">
        <v>209</v>
      </c>
      <c r="D444" s="9" t="s">
        <v>341</v>
      </c>
      <c r="E444" s="54">
        <v>0</v>
      </c>
      <c r="F444" s="54">
        <v>0</v>
      </c>
      <c r="G444" s="54">
        <v>0</v>
      </c>
      <c r="H444" s="54">
        <v>0</v>
      </c>
      <c r="I444" s="54">
        <v>0</v>
      </c>
      <c r="J444" s="54">
        <v>0</v>
      </c>
      <c r="K444" s="54">
        <v>0</v>
      </c>
      <c r="L444" s="54">
        <v>0</v>
      </c>
      <c r="M444" s="54">
        <v>0</v>
      </c>
    </row>
    <row r="445" spans="1:13" ht="13.5">
      <c r="A445" s="103">
        <f>VALUE(MID(D445,8,4))</f>
        <v>9290</v>
      </c>
      <c r="C445" s="4" t="s">
        <v>216</v>
      </c>
      <c r="D445" s="2" t="s">
        <v>342</v>
      </c>
      <c r="E445" s="59">
        <v>0</v>
      </c>
      <c r="F445" s="59">
        <v>0</v>
      </c>
      <c r="G445" s="59">
        <v>0</v>
      </c>
      <c r="H445" s="59">
        <v>0</v>
      </c>
      <c r="I445" s="59">
        <v>0</v>
      </c>
      <c r="J445" s="59">
        <v>0</v>
      </c>
      <c r="K445" s="59">
        <v>0</v>
      </c>
      <c r="L445" s="59">
        <v>0</v>
      </c>
      <c r="M445" s="59">
        <v>0</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0</v>
      </c>
      <c r="H448" s="54">
        <v>0</v>
      </c>
      <c r="I448" s="54">
        <v>0</v>
      </c>
      <c r="J448" s="54">
        <v>0</v>
      </c>
      <c r="K448" s="54">
        <v>0</v>
      </c>
      <c r="L448" s="54">
        <v>0</v>
      </c>
      <c r="M448" s="54">
        <v>0</v>
      </c>
    </row>
    <row r="449" spans="1:13" ht="13.5">
      <c r="A449" s="103">
        <f>VALUE(MID(D449,8,4))</f>
        <v>9292</v>
      </c>
      <c r="C449" s="3" t="s">
        <v>207</v>
      </c>
      <c r="D449" s="9" t="s">
        <v>344</v>
      </c>
      <c r="E449" s="136"/>
      <c r="F449" s="136"/>
      <c r="G449" s="54">
        <v>0</v>
      </c>
      <c r="H449" s="54">
        <v>0</v>
      </c>
      <c r="I449" s="54">
        <v>0</v>
      </c>
      <c r="J449" s="54">
        <v>0</v>
      </c>
      <c r="K449" s="54">
        <v>0</v>
      </c>
      <c r="L449" s="54">
        <v>0</v>
      </c>
      <c r="M449" s="54">
        <v>0</v>
      </c>
    </row>
    <row r="450" spans="1:13" ht="13.5">
      <c r="A450" s="103">
        <f>VALUE(MID(D450,8,4))</f>
        <v>9292</v>
      </c>
      <c r="C450" s="3" t="s">
        <v>209</v>
      </c>
      <c r="D450" s="9" t="s">
        <v>345</v>
      </c>
      <c r="E450" s="136"/>
      <c r="F450" s="136"/>
      <c r="G450" s="54">
        <v>0</v>
      </c>
      <c r="H450" s="54">
        <v>0</v>
      </c>
      <c r="I450" s="54">
        <v>0</v>
      </c>
      <c r="J450" s="54">
        <v>0</v>
      </c>
      <c r="K450" s="54">
        <v>0</v>
      </c>
      <c r="L450" s="54">
        <v>0</v>
      </c>
      <c r="M450" s="54">
        <v>0</v>
      </c>
    </row>
    <row r="451" spans="1:13" ht="13.5">
      <c r="A451" s="103">
        <f>VALUE(MID(D451,8,4))</f>
        <v>9292</v>
      </c>
      <c r="C451" s="4" t="s">
        <v>346</v>
      </c>
      <c r="D451" s="2" t="s">
        <v>348</v>
      </c>
      <c r="E451" s="137"/>
      <c r="F451" s="137"/>
      <c r="G451" s="59">
        <v>0</v>
      </c>
      <c r="H451" s="59">
        <v>0</v>
      </c>
      <c r="I451" s="59">
        <v>0</v>
      </c>
      <c r="J451" s="59">
        <v>0</v>
      </c>
      <c r="K451" s="59">
        <v>0</v>
      </c>
      <c r="L451" s="59">
        <v>0</v>
      </c>
      <c r="M451" s="59">
        <v>0</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367</v>
      </c>
      <c r="F456" s="54">
        <v>371</v>
      </c>
      <c r="G456" s="54">
        <v>373</v>
      </c>
      <c r="H456" s="54">
        <v>376</v>
      </c>
      <c r="I456" s="54">
        <v>376</v>
      </c>
      <c r="J456" s="54">
        <v>376</v>
      </c>
      <c r="K456" s="54">
        <v>376</v>
      </c>
      <c r="L456" s="54">
        <v>376</v>
      </c>
      <c r="M456" s="54">
        <v>376</v>
      </c>
    </row>
    <row r="457" spans="1:13" ht="13.5">
      <c r="A457" s="103">
        <f>VALUE(MID(D457,8,4))</f>
        <v>41</v>
      </c>
      <c r="C457" s="3" t="s">
        <v>514</v>
      </c>
      <c r="D457" s="9" t="s">
        <v>37</v>
      </c>
      <c r="E457" s="54">
        <v>894</v>
      </c>
      <c r="F457" s="54">
        <v>854</v>
      </c>
      <c r="G457" s="54">
        <v>854</v>
      </c>
      <c r="H457" s="54">
        <v>854</v>
      </c>
      <c r="I457" s="54">
        <v>806</v>
      </c>
      <c r="J457" s="54">
        <v>806</v>
      </c>
      <c r="K457" s="54">
        <v>806</v>
      </c>
      <c r="L457" s="54">
        <v>736</v>
      </c>
      <c r="M457" s="54">
        <v>711</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7</v>
      </c>
      <c r="F460" s="79">
        <v>7</v>
      </c>
      <c r="G460" s="79">
        <v>7</v>
      </c>
      <c r="H460" s="79">
        <v>7</v>
      </c>
      <c r="I460" s="79">
        <v>8</v>
      </c>
      <c r="J460" s="79">
        <v>207</v>
      </c>
      <c r="K460" s="79">
        <v>6</v>
      </c>
      <c r="L460" s="79">
        <v>7</v>
      </c>
      <c r="M460" s="79">
        <v>7</v>
      </c>
    </row>
    <row r="461" spans="1:13" ht="13.5">
      <c r="A461" s="103">
        <v>298</v>
      </c>
      <c r="C461" s="3" t="s">
        <v>450</v>
      </c>
      <c r="D461" s="9" t="s">
        <v>32</v>
      </c>
      <c r="E461" s="79">
        <v>4</v>
      </c>
      <c r="F461" s="79">
        <v>6</v>
      </c>
      <c r="G461" s="79">
        <v>4</v>
      </c>
      <c r="H461" s="79">
        <v>6</v>
      </c>
      <c r="I461" s="79">
        <v>5</v>
      </c>
      <c r="J461" s="79">
        <v>75</v>
      </c>
      <c r="K461" s="79">
        <v>4</v>
      </c>
      <c r="L461" s="79">
        <v>5</v>
      </c>
      <c r="M461" s="79">
        <v>9</v>
      </c>
    </row>
    <row r="462" spans="1:13" ht="13.5">
      <c r="A462" s="103">
        <v>298</v>
      </c>
      <c r="C462" s="3" t="s">
        <v>451</v>
      </c>
      <c r="D462" s="9" t="s">
        <v>33</v>
      </c>
      <c r="E462" s="79">
        <v>3</v>
      </c>
      <c r="F462" s="79">
        <v>6</v>
      </c>
      <c r="G462" s="79">
        <v>5</v>
      </c>
      <c r="H462" s="79">
        <v>4</v>
      </c>
      <c r="I462" s="79">
        <v>4</v>
      </c>
      <c r="J462" s="79">
        <v>13</v>
      </c>
      <c r="K462" s="79">
        <v>1</v>
      </c>
      <c r="L462" s="79">
        <v>1</v>
      </c>
      <c r="M462" s="79">
        <v>3</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808100</v>
      </c>
      <c r="F465" s="54">
        <v>605100</v>
      </c>
      <c r="G465" s="54">
        <v>277500</v>
      </c>
      <c r="H465" s="54">
        <v>399000</v>
      </c>
      <c r="I465" s="54">
        <v>459840</v>
      </c>
      <c r="J465" s="54">
        <v>0</v>
      </c>
      <c r="K465" s="54">
        <v>2568</v>
      </c>
      <c r="L465" s="54">
        <v>1663</v>
      </c>
      <c r="M465" s="54">
        <v>2616</v>
      </c>
    </row>
    <row r="466" spans="1:13" ht="13.5">
      <c r="A466" s="103">
        <v>1220</v>
      </c>
      <c r="C466" s="3" t="s">
        <v>619</v>
      </c>
      <c r="D466" s="9" t="s">
        <v>622</v>
      </c>
      <c r="E466" s="54">
        <v>0</v>
      </c>
      <c r="F466" s="54">
        <v>0</v>
      </c>
      <c r="G466" s="54">
        <v>0</v>
      </c>
      <c r="H466" s="54">
        <v>0</v>
      </c>
      <c r="I466" s="54">
        <v>0</v>
      </c>
      <c r="J466" s="54">
        <v>0</v>
      </c>
      <c r="K466" s="54">
        <v>0</v>
      </c>
      <c r="L466" s="54">
        <v>0</v>
      </c>
      <c r="M466" s="54">
        <v>0</v>
      </c>
    </row>
    <row r="467" spans="1:13" ht="13.5">
      <c r="A467" s="103">
        <v>1230</v>
      </c>
      <c r="C467" s="3" t="s">
        <v>620</v>
      </c>
      <c r="D467" s="9" t="s">
        <v>623</v>
      </c>
      <c r="E467" s="54">
        <v>738822</v>
      </c>
      <c r="F467" s="54">
        <v>0</v>
      </c>
      <c r="G467" s="54">
        <v>272000</v>
      </c>
      <c r="H467" s="54">
        <v>0</v>
      </c>
      <c r="I467" s="54">
        <v>0</v>
      </c>
      <c r="J467" s="54">
        <v>0</v>
      </c>
      <c r="K467" s="54">
        <v>8325</v>
      </c>
      <c r="L467" s="54">
        <v>352</v>
      </c>
      <c r="M467" s="54">
        <v>775</v>
      </c>
    </row>
    <row r="468" spans="1:13" ht="13.5">
      <c r="A468" s="103">
        <f>VALUE(MID(D468,8,4))</f>
        <v>1299</v>
      </c>
      <c r="C468" s="3" t="s">
        <v>452</v>
      </c>
      <c r="D468" s="9" t="s">
        <v>453</v>
      </c>
      <c r="E468" s="54">
        <v>1546922</v>
      </c>
      <c r="F468" s="54">
        <v>605100</v>
      </c>
      <c r="G468" s="54">
        <v>549500</v>
      </c>
      <c r="H468" s="54">
        <v>399000</v>
      </c>
      <c r="I468" s="54">
        <v>459840</v>
      </c>
      <c r="J468" s="54">
        <v>0</v>
      </c>
      <c r="K468" s="54">
        <v>10893</v>
      </c>
      <c r="L468" s="54">
        <v>2015</v>
      </c>
      <c r="M468" s="54">
        <v>3391</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0</v>
      </c>
      <c r="G470" s="54">
        <v>0</v>
      </c>
      <c r="H470" s="54">
        <v>0</v>
      </c>
      <c r="I470" s="54">
        <v>0</v>
      </c>
      <c r="J470" s="54">
        <v>0</v>
      </c>
      <c r="K470" s="54">
        <v>0</v>
      </c>
      <c r="L470" s="54">
        <v>0</v>
      </c>
      <c r="M470" s="54">
        <v>0</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1177.1716621253406</v>
      </c>
      <c r="F480" s="206">
        <v>1215.1859838274934</v>
      </c>
      <c r="G480" s="206">
        <v>1224.4772117962466</v>
      </c>
      <c r="H480" s="206">
        <v>1467.404255319149</v>
      </c>
      <c r="I480" s="206">
        <v>1556.6675531914893</v>
      </c>
      <c r="J480" s="206">
        <v>1593.3696808510638</v>
      </c>
      <c r="K480" s="206">
        <v>1776.3244680851064</v>
      </c>
      <c r="L480" s="206">
        <v>1858.0159574468084</v>
      </c>
      <c r="M480" s="206">
        <v>1964.2287234042553</v>
      </c>
    </row>
    <row r="481" spans="1:13" ht="13.5">
      <c r="A481" s="142"/>
      <c r="C481" s="3" t="s">
        <v>433</v>
      </c>
      <c r="D481" s="9" t="s">
        <v>334</v>
      </c>
      <c r="E481" s="206">
        <v>2072.790190735695</v>
      </c>
      <c r="F481" s="206">
        <v>2066.132075471698</v>
      </c>
      <c r="G481" s="206">
        <v>2070.86327077748</v>
      </c>
      <c r="H481" s="206">
        <v>2326.726063829787</v>
      </c>
      <c r="I481" s="206">
        <v>2375.2606382978724</v>
      </c>
      <c r="J481" s="206">
        <v>2414.43085106383</v>
      </c>
      <c r="K481" s="206">
        <v>2596.800531914894</v>
      </c>
      <c r="L481" s="206">
        <v>2683.6143617021276</v>
      </c>
      <c r="M481" s="206">
        <v>2741.928191489362</v>
      </c>
    </row>
    <row r="482" spans="1:13" ht="13.5">
      <c r="A482" s="142"/>
      <c r="C482" s="3" t="s">
        <v>301</v>
      </c>
      <c r="D482" s="9" t="s">
        <v>334</v>
      </c>
      <c r="E482" s="206">
        <v>148.13623978201636</v>
      </c>
      <c r="F482" s="206">
        <v>150.80053908355796</v>
      </c>
      <c r="G482" s="206">
        <v>152.4798927613941</v>
      </c>
      <c r="H482" s="206">
        <v>157.22340425531914</v>
      </c>
      <c r="I482" s="206">
        <v>149.13563829787233</v>
      </c>
      <c r="J482" s="206">
        <v>141.2154255319149</v>
      </c>
      <c r="K482" s="206">
        <v>172.35106382978722</v>
      </c>
      <c r="L482" s="206">
        <v>191.70478723404256</v>
      </c>
      <c r="M482" s="206">
        <v>180.28989361702128</v>
      </c>
    </row>
    <row r="483" spans="1:13" ht="13.5">
      <c r="A483" s="142"/>
      <c r="C483" s="3" t="s">
        <v>434</v>
      </c>
      <c r="D483" s="9" t="s">
        <v>334</v>
      </c>
      <c r="E483" s="206">
        <v>515.3460490463216</v>
      </c>
      <c r="F483" s="206">
        <v>729.0862533692722</v>
      </c>
      <c r="G483" s="206">
        <v>699.5335120643432</v>
      </c>
      <c r="H483" s="206">
        <v>778.5452127659574</v>
      </c>
      <c r="I483" s="206">
        <v>634.9414893617021</v>
      </c>
      <c r="J483" s="206">
        <v>673.2420212765958</v>
      </c>
      <c r="K483" s="206">
        <v>305.9175531914894</v>
      </c>
      <c r="L483" s="206">
        <v>323.6808510638298</v>
      </c>
      <c r="M483" s="206">
        <v>361.5079787234043</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1219621</v>
      </c>
      <c r="F486" s="54">
        <v>1463176</v>
      </c>
      <c r="G486" s="54">
        <v>1753605</v>
      </c>
      <c r="H486" s="54">
        <v>1649853</v>
      </c>
      <c r="I486" s="54">
        <v>1608291</v>
      </c>
      <c r="J486" s="54">
        <v>1936906</v>
      </c>
      <c r="K486" s="54">
        <v>1842240</v>
      </c>
      <c r="L486" s="54">
        <v>1836198</v>
      </c>
      <c r="M486" s="54">
        <v>1830200</v>
      </c>
    </row>
    <row r="487" spans="1:13" ht="13.5">
      <c r="A487" s="142"/>
      <c r="C487" s="3" t="s">
        <v>303</v>
      </c>
      <c r="D487" s="9" t="s">
        <v>334</v>
      </c>
      <c r="E487" s="54">
        <v>1705</v>
      </c>
      <c r="F487" s="54">
        <v>21131</v>
      </c>
      <c r="G487" s="54">
        <v>6518</v>
      </c>
      <c r="H487" s="54">
        <v>540</v>
      </c>
      <c r="I487" s="54">
        <v>2200</v>
      </c>
      <c r="J487" s="54">
        <v>2263</v>
      </c>
      <c r="K487" s="54">
        <v>513</v>
      </c>
      <c r="L487" s="54">
        <v>5142</v>
      </c>
      <c r="M487" s="54">
        <v>517</v>
      </c>
    </row>
    <row r="488" spans="1:13" ht="13.5">
      <c r="A488" s="142"/>
      <c r="C488" s="3" t="s">
        <v>311</v>
      </c>
      <c r="D488" s="9" t="s">
        <v>334</v>
      </c>
      <c r="E488" s="77">
        <v>0.5462651176581772</v>
      </c>
      <c r="F488" s="77">
        <v>0.5660809355809292</v>
      </c>
      <c r="G488" s="77">
        <v>0.6844340867186756</v>
      </c>
      <c r="H488" s="77">
        <v>0.6314537935574492</v>
      </c>
      <c r="I488" s="77">
        <v>0.6113426883263797</v>
      </c>
      <c r="J488" s="77">
        <v>0.6524903974489318</v>
      </c>
      <c r="K488" s="77">
        <v>0.6449973006073109</v>
      </c>
      <c r="L488" s="77">
        <v>0.6227853819948962</v>
      </c>
      <c r="M488" s="77">
        <v>0.6067692801419486</v>
      </c>
    </row>
    <row r="489" spans="1:13" ht="13.5">
      <c r="A489" s="142"/>
      <c r="C489" s="3" t="s">
        <v>304</v>
      </c>
      <c r="D489" s="9" t="s">
        <v>334</v>
      </c>
      <c r="E489" s="206">
        <v>3323.217983651226</v>
      </c>
      <c r="F489" s="206">
        <v>3943.8706199460917</v>
      </c>
      <c r="G489" s="206">
        <v>4701.353887399464</v>
      </c>
      <c r="H489" s="206">
        <v>4387.906914893617</v>
      </c>
      <c r="I489" s="206">
        <v>4277.369680851064</v>
      </c>
      <c r="J489" s="206">
        <v>5151.345744680851</v>
      </c>
      <c r="K489" s="206">
        <v>4899.574468085107</v>
      </c>
      <c r="L489" s="206">
        <v>4883.505319148936</v>
      </c>
      <c r="M489" s="206">
        <v>4867.553191489362</v>
      </c>
    </row>
    <row r="490" spans="1:13" ht="13.5">
      <c r="A490" s="142"/>
      <c r="C490" s="3" t="s">
        <v>305</v>
      </c>
      <c r="D490" s="9" t="s">
        <v>334</v>
      </c>
      <c r="E490" s="206">
        <v>4.645776566757493</v>
      </c>
      <c r="F490" s="206">
        <v>56.95687331536388</v>
      </c>
      <c r="G490" s="206">
        <v>17.474530831099194</v>
      </c>
      <c r="H490" s="206">
        <v>1.4361702127659575</v>
      </c>
      <c r="I490" s="206">
        <v>5.851063829787234</v>
      </c>
      <c r="J490" s="206">
        <v>6.0186170212765955</v>
      </c>
      <c r="K490" s="206">
        <v>1.3643617021276595</v>
      </c>
      <c r="L490" s="206">
        <v>13.675531914893616</v>
      </c>
      <c r="M490" s="206">
        <v>1.375</v>
      </c>
    </row>
    <row r="491" spans="1:4" ht="6" customHeight="1">
      <c r="A491" s="142"/>
      <c r="C491" s="3"/>
      <c r="D491" s="68"/>
    </row>
    <row r="492" spans="1:4" ht="15">
      <c r="A492" s="142"/>
      <c r="B492" s="16" t="s">
        <v>315</v>
      </c>
      <c r="C492" s="3"/>
      <c r="D492" s="57"/>
    </row>
    <row r="493" spans="1:13" ht="13.5">
      <c r="A493" s="142"/>
      <c r="C493" s="6" t="s">
        <v>317</v>
      </c>
      <c r="D493" s="9" t="s">
        <v>334</v>
      </c>
      <c r="E493" s="77">
        <v>0.006408068603554335</v>
      </c>
      <c r="F493" s="77">
        <v>0.00027275396779646133</v>
      </c>
      <c r="G493" s="77">
        <v>0</v>
      </c>
      <c r="H493" s="77">
        <v>0.004022527685974927</v>
      </c>
      <c r="I493" s="77">
        <v>0.012489584727104645</v>
      </c>
      <c r="J493" s="77">
        <v>0.00431028384204452</v>
      </c>
      <c r="K493" s="77">
        <v>0.01136440820979498</v>
      </c>
      <c r="L493" s="77">
        <v>0.02411337270432009</v>
      </c>
      <c r="M493" s="77">
        <v>0.00914198606704963</v>
      </c>
    </row>
    <row r="494" spans="1:13" ht="13.5">
      <c r="A494" s="142"/>
      <c r="C494" s="6" t="s">
        <v>312</v>
      </c>
      <c r="D494" s="9" t="s">
        <v>334</v>
      </c>
      <c r="E494" s="77">
        <v>0</v>
      </c>
      <c r="F494" s="77">
        <v>0</v>
      </c>
      <c r="G494" s="77">
        <v>0</v>
      </c>
      <c r="H494" s="77">
        <v>0</v>
      </c>
      <c r="I494" s="77">
        <v>0.0009073451241318072</v>
      </c>
      <c r="J494" s="77">
        <v>0.0071110419399544956</v>
      </c>
      <c r="K494" s="77">
        <v>0.007002315665790677</v>
      </c>
      <c r="L494" s="77">
        <v>0</v>
      </c>
      <c r="M494" s="77">
        <v>0.008691766046050414</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0.19474951393988407</v>
      </c>
      <c r="F497" s="207">
        <v>0.1744685264403597</v>
      </c>
      <c r="G497" s="207">
        <v>0.17826225428589718</v>
      </c>
      <c r="H497" s="207">
        <v>0.21202371002296067</v>
      </c>
      <c r="I497" s="207">
        <v>0.2255076848154581</v>
      </c>
      <c r="J497" s="207">
        <v>0.20415439630502238</v>
      </c>
      <c r="K497" s="207">
        <v>0.23821689536722213</v>
      </c>
      <c r="L497" s="207">
        <v>0.24280454834080512</v>
      </c>
      <c r="M497" s="207">
        <v>0.24929865239318943</v>
      </c>
    </row>
    <row r="498" spans="1:13" ht="13.5">
      <c r="A498" s="142"/>
      <c r="B498" s="231" t="s">
        <v>351</v>
      </c>
      <c r="C498" s="229"/>
      <c r="D498" s="9" t="s">
        <v>334</v>
      </c>
      <c r="E498" s="207">
        <v>0.0018937524201578923</v>
      </c>
      <c r="F498" s="207">
        <v>0.0015796956860608302</v>
      </c>
      <c r="G498" s="207">
        <v>0.00161662745440892</v>
      </c>
      <c r="H498" s="207">
        <v>0.0009856759950427991</v>
      </c>
      <c r="I498" s="207">
        <v>0.001197838727524631</v>
      </c>
      <c r="J498" s="207">
        <v>0.0016673606903616124</v>
      </c>
      <c r="K498" s="207">
        <v>0.0015860962807165717</v>
      </c>
      <c r="L498" s="207">
        <v>0.0005529549027219909</v>
      </c>
      <c r="M498" s="207">
        <v>0.002750369534492868</v>
      </c>
    </row>
    <row r="499" spans="1:13" ht="13.5">
      <c r="A499" s="142"/>
      <c r="C499" s="3" t="s">
        <v>352</v>
      </c>
      <c r="D499" s="9" t="s">
        <v>334</v>
      </c>
      <c r="E499" s="207">
        <v>0.35341630502351523</v>
      </c>
      <c r="F499" s="207">
        <v>0.3511293547086309</v>
      </c>
      <c r="G499" s="207">
        <v>0.42162557315727106</v>
      </c>
      <c r="H499" s="207">
        <v>0.3924796572230068</v>
      </c>
      <c r="I499" s="207">
        <v>0.35292358952467107</v>
      </c>
      <c r="J499" s="207">
        <v>0.34038181980509635</v>
      </c>
      <c r="K499" s="207">
        <v>0.29393713180863124</v>
      </c>
      <c r="L499" s="207">
        <v>0.2940291644611609</v>
      </c>
      <c r="M499" s="207">
        <v>0.28556855991420793</v>
      </c>
    </row>
    <row r="500" spans="1:13" ht="13.5">
      <c r="A500" s="142"/>
      <c r="C500" s="3" t="s">
        <v>353</v>
      </c>
      <c r="D500" s="9" t="s">
        <v>334</v>
      </c>
      <c r="E500" s="207">
        <v>0.19637189312582748</v>
      </c>
      <c r="F500" s="207">
        <v>0.2151060238184983</v>
      </c>
      <c r="G500" s="207">
        <v>0.2628085135614045</v>
      </c>
      <c r="H500" s="207">
        <v>0.2415244353498381</v>
      </c>
      <c r="I500" s="207">
        <v>0.2667204262132885</v>
      </c>
      <c r="J500" s="207">
        <v>0.3196469816103031</v>
      </c>
      <c r="K500" s="207">
        <v>0.36312830830544496</v>
      </c>
      <c r="L500" s="207">
        <v>0.3441447428099354</v>
      </c>
      <c r="M500" s="207">
        <v>0.3322181757299804</v>
      </c>
    </row>
    <row r="501" spans="1:13" ht="13.5">
      <c r="A501" s="142"/>
      <c r="C501" s="3" t="s">
        <v>354</v>
      </c>
      <c r="D501" s="9" t="s">
        <v>334</v>
      </c>
      <c r="E501" s="207">
        <v>0.0007685903062054764</v>
      </c>
      <c r="F501" s="207">
        <v>0.00817749866294743</v>
      </c>
      <c r="G501" s="207">
        <v>0.00254398303907227</v>
      </c>
      <c r="H501" s="207">
        <v>0.00020751073579848401</v>
      </c>
      <c r="I501" s="207">
        <v>0.0008476182697182979</v>
      </c>
      <c r="J501" s="207">
        <v>0.0007711500597360165</v>
      </c>
      <c r="K501" s="207">
        <v>0.00018296995547731083</v>
      </c>
      <c r="L501" s="207">
        <v>0.0017871113197966543</v>
      </c>
      <c r="M501" s="207">
        <v>0.0001745141199475715</v>
      </c>
    </row>
    <row r="502" spans="1:13" ht="13.5">
      <c r="A502" s="142"/>
      <c r="C502" s="3" t="s">
        <v>355</v>
      </c>
      <c r="D502" s="9" t="s">
        <v>334</v>
      </c>
      <c r="E502" s="207">
        <v>0.1272659326967332</v>
      </c>
      <c r="F502" s="207">
        <v>0.09190640090215252</v>
      </c>
      <c r="G502" s="207">
        <v>-0.0018582238798746664</v>
      </c>
      <c r="H502" s="207">
        <v>-0.0033094119568454526</v>
      </c>
      <c r="I502" s="207">
        <v>0.0012340551445035037</v>
      </c>
      <c r="J502" s="207">
        <v>-0.004394498970550451</v>
      </c>
      <c r="K502" s="207">
        <v>-0.005899265231178794</v>
      </c>
      <c r="L502" s="207">
        <v>0.006223957509707991</v>
      </c>
      <c r="M502" s="207">
        <v>0.004470194372274061</v>
      </c>
    </row>
    <row r="503" spans="1:13" ht="13.5">
      <c r="A503" s="142"/>
      <c r="C503" s="3" t="s">
        <v>356</v>
      </c>
      <c r="D503" s="9" t="s">
        <v>334</v>
      </c>
      <c r="E503" s="207">
        <v>0.10976551459262235</v>
      </c>
      <c r="F503" s="207">
        <v>0.12632844202996701</v>
      </c>
      <c r="G503" s="207">
        <v>0.12403810276161498</v>
      </c>
      <c r="H503" s="207">
        <v>0.13520823125918668</v>
      </c>
      <c r="I503" s="207">
        <v>0.1135858567956639</v>
      </c>
      <c r="J503" s="207">
        <v>0.10435435691264638</v>
      </c>
      <c r="K503" s="207">
        <v>0.06413899439284469</v>
      </c>
      <c r="L503" s="207">
        <v>0.06735032421369014</v>
      </c>
      <c r="M503" s="207">
        <v>0.06876463918614986</v>
      </c>
    </row>
    <row r="504" spans="1:13" ht="13.5">
      <c r="A504" s="142"/>
      <c r="C504" s="3" t="s">
        <v>357</v>
      </c>
      <c r="D504" s="9" t="s">
        <v>334</v>
      </c>
      <c r="E504" s="207">
        <v>0.004268944398689655</v>
      </c>
      <c r="F504" s="207">
        <v>0.001931470154122882</v>
      </c>
      <c r="G504" s="207">
        <v>0.002358589982373999</v>
      </c>
      <c r="H504" s="207">
        <v>0.0024582336609313003</v>
      </c>
      <c r="I504" s="207">
        <v>0.029971782017239015</v>
      </c>
      <c r="J504" s="207">
        <v>0.02848177829998044</v>
      </c>
      <c r="K504" s="207">
        <v>0.03225157548544996</v>
      </c>
      <c r="L504" s="207">
        <v>0.030694731705655606</v>
      </c>
      <c r="M504" s="207">
        <v>0.03322283022746582</v>
      </c>
    </row>
    <row r="505" spans="1:13" ht="13.5">
      <c r="A505" s="142"/>
      <c r="C505" s="3" t="s">
        <v>358</v>
      </c>
      <c r="D505" s="9" t="s">
        <v>334</v>
      </c>
      <c r="E505" s="207">
        <v>0.0048189034447721655</v>
      </c>
      <c r="F505" s="207">
        <v>0.025796020343322592</v>
      </c>
      <c r="G505" s="207">
        <v>0.004261308195856251</v>
      </c>
      <c r="H505" s="207">
        <v>0.004578301678339145</v>
      </c>
      <c r="I505" s="207">
        <v>0.005821981669869637</v>
      </c>
      <c r="J505" s="207">
        <v>0.004245925649275637</v>
      </c>
      <c r="K505" s="207">
        <v>0.004556058891359003</v>
      </c>
      <c r="L505" s="207">
        <v>0.005664399122918295</v>
      </c>
      <c r="M505" s="207">
        <v>0.005326900052016684</v>
      </c>
    </row>
    <row r="506" spans="1:13" ht="13.5">
      <c r="A506" s="142"/>
      <c r="C506" s="3" t="s">
        <v>359</v>
      </c>
      <c r="D506" s="9" t="s">
        <v>334</v>
      </c>
      <c r="E506" s="207">
        <v>0.00668065005159247</v>
      </c>
      <c r="F506" s="207">
        <v>0.003576567253937823</v>
      </c>
      <c r="G506" s="207">
        <v>0.004343271441975486</v>
      </c>
      <c r="H506" s="207">
        <v>0.013843656031741458</v>
      </c>
      <c r="I506" s="207">
        <v>0.0021891668220633495</v>
      </c>
      <c r="J506" s="207">
        <v>0.0006907296381285487</v>
      </c>
      <c r="K506" s="207">
        <v>0.007901234744032879</v>
      </c>
      <c r="L506" s="207">
        <v>0.006748065613607904</v>
      </c>
      <c r="M506" s="207">
        <v>0.018205164470275384</v>
      </c>
    </row>
    <row r="507" spans="1:13" ht="13.5">
      <c r="A507" s="142"/>
      <c r="C507" s="4" t="s">
        <v>360</v>
      </c>
      <c r="D507" s="22"/>
      <c r="E507" s="37">
        <v>1</v>
      </c>
      <c r="F507" s="37">
        <v>1</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6251.651226158038</v>
      </c>
      <c r="F510" s="206">
        <v>6568.587601078167</v>
      </c>
      <c r="G510" s="206">
        <v>7035.935656836461</v>
      </c>
      <c r="H510" s="206">
        <v>6918.840425531915</v>
      </c>
      <c r="I510" s="206">
        <v>7157.66755319149</v>
      </c>
      <c r="J510" s="206">
        <v>7895.117021276596</v>
      </c>
      <c r="K510" s="206">
        <v>7343.904255319149</v>
      </c>
      <c r="L510" s="206">
        <v>8516.385638297872</v>
      </c>
      <c r="M510" s="206">
        <v>7759.438829787234</v>
      </c>
    </row>
    <row r="511" spans="1:13" ht="13.5">
      <c r="A511" s="142"/>
      <c r="C511" s="6" t="s">
        <v>309</v>
      </c>
      <c r="D511" s="9" t="s">
        <v>334</v>
      </c>
      <c r="E511" s="206">
        <v>2566.393736017897</v>
      </c>
      <c r="F511" s="206">
        <v>2853.566744730679</v>
      </c>
      <c r="G511" s="206">
        <v>3073.072599531616</v>
      </c>
      <c r="H511" s="206">
        <v>3046.2341920374706</v>
      </c>
      <c r="I511" s="206">
        <v>3339.060794044665</v>
      </c>
      <c r="J511" s="206">
        <v>3683.081885856079</v>
      </c>
      <c r="K511" s="206">
        <v>3425.940446650124</v>
      </c>
      <c r="L511" s="206">
        <v>4350.76222826087</v>
      </c>
      <c r="M511" s="206">
        <v>4103.444444444444</v>
      </c>
    </row>
    <row r="512" spans="1:13" ht="13.5">
      <c r="A512" s="142"/>
      <c r="C512" s="6" t="s">
        <v>472</v>
      </c>
      <c r="D512" s="9" t="s">
        <v>334</v>
      </c>
      <c r="E512" s="206">
        <v>264.0653950953678</v>
      </c>
      <c r="F512" s="206">
        <v>408.54716981132077</v>
      </c>
      <c r="G512" s="206">
        <v>560.5308310991957</v>
      </c>
      <c r="H512" s="206">
        <v>482.97872340425533</v>
      </c>
      <c r="I512" s="206">
        <v>365.04521276595744</v>
      </c>
      <c r="J512" s="206">
        <v>554.4627659574468</v>
      </c>
      <c r="K512" s="206">
        <v>397.66223404255317</v>
      </c>
      <c r="L512" s="206">
        <v>404.6329787234043</v>
      </c>
      <c r="M512" s="206">
        <v>427.3590425531915</v>
      </c>
    </row>
    <row r="513" spans="1:13" ht="13.5">
      <c r="A513" s="142"/>
      <c r="C513" s="6" t="s">
        <v>318</v>
      </c>
      <c r="D513" s="9" t="s">
        <v>334</v>
      </c>
      <c r="E513" s="206">
        <v>148.574931880109</v>
      </c>
      <c r="F513" s="206">
        <v>209.53638814016173</v>
      </c>
      <c r="G513" s="206">
        <v>210.89544235924933</v>
      </c>
      <c r="H513" s="206">
        <v>188.87765957446808</v>
      </c>
      <c r="I513" s="206">
        <v>176.2127659574468</v>
      </c>
      <c r="J513" s="206">
        <v>88.0372340425532</v>
      </c>
      <c r="K513" s="206">
        <v>60.401595744680854</v>
      </c>
      <c r="L513" s="206">
        <v>60.94946808510638</v>
      </c>
      <c r="M513" s="206">
        <v>60.952127659574465</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0.30177705639403823</v>
      </c>
      <c r="F517" s="208">
        <v>0.28971630885542804</v>
      </c>
      <c r="G517" s="208">
        <v>0.2931884725065196</v>
      </c>
      <c r="H517" s="208">
        <v>0.32416997375344225</v>
      </c>
      <c r="I517" s="208">
        <v>0.32623585107920644</v>
      </c>
      <c r="J517" s="208">
        <v>0.3485334996988443</v>
      </c>
      <c r="K517" s="208">
        <v>0.2537862491254145</v>
      </c>
      <c r="L517" s="208">
        <v>0.3048912906003165</v>
      </c>
      <c r="M517" s="208">
        <v>0.3743611504039864</v>
      </c>
    </row>
    <row r="518" spans="1:13" ht="13.5">
      <c r="A518" s="142"/>
      <c r="C518" s="3" t="s">
        <v>396</v>
      </c>
      <c r="D518" s="9" t="s">
        <v>334</v>
      </c>
      <c r="E518" s="208">
        <v>0.006993683630613558</v>
      </c>
      <c r="F518" s="208">
        <v>0.011864029814366014</v>
      </c>
      <c r="G518" s="208">
        <v>0.008879349368466136</v>
      </c>
      <c r="H518" s="208">
        <v>0.008202241489857327</v>
      </c>
      <c r="I518" s="208">
        <v>0.006671167617823915</v>
      </c>
      <c r="J518" s="208">
        <v>0.0049421201631495906</v>
      </c>
      <c r="K518" s="208">
        <v>0.0050501429032907596</v>
      </c>
      <c r="L518" s="208">
        <v>0.004210906322324205</v>
      </c>
      <c r="M518" s="208">
        <v>0.0044067811714559035</v>
      </c>
    </row>
    <row r="519" spans="1:13" ht="13.5">
      <c r="A519" s="142"/>
      <c r="C519" s="3" t="s">
        <v>387</v>
      </c>
      <c r="D519" s="9" t="s">
        <v>334</v>
      </c>
      <c r="E519" s="208">
        <v>0.21446846086657867</v>
      </c>
      <c r="F519" s="208">
        <v>0.24983565495501336</v>
      </c>
      <c r="G519" s="208">
        <v>0.2534213482375427</v>
      </c>
      <c r="H519" s="208">
        <v>0.2542560323261646</v>
      </c>
      <c r="I519" s="208">
        <v>0.26293927468794626</v>
      </c>
      <c r="J519" s="208">
        <v>0.24189978723719616</v>
      </c>
      <c r="K519" s="208">
        <v>0.3257673537323616</v>
      </c>
      <c r="L519" s="208">
        <v>0.2813053434852276</v>
      </c>
      <c r="M519" s="208">
        <v>0.3124369119421816</v>
      </c>
    </row>
    <row r="520" spans="1:13" ht="13.5">
      <c r="A520" s="142"/>
      <c r="C520" s="3" t="s">
        <v>388</v>
      </c>
      <c r="D520" s="9" t="s">
        <v>334</v>
      </c>
      <c r="E520" s="208">
        <v>0.1350143569698861</v>
      </c>
      <c r="F520" s="208">
        <v>0.1765820826559144</v>
      </c>
      <c r="G520" s="208">
        <v>0.23421355858320594</v>
      </c>
      <c r="H520" s="208">
        <v>0.17681523315153966</v>
      </c>
      <c r="I520" s="208">
        <v>0.21746319506346973</v>
      </c>
      <c r="J520" s="208">
        <v>0.24711240855848146</v>
      </c>
      <c r="K520" s="208">
        <v>0.24598704671843924</v>
      </c>
      <c r="L520" s="208">
        <v>0.16702814130832272</v>
      </c>
      <c r="M520" s="208">
        <v>0.16109755140359253</v>
      </c>
    </row>
    <row r="521" spans="1:13" ht="13.5">
      <c r="A521" s="142"/>
      <c r="C521" s="3" t="s">
        <v>394</v>
      </c>
      <c r="D521" s="9" t="s">
        <v>334</v>
      </c>
      <c r="E521" s="208">
        <v>0.02458031796286191</v>
      </c>
      <c r="F521" s="208">
        <v>0.03354772736039289</v>
      </c>
      <c r="G521" s="208">
        <v>0.031825511620924216</v>
      </c>
      <c r="H521" s="208">
        <v>0.03713188318667345</v>
      </c>
      <c r="I521" s="208">
        <v>0.06727349000458145</v>
      </c>
      <c r="J521" s="208">
        <v>0.0435210424973152</v>
      </c>
      <c r="K521" s="208">
        <v>0.043246896036226314</v>
      </c>
      <c r="L521" s="208">
        <v>0.037321046630697206</v>
      </c>
      <c r="M521" s="208">
        <v>0.040317403409505716</v>
      </c>
    </row>
    <row r="522" spans="1:13" ht="13.5">
      <c r="A522" s="142"/>
      <c r="C522" s="3" t="s">
        <v>395</v>
      </c>
      <c r="D522" s="9" t="s">
        <v>334</v>
      </c>
      <c r="E522" s="208">
        <v>0.22935847793454894</v>
      </c>
      <c r="F522" s="208">
        <v>0.14369009407676658</v>
      </c>
      <c r="G522" s="208">
        <v>0.06296705842545584</v>
      </c>
      <c r="H522" s="208">
        <v>0.06838865816587764</v>
      </c>
      <c r="I522" s="208">
        <v>0.01331632533628013</v>
      </c>
      <c r="J522" s="208">
        <v>0.0037075164961914244</v>
      </c>
      <c r="K522" s="208">
        <v>0.02526664899388261</v>
      </c>
      <c r="L522" s="208">
        <v>0.02946447727019347</v>
      </c>
      <c r="M522" s="208">
        <v>0.0324926847843858</v>
      </c>
    </row>
    <row r="523" spans="1:13" ht="13.5">
      <c r="A523" s="142"/>
      <c r="C523" s="3" t="s">
        <v>397</v>
      </c>
      <c r="D523" s="9" t="s">
        <v>334</v>
      </c>
      <c r="E523" s="208">
        <v>0.01677202666020443</v>
      </c>
      <c r="F523" s="208">
        <v>0.020035733249731427</v>
      </c>
      <c r="G523" s="208">
        <v>0.02109469426201149</v>
      </c>
      <c r="H523" s="208">
        <v>0.019096792446157654</v>
      </c>
      <c r="I523" s="208">
        <v>0.017947573703694483</v>
      </c>
      <c r="J523" s="208">
        <v>0.006208725835117585</v>
      </c>
      <c r="K523" s="208">
        <v>0.0031745824804766437</v>
      </c>
      <c r="L523" s="208">
        <v>0.002945823148804823</v>
      </c>
      <c r="M523" s="208">
        <v>0.003448442511162623</v>
      </c>
    </row>
    <row r="524" spans="1:13" ht="13.5">
      <c r="A524" s="142"/>
      <c r="C524" s="3" t="s">
        <v>398</v>
      </c>
      <c r="D524" s="9" t="s">
        <v>334</v>
      </c>
      <c r="E524" s="208">
        <v>0.07103561958126813</v>
      </c>
      <c r="F524" s="208">
        <v>0.07472836903238726</v>
      </c>
      <c r="G524" s="208">
        <v>0.0656777691239611</v>
      </c>
      <c r="H524" s="208">
        <v>0.11317386537837634</v>
      </c>
      <c r="I524" s="208">
        <v>0.11135989786284088</v>
      </c>
      <c r="J524" s="208">
        <v>0.10221575145423847</v>
      </c>
      <c r="K524" s="208">
        <v>0.09605882429631175</v>
      </c>
      <c r="L524" s="208">
        <v>0.17283297123411345</v>
      </c>
      <c r="M524" s="208">
        <v>0.07143907437372946</v>
      </c>
    </row>
    <row r="525" spans="1:13" ht="13.5">
      <c r="A525" s="142"/>
      <c r="C525" s="3" t="s">
        <v>399</v>
      </c>
      <c r="D525" s="9" t="s">
        <v>334</v>
      </c>
      <c r="E525" s="208">
        <v>0</v>
      </c>
      <c r="F525" s="208">
        <v>0</v>
      </c>
      <c r="G525" s="208">
        <v>0</v>
      </c>
      <c r="H525" s="208">
        <v>0</v>
      </c>
      <c r="I525" s="208">
        <v>0</v>
      </c>
      <c r="J525" s="208">
        <v>0</v>
      </c>
      <c r="K525" s="208">
        <v>0</v>
      </c>
      <c r="L525" s="208">
        <v>0</v>
      </c>
      <c r="M525" s="208">
        <v>0</v>
      </c>
    </row>
    <row r="526" spans="1:13" ht="13.5">
      <c r="A526" s="142"/>
      <c r="C526" s="3" t="s">
        <v>400</v>
      </c>
      <c r="D526" s="9" t="s">
        <v>334</v>
      </c>
      <c r="E526" s="209"/>
      <c r="F526" s="209"/>
      <c r="G526" s="208">
        <v>0</v>
      </c>
      <c r="H526" s="208">
        <v>0</v>
      </c>
      <c r="I526" s="208">
        <v>0</v>
      </c>
      <c r="J526" s="208">
        <v>0</v>
      </c>
      <c r="K526" s="208">
        <v>0</v>
      </c>
      <c r="L526" s="208">
        <v>0</v>
      </c>
      <c r="M526" s="208">
        <v>0</v>
      </c>
    </row>
    <row r="527" spans="1:13" ht="13.5">
      <c r="A527" s="142"/>
      <c r="C527" s="3" t="s">
        <v>613</v>
      </c>
      <c r="D527" s="9" t="s">
        <v>334</v>
      </c>
      <c r="E527" s="209"/>
      <c r="F527" s="209"/>
      <c r="G527" s="208">
        <v>0.028732237871913015</v>
      </c>
      <c r="H527" s="208">
        <v>-0.001234679898088937</v>
      </c>
      <c r="I527" s="208">
        <v>-0.02320677535584329</v>
      </c>
      <c r="J527" s="208">
        <v>0.0018591480594657888</v>
      </c>
      <c r="K527" s="208">
        <v>0.0016622557135965998</v>
      </c>
      <c r="L527" s="208">
        <v>0</v>
      </c>
      <c r="M527" s="208">
        <v>0</v>
      </c>
    </row>
    <row r="528" spans="1:13" ht="13.5">
      <c r="A528" s="142"/>
      <c r="C528" s="4" t="s">
        <v>614</v>
      </c>
      <c r="E528" s="21">
        <v>1</v>
      </c>
      <c r="F528" s="21">
        <v>1</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0.009135461105425662</v>
      </c>
      <c r="F532" s="208">
        <v>0.003537214201709845</v>
      </c>
      <c r="G532" s="208">
        <v>0.03885263092115391</v>
      </c>
      <c r="H532" s="208">
        <v>0.03348165893005684</v>
      </c>
      <c r="I532" s="208">
        <v>0.033550169194395386</v>
      </c>
      <c r="J532" s="208">
        <v>0.03629498976609566</v>
      </c>
      <c r="K532" s="208">
        <v>0.051199286714846734</v>
      </c>
      <c r="L532" s="208">
        <v>0.0374484605864602</v>
      </c>
      <c r="M532" s="208">
        <v>0.04621070631547234</v>
      </c>
    </row>
    <row r="533" spans="1:13" ht="13.5">
      <c r="A533" s="142"/>
      <c r="C533" s="3" t="s">
        <v>96</v>
      </c>
      <c r="D533" s="9" t="s">
        <v>334</v>
      </c>
      <c r="E533" s="208">
        <v>0.07129625916815002</v>
      </c>
      <c r="F533" s="208">
        <v>0.055348784913576254</v>
      </c>
      <c r="G533" s="208">
        <v>0.05963715952269544</v>
      </c>
      <c r="H533" s="208">
        <v>0.060965587333998594</v>
      </c>
      <c r="I533" s="208">
        <v>0.05984357646520266</v>
      </c>
      <c r="J533" s="208">
        <v>0.07737882693450436</v>
      </c>
      <c r="K533" s="208">
        <v>0.08415830468748868</v>
      </c>
      <c r="L533" s="208">
        <v>0.05753021162895932</v>
      </c>
      <c r="M533" s="208">
        <v>0.0543953160683848</v>
      </c>
    </row>
    <row r="534" spans="1:13" ht="13.5">
      <c r="A534" s="142"/>
      <c r="C534" s="6" t="s">
        <v>97</v>
      </c>
      <c r="D534" s="9" t="s">
        <v>334</v>
      </c>
      <c r="E534" s="208">
        <v>0.3162442968745914</v>
      </c>
      <c r="F534" s="208">
        <v>0.2764492935009639</v>
      </c>
      <c r="G534" s="208">
        <v>0.28726293665152164</v>
      </c>
      <c r="H534" s="208">
        <v>0.28864909413242595</v>
      </c>
      <c r="I534" s="208">
        <v>0.29473489038499484</v>
      </c>
      <c r="J534" s="208">
        <v>0.2669384928200975</v>
      </c>
      <c r="K534" s="208">
        <v>0.22057445239719728</v>
      </c>
      <c r="L534" s="208">
        <v>0.25752452796720715</v>
      </c>
      <c r="M534" s="208">
        <v>0.2380340484427168</v>
      </c>
    </row>
    <row r="535" spans="1:13" ht="13.5">
      <c r="A535" s="142"/>
      <c r="C535" s="6" t="s">
        <v>98</v>
      </c>
      <c r="D535" s="9" t="s">
        <v>334</v>
      </c>
      <c r="E535" s="208">
        <v>0.04599809271098295</v>
      </c>
      <c r="F535" s="208">
        <v>0.08962693469613196</v>
      </c>
      <c r="G535" s="208">
        <v>0.1359417223872544</v>
      </c>
      <c r="H535" s="208">
        <v>0.09356505748257533</v>
      </c>
      <c r="I535" s="208">
        <v>0.04825133588701003</v>
      </c>
      <c r="J535" s="208">
        <v>0.08487032787570017</v>
      </c>
      <c r="K535" s="208">
        <v>0.07351660879554182</v>
      </c>
      <c r="L535" s="208">
        <v>0.06553262000255453</v>
      </c>
      <c r="M535" s="208">
        <v>0.07110591801543008</v>
      </c>
    </row>
    <row r="536" spans="1:13" ht="13.5">
      <c r="A536" s="142"/>
      <c r="C536" s="6" t="s">
        <v>99</v>
      </c>
      <c r="D536" s="9" t="s">
        <v>334</v>
      </c>
      <c r="E536" s="208">
        <v>0.0912626462501896</v>
      </c>
      <c r="F536" s="208">
        <v>0.14336796958159925</v>
      </c>
      <c r="G536" s="208">
        <v>0.1359428655039392</v>
      </c>
      <c r="H536" s="208">
        <v>0.1528100883957003</v>
      </c>
      <c r="I536" s="208">
        <v>0.17568089271919748</v>
      </c>
      <c r="J536" s="208">
        <v>0.15503960837630584</v>
      </c>
      <c r="K536" s="208">
        <v>0.1983226789622889</v>
      </c>
      <c r="L536" s="208">
        <v>0.18727384413213452</v>
      </c>
      <c r="M536" s="208">
        <v>0.21374653861854592</v>
      </c>
    </row>
    <row r="537" spans="1:13" ht="13.5">
      <c r="A537" s="142"/>
      <c r="C537" s="6" t="s">
        <v>100</v>
      </c>
      <c r="D537" s="9" t="s">
        <v>334</v>
      </c>
      <c r="E537" s="208">
        <v>0.3533662605105746</v>
      </c>
      <c r="F537" s="208">
        <v>0.2934628013915778</v>
      </c>
      <c r="G537" s="208">
        <v>0.22595758884683914</v>
      </c>
      <c r="H537" s="208">
        <v>0.23311925039708106</v>
      </c>
      <c r="I537" s="208">
        <v>0.2506919562156785</v>
      </c>
      <c r="J537" s="208">
        <v>0.26818892905795527</v>
      </c>
      <c r="K537" s="208">
        <v>0.2582153095561958</v>
      </c>
      <c r="L537" s="208">
        <v>0.2595756428237056</v>
      </c>
      <c r="M537" s="208">
        <v>0.2399544960513088</v>
      </c>
    </row>
    <row r="538" spans="1:13" ht="13.5">
      <c r="A538" s="142"/>
      <c r="C538" s="6" t="s">
        <v>101</v>
      </c>
      <c r="D538" s="9" t="s">
        <v>334</v>
      </c>
      <c r="E538" s="208">
        <v>0.06905510740268729</v>
      </c>
      <c r="F538" s="208">
        <v>0.09923527234497605</v>
      </c>
      <c r="G538" s="208">
        <v>0.08285881289618519</v>
      </c>
      <c r="H538" s="208">
        <v>0.08678546552659944</v>
      </c>
      <c r="I538" s="208">
        <v>0.10285540390958513</v>
      </c>
      <c r="J538" s="208">
        <v>0.08367682152043884</v>
      </c>
      <c r="K538" s="208">
        <v>0.08638188858323664</v>
      </c>
      <c r="L538" s="208">
        <v>0.08746156111450985</v>
      </c>
      <c r="M538" s="208">
        <v>0.10155373568704416</v>
      </c>
    </row>
    <row r="539" spans="1:13" ht="13.5">
      <c r="A539" s="142"/>
      <c r="C539" s="6" t="s">
        <v>102</v>
      </c>
      <c r="D539" s="9" t="s">
        <v>334</v>
      </c>
      <c r="E539" s="208">
        <v>0.03234938257184151</v>
      </c>
      <c r="F539" s="208">
        <v>0.036423457885402466</v>
      </c>
      <c r="G539" s="208">
        <v>0.031181555888498875</v>
      </c>
      <c r="H539" s="208">
        <v>0.04725610459260945</v>
      </c>
      <c r="I539" s="208">
        <v>0.028961279805951288</v>
      </c>
      <c r="J539" s="208">
        <v>0.02368956842432907</v>
      </c>
      <c r="K539" s="208">
        <v>0.022942750319775992</v>
      </c>
      <c r="L539" s="208">
        <v>0.025085559408162175</v>
      </c>
      <c r="M539" s="208">
        <v>0.03264212529078346</v>
      </c>
    </row>
    <row r="540" spans="1:13" ht="13.5">
      <c r="A540" s="142"/>
      <c r="C540" s="6" t="s">
        <v>103</v>
      </c>
      <c r="D540" s="9" t="s">
        <v>334</v>
      </c>
      <c r="E540" s="208">
        <v>0.011292493405556941</v>
      </c>
      <c r="F540" s="208">
        <v>0.002548271484062429</v>
      </c>
      <c r="G540" s="208">
        <v>0.0023647273819122363</v>
      </c>
      <c r="H540" s="208">
        <v>0.003367693208953044</v>
      </c>
      <c r="I540" s="208">
        <v>0.005430495417984656</v>
      </c>
      <c r="J540" s="208">
        <v>0.003922435224573228</v>
      </c>
      <c r="K540" s="208">
        <v>0.004688719983428144</v>
      </c>
      <c r="L540" s="208">
        <v>0.022567572336306636</v>
      </c>
      <c r="M540" s="208">
        <v>0.002357115510313623</v>
      </c>
    </row>
    <row r="541" spans="1:13" ht="13.5">
      <c r="A541" s="142"/>
      <c r="C541" s="6" t="s">
        <v>104</v>
      </c>
      <c r="D541" s="9" t="s">
        <v>334</v>
      </c>
      <c r="E541" s="208">
        <v>0</v>
      </c>
      <c r="F541" s="208">
        <v>0</v>
      </c>
      <c r="G541" s="208">
        <v>0</v>
      </c>
      <c r="H541" s="208">
        <v>0</v>
      </c>
      <c r="I541" s="208">
        <v>0</v>
      </c>
      <c r="J541" s="208">
        <v>0</v>
      </c>
      <c r="K541" s="208">
        <v>0</v>
      </c>
      <c r="L541" s="208">
        <v>0</v>
      </c>
      <c r="M541" s="208">
        <v>0</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1</v>
      </c>
      <c r="F543" s="210">
        <v>1</v>
      </c>
      <c r="G543" s="210">
        <v>1</v>
      </c>
      <c r="H543" s="210">
        <v>1</v>
      </c>
      <c r="I543" s="210">
        <v>1</v>
      </c>
      <c r="J543" s="210">
        <v>1</v>
      </c>
      <c r="K543" s="210">
        <v>1</v>
      </c>
      <c r="L543" s="210">
        <v>1</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324.40054495912807</v>
      </c>
      <c r="F546" s="206">
        <v>1176.9514824797843</v>
      </c>
      <c r="G546" s="206">
        <v>644.5898123324397</v>
      </c>
      <c r="H546" s="206">
        <v>1342.1170212765958</v>
      </c>
      <c r="I546" s="206">
        <v>433.57712765957444</v>
      </c>
      <c r="J546" s="206">
        <v>392.38563829787233</v>
      </c>
      <c r="K546" s="206">
        <v>822.6170212765958</v>
      </c>
      <c r="L546" s="206">
        <v>1409.9840425531916</v>
      </c>
      <c r="M546" s="206">
        <v>1016.9122340425532</v>
      </c>
    </row>
    <row r="547" spans="1:13" ht="13.5">
      <c r="A547" s="142"/>
      <c r="C547" s="6" t="s">
        <v>475</v>
      </c>
      <c r="D547" s="9" t="s">
        <v>334</v>
      </c>
      <c r="E547" s="206">
        <v>133.1711409395973</v>
      </c>
      <c r="F547" s="206">
        <v>511.2985948477752</v>
      </c>
      <c r="G547" s="206">
        <v>281.53629976580794</v>
      </c>
      <c r="H547" s="206">
        <v>590.9086651053864</v>
      </c>
      <c r="I547" s="206">
        <v>202.26426799007444</v>
      </c>
      <c r="J547" s="206">
        <v>183.0483870967742</v>
      </c>
      <c r="K547" s="206">
        <v>383.75186104218363</v>
      </c>
      <c r="L547" s="206">
        <v>720.3179347826087</v>
      </c>
      <c r="M547" s="206">
        <v>537.7763713080169</v>
      </c>
    </row>
    <row r="548" spans="1:13" ht="13.5">
      <c r="A548" s="142"/>
      <c r="C548" s="6" t="s">
        <v>476</v>
      </c>
      <c r="D548" s="9" t="s">
        <v>334</v>
      </c>
      <c r="E548" s="77">
        <v>0.08444836420141952</v>
      </c>
      <c r="F548" s="77">
        <v>0</v>
      </c>
      <c r="G548" s="77">
        <v>0.42071142652717886</v>
      </c>
      <c r="H548" s="77">
        <v>0.3311010294459939</v>
      </c>
      <c r="I548" s="77">
        <v>0.019029409086770463</v>
      </c>
      <c r="J548" s="77">
        <v>0.010113632883089835</v>
      </c>
      <c r="K548" s="77">
        <v>0.2159594215921586</v>
      </c>
      <c r="L548" s="77">
        <v>0.11062479769168386</v>
      </c>
      <c r="M548" s="77">
        <v>0.6435687819509205</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v>
      </c>
      <c r="F550" s="77">
        <v>0</v>
      </c>
      <c r="G550" s="77">
        <v>0</v>
      </c>
      <c r="H550" s="77">
        <v>0</v>
      </c>
      <c r="I550" s="77">
        <v>0</v>
      </c>
      <c r="J550" s="77">
        <v>0</v>
      </c>
      <c r="K550" s="77">
        <v>0</v>
      </c>
      <c r="L550" s="77">
        <v>0</v>
      </c>
      <c r="M550" s="77">
        <v>0</v>
      </c>
    </row>
    <row r="551" spans="1:13" ht="13.5">
      <c r="A551" s="142"/>
      <c r="C551" s="6" t="s">
        <v>478</v>
      </c>
      <c r="D551" s="9" t="s">
        <v>334</v>
      </c>
      <c r="E551" s="77">
        <v>0</v>
      </c>
      <c r="F551" s="77">
        <v>0</v>
      </c>
      <c r="G551" s="77">
        <v>0</v>
      </c>
      <c r="H551" s="77">
        <v>0</v>
      </c>
      <c r="I551" s="77">
        <v>0</v>
      </c>
      <c r="J551" s="77">
        <v>0</v>
      </c>
      <c r="K551" s="77">
        <v>0</v>
      </c>
      <c r="L551" s="77">
        <v>0</v>
      </c>
      <c r="M551" s="77">
        <v>0</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v>
      </c>
      <c r="F553" s="77">
        <v>0.5787760878875252</v>
      </c>
      <c r="G553" s="77">
        <v>0</v>
      </c>
      <c r="H553" s="77">
        <v>0</v>
      </c>
      <c r="I553" s="77">
        <v>0</v>
      </c>
      <c r="J553" s="77">
        <v>0</v>
      </c>
      <c r="K553" s="77">
        <v>0</v>
      </c>
      <c r="L553" s="77">
        <v>0</v>
      </c>
      <c r="M553" s="77">
        <v>0</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0.9155516357985805</v>
      </c>
      <c r="F555" s="77">
        <v>0.22882910529968006</v>
      </c>
      <c r="G555" s="77">
        <v>0.48017423085104327</v>
      </c>
      <c r="H555" s="77">
        <v>0.4844092629722037</v>
      </c>
      <c r="I555" s="77">
        <v>0.9346096860437204</v>
      </c>
      <c r="J555" s="77">
        <v>0.8420227265766179</v>
      </c>
      <c r="K555" s="77">
        <v>0.28342693640114924</v>
      </c>
      <c r="L555" s="77">
        <v>0.7570838365662057</v>
      </c>
      <c r="M555" s="77">
        <v>0.2135719816226488</v>
      </c>
    </row>
    <row r="556" spans="1:13" ht="28.5" customHeight="1">
      <c r="A556" s="142"/>
      <c r="B556" s="235" t="s">
        <v>481</v>
      </c>
      <c r="C556" s="236"/>
      <c r="D556" s="9" t="s">
        <v>334</v>
      </c>
      <c r="E556" s="77">
        <v>0</v>
      </c>
      <c r="F556" s="77">
        <v>0.19239480681279472</v>
      </c>
      <c r="G556" s="77">
        <v>0.07010809661013671</v>
      </c>
      <c r="H556" s="77">
        <v>0.15925582610897182</v>
      </c>
      <c r="I556" s="77">
        <v>0</v>
      </c>
      <c r="J556" s="77">
        <v>0</v>
      </c>
      <c r="K556" s="77">
        <v>0.3823781879234307</v>
      </c>
      <c r="L556" s="77">
        <v>0.10441719542374238</v>
      </c>
      <c r="M556" s="77">
        <v>0.08863579186990281</v>
      </c>
    </row>
    <row r="557" spans="1:13" ht="13.5">
      <c r="A557" s="142"/>
      <c r="C557" s="6" t="s">
        <v>624</v>
      </c>
      <c r="D557" s="9" t="s">
        <v>334</v>
      </c>
      <c r="E557" s="77">
        <v>0</v>
      </c>
      <c r="F557" s="77">
        <v>0</v>
      </c>
      <c r="G557" s="77">
        <v>0.029006246011641174</v>
      </c>
      <c r="H557" s="77">
        <v>0.02523388147283055</v>
      </c>
      <c r="I557" s="77">
        <v>0.04636090486950908</v>
      </c>
      <c r="J557" s="77">
        <v>0.1478636405402922</v>
      </c>
      <c r="K557" s="77">
        <v>0.1182354540832614</v>
      </c>
      <c r="L557" s="77">
        <v>0.02787417031836803</v>
      </c>
      <c r="M557" s="77">
        <v>0.054223444556527944</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v>
      </c>
      <c r="F560" s="212">
        <v>0</v>
      </c>
      <c r="G560" s="212">
        <v>0</v>
      </c>
      <c r="H560" s="212">
        <v>0</v>
      </c>
      <c r="I560" s="212">
        <v>0</v>
      </c>
      <c r="J560" s="212">
        <v>0</v>
      </c>
      <c r="K560" s="212">
        <v>0</v>
      </c>
      <c r="L560" s="212">
        <v>0</v>
      </c>
      <c r="M560" s="212">
        <v>0</v>
      </c>
    </row>
    <row r="561" spans="1:13" ht="13.5">
      <c r="A561" s="142"/>
      <c r="C561" s="6" t="s">
        <v>484</v>
      </c>
      <c r="D561" s="9" t="s">
        <v>334</v>
      </c>
      <c r="E561" s="212">
        <v>0</v>
      </c>
      <c r="F561" s="212">
        <v>0</v>
      </c>
      <c r="G561" s="212">
        <v>0</v>
      </c>
      <c r="H561" s="212">
        <v>0</v>
      </c>
      <c r="I561" s="212">
        <v>0</v>
      </c>
      <c r="J561" s="212">
        <v>0</v>
      </c>
      <c r="K561" s="212">
        <v>0</v>
      </c>
      <c r="L561" s="212">
        <v>0</v>
      </c>
      <c r="M561" s="212">
        <v>0</v>
      </c>
    </row>
    <row r="562" spans="1:13" ht="13.5">
      <c r="A562" s="142"/>
      <c r="C562" s="6" t="s">
        <v>485</v>
      </c>
      <c r="D562" s="9" t="s">
        <v>334</v>
      </c>
      <c r="E562" s="212">
        <v>0</v>
      </c>
      <c r="F562" s="212">
        <v>0</v>
      </c>
      <c r="G562" s="212">
        <v>0</v>
      </c>
      <c r="H562" s="212">
        <v>0</v>
      </c>
      <c r="I562" s="212">
        <v>0</v>
      </c>
      <c r="J562" s="212">
        <v>0</v>
      </c>
      <c r="K562" s="212">
        <v>0</v>
      </c>
      <c r="L562" s="212">
        <v>0</v>
      </c>
      <c r="M562" s="212">
        <v>0</v>
      </c>
    </row>
    <row r="563" spans="1:13" ht="13.5">
      <c r="A563" s="142"/>
      <c r="C563" s="6" t="s">
        <v>486</v>
      </c>
      <c r="D563" s="9" t="s">
        <v>334</v>
      </c>
      <c r="E563" s="212">
        <v>0</v>
      </c>
      <c r="F563" s="212">
        <v>0</v>
      </c>
      <c r="G563" s="212">
        <v>0</v>
      </c>
      <c r="H563" s="212">
        <v>0</v>
      </c>
      <c r="I563" s="212">
        <v>0</v>
      </c>
      <c r="J563" s="212">
        <v>0</v>
      </c>
      <c r="K563" s="212">
        <v>0</v>
      </c>
      <c r="L563" s="212">
        <v>0</v>
      </c>
      <c r="M563" s="212">
        <v>0</v>
      </c>
    </row>
    <row r="564" spans="1:13" ht="28.5" customHeight="1">
      <c r="A564" s="142"/>
      <c r="B564" s="235" t="s">
        <v>487</v>
      </c>
      <c r="C564" s="236"/>
      <c r="D564" s="9" t="s">
        <v>334</v>
      </c>
      <c r="E564" s="212">
        <v>0</v>
      </c>
      <c r="F564" s="212">
        <v>0</v>
      </c>
      <c r="G564" s="212">
        <v>0</v>
      </c>
      <c r="H564" s="212">
        <v>0</v>
      </c>
      <c r="I564" s="212">
        <v>0</v>
      </c>
      <c r="J564" s="212">
        <v>0</v>
      </c>
      <c r="K564" s="212">
        <v>0</v>
      </c>
      <c r="L564" s="212">
        <v>0</v>
      </c>
      <c r="M564" s="212">
        <v>0</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0.010415354248036622</v>
      </c>
      <c r="F567" s="77">
        <v>0.0014977705204867067</v>
      </c>
      <c r="G567" s="77">
        <v>0.021228455446862315</v>
      </c>
      <c r="H567" s="77">
        <v>0.00578040409324741</v>
      </c>
      <c r="I567" s="77">
        <v>0</v>
      </c>
      <c r="J567" s="77">
        <v>0.01319668964395372</v>
      </c>
      <c r="K567" s="77">
        <v>0.022395442671287794</v>
      </c>
      <c r="L567" s="77">
        <v>0.035587772609468195</v>
      </c>
      <c r="M567" s="77">
        <v>0.07363237167164889</v>
      </c>
    </row>
    <row r="568" spans="1:13" ht="13.5">
      <c r="A568" s="142"/>
      <c r="C568" s="3" t="s">
        <v>72</v>
      </c>
      <c r="D568" s="9" t="s">
        <v>334</v>
      </c>
      <c r="E568" s="77">
        <v>0.0006551593801184327</v>
      </c>
      <c r="F568" s="77">
        <v>0.003050505096771091</v>
      </c>
      <c r="G568" s="77">
        <v>0.11212317827909762</v>
      </c>
      <c r="H568" s="77">
        <v>0.03639058648213762</v>
      </c>
      <c r="I568" s="77">
        <v>0.06265910136482135</v>
      </c>
      <c r="J568" s="77">
        <v>0.07324264421806055</v>
      </c>
      <c r="K568" s="77">
        <v>0.37951659209062927</v>
      </c>
      <c r="L568" s="77">
        <v>0</v>
      </c>
      <c r="M568" s="77">
        <v>0.031384118067052165</v>
      </c>
    </row>
    <row r="569" spans="1:13" ht="13.5">
      <c r="A569" s="142"/>
      <c r="C569" s="3" t="s">
        <v>74</v>
      </c>
      <c r="D569" s="9" t="s">
        <v>334</v>
      </c>
      <c r="E569" s="77">
        <v>0.6575616311788669</v>
      </c>
      <c r="F569" s="77">
        <v>0.2583516737700075</v>
      </c>
      <c r="G569" s="77">
        <v>0.08985908697677514</v>
      </c>
      <c r="H569" s="77">
        <v>0.4198551034805285</v>
      </c>
      <c r="I569" s="77">
        <v>0.3943444257015795</v>
      </c>
      <c r="J569" s="77">
        <v>0.6534021974148858</v>
      </c>
      <c r="K569" s="77">
        <v>0.3435616739518403</v>
      </c>
      <c r="L569" s="77">
        <v>0.5547539016964882</v>
      </c>
      <c r="M569" s="77">
        <v>0.6017224650132467</v>
      </c>
    </row>
    <row r="570" spans="1:13" ht="13.5">
      <c r="A570" s="142"/>
      <c r="C570" s="3" t="s">
        <v>76</v>
      </c>
      <c r="D570" s="9" t="s">
        <v>334</v>
      </c>
      <c r="E570" s="77">
        <v>0.026290369997060182</v>
      </c>
      <c r="F570" s="77">
        <v>0.02246197746931746</v>
      </c>
      <c r="G570" s="77">
        <v>0.26806747853863044</v>
      </c>
      <c r="H570" s="77">
        <v>0.12047693783241782</v>
      </c>
      <c r="I570" s="77">
        <v>0.30072688238000306</v>
      </c>
      <c r="J570" s="77">
        <v>0.05526749222229</v>
      </c>
      <c r="K570" s="77">
        <v>0.00287419496676409</v>
      </c>
      <c r="L570" s="77">
        <v>0.017615636211365</v>
      </c>
      <c r="M570" s="77">
        <v>0</v>
      </c>
    </row>
    <row r="571" spans="1:13" ht="13.5">
      <c r="A571" s="142"/>
      <c r="C571" s="3" t="s">
        <v>78</v>
      </c>
      <c r="D571" s="9" t="s">
        <v>334</v>
      </c>
      <c r="E571" s="77">
        <v>0.035336609130233926</v>
      </c>
      <c r="F571" s="77">
        <v>0.054652592814823805</v>
      </c>
      <c r="G571" s="77">
        <v>0.020450688760231584</v>
      </c>
      <c r="H571" s="77">
        <v>0.016267170792412747</v>
      </c>
      <c r="I571" s="77">
        <v>0.10870111946020548</v>
      </c>
      <c r="J571" s="77">
        <v>0.038315812304710005</v>
      </c>
      <c r="K571" s="77">
        <v>0.11647117399063704</v>
      </c>
      <c r="L571" s="77">
        <v>0.061221833655881124</v>
      </c>
      <c r="M571" s="77">
        <v>0.02982798887956083</v>
      </c>
    </row>
    <row r="572" spans="1:13" ht="13.5">
      <c r="A572" s="142"/>
      <c r="C572" s="3" t="s">
        <v>80</v>
      </c>
      <c r="D572" s="9" t="s">
        <v>334</v>
      </c>
      <c r="E572" s="77">
        <v>0.12180924782663474</v>
      </c>
      <c r="F572" s="77">
        <v>0.05627174229186371</v>
      </c>
      <c r="G572" s="77">
        <v>0.05680192320489785</v>
      </c>
      <c r="H572" s="77">
        <v>0.010748341378736356</v>
      </c>
      <c r="I572" s="77">
        <v>0.013077748811531974</v>
      </c>
      <c r="J572" s="77">
        <v>0.06160488555413218</v>
      </c>
      <c r="K572" s="77">
        <v>0.08515893748545121</v>
      </c>
      <c r="L572" s="77">
        <v>0.21189503427306028</v>
      </c>
      <c r="M572" s="77">
        <v>0.024252077236314562</v>
      </c>
    </row>
    <row r="573" spans="1:13" ht="13.5">
      <c r="A573" s="142"/>
      <c r="C573" s="3" t="s">
        <v>82</v>
      </c>
      <c r="D573" s="9" t="s">
        <v>334</v>
      </c>
      <c r="E573" s="77">
        <v>0</v>
      </c>
      <c r="F573" s="77">
        <v>0.5955515757507747</v>
      </c>
      <c r="G573" s="77">
        <v>0.018358621148599187</v>
      </c>
      <c r="H573" s="77">
        <v>0.010994063047424282</v>
      </c>
      <c r="I573" s="77">
        <v>0.04283392117773348</v>
      </c>
      <c r="J573" s="77">
        <v>0.05142438845848838</v>
      </c>
      <c r="K573" s="77">
        <v>0.021680935261102346</v>
      </c>
      <c r="L573" s="77">
        <v>0.006515088068749835</v>
      </c>
      <c r="M573" s="77">
        <v>0.048370771970844155</v>
      </c>
    </row>
    <row r="574" spans="1:13" ht="13.5">
      <c r="A574" s="142"/>
      <c r="C574" s="3" t="s">
        <v>84</v>
      </c>
      <c r="D574" s="9" t="s">
        <v>334</v>
      </c>
      <c r="E574" s="77">
        <v>0.14793162823904918</v>
      </c>
      <c r="F574" s="77">
        <v>0.008162162285955081</v>
      </c>
      <c r="G574" s="77">
        <v>0.41311056764490584</v>
      </c>
      <c r="H574" s="77">
        <v>0.37948739289309524</v>
      </c>
      <c r="I574" s="77">
        <v>0.07765680110412514</v>
      </c>
      <c r="J574" s="77">
        <v>0.0535458901834794</v>
      </c>
      <c r="K574" s="77">
        <v>0.028341049582287975</v>
      </c>
      <c r="L574" s="77">
        <v>0.002895385114513896</v>
      </c>
      <c r="M574" s="77">
        <v>0.19081020716133268</v>
      </c>
    </row>
    <row r="575" spans="1:13" ht="13.5">
      <c r="A575" s="142"/>
      <c r="C575" s="3" t="s">
        <v>86</v>
      </c>
      <c r="D575" s="9" t="s">
        <v>334</v>
      </c>
      <c r="E575" s="77">
        <v>0</v>
      </c>
      <c r="F575" s="77">
        <v>0</v>
      </c>
      <c r="G575" s="77">
        <v>0</v>
      </c>
      <c r="H575" s="77">
        <v>0</v>
      </c>
      <c r="I575" s="77">
        <v>0</v>
      </c>
      <c r="J575" s="77">
        <v>0</v>
      </c>
      <c r="K575" s="77">
        <v>0</v>
      </c>
      <c r="L575" s="77">
        <v>0.10951534837047348</v>
      </c>
      <c r="M575" s="77">
        <v>0</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v>
      </c>
      <c r="F578" s="77">
        <v>0</v>
      </c>
      <c r="G578" s="77">
        <v>0</v>
      </c>
      <c r="H578" s="163"/>
      <c r="I578" s="163"/>
      <c r="J578" s="163"/>
      <c r="K578" s="163"/>
      <c r="L578" s="77">
        <v>0</v>
      </c>
      <c r="M578" s="77">
        <v>0</v>
      </c>
    </row>
    <row r="579" spans="1:13" ht="13.5">
      <c r="A579" s="142"/>
      <c r="C579" s="3" t="s">
        <v>321</v>
      </c>
      <c r="D579" s="9" t="s">
        <v>334</v>
      </c>
      <c r="E579" s="213">
        <v>1</v>
      </c>
      <c r="F579" s="213">
        <v>1</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484.48773841961855</v>
      </c>
      <c r="F582" s="214">
        <v>1028.8490566037735</v>
      </c>
      <c r="G582" s="214">
        <v>882.6756032171581</v>
      </c>
      <c r="H582" s="214">
        <v>778.3457446808511</v>
      </c>
      <c r="I582" s="214">
        <v>649.0265957446809</v>
      </c>
      <c r="J582" s="214">
        <v>559.8271276595744</v>
      </c>
      <c r="K582" s="214">
        <v>545.8351063829788</v>
      </c>
      <c r="L582" s="214">
        <v>525.7234042553191</v>
      </c>
      <c r="M582" s="214">
        <v>498.9574468085106</v>
      </c>
    </row>
    <row r="583" spans="1:13" ht="13.5">
      <c r="A583" s="142"/>
      <c r="B583" s="107"/>
      <c r="C583" s="130" t="s">
        <v>112</v>
      </c>
      <c r="D583" s="9" t="s">
        <v>334</v>
      </c>
      <c r="E583" s="214">
        <v>198.88926174496643</v>
      </c>
      <c r="F583" s="214">
        <v>446.9590163934426</v>
      </c>
      <c r="G583" s="214">
        <v>385.5245901639344</v>
      </c>
      <c r="H583" s="214">
        <v>342.6908665105386</v>
      </c>
      <c r="I583" s="214">
        <v>302.77171215880895</v>
      </c>
      <c r="J583" s="214">
        <v>261.1600496277916</v>
      </c>
      <c r="K583" s="214">
        <v>254.63275434243175</v>
      </c>
      <c r="L583" s="214">
        <v>268.57608695652175</v>
      </c>
      <c r="M583" s="214">
        <v>263.86497890295357</v>
      </c>
    </row>
    <row r="584" spans="1:13" ht="13.5">
      <c r="A584" s="142"/>
      <c r="B584" s="233" t="s">
        <v>113</v>
      </c>
      <c r="C584" s="234"/>
      <c r="D584" s="9" t="s">
        <v>334</v>
      </c>
      <c r="E584" s="139">
        <v>0.0801529246776992</v>
      </c>
      <c r="F584" s="139">
        <v>0.1477154783087891</v>
      </c>
      <c r="G584" s="139">
        <v>0.12850197726573734</v>
      </c>
      <c r="H584" s="139">
        <v>0.11246236466169025</v>
      </c>
      <c r="I584" s="139">
        <v>0.0940216712874705</v>
      </c>
      <c r="J584" s="139">
        <v>0.07172922307738966</v>
      </c>
      <c r="K584" s="139">
        <v>0.07320010885464018</v>
      </c>
      <c r="L584" s="139">
        <v>0.06870125803322526</v>
      </c>
      <c r="M584" s="139">
        <v>0.06332735979714506</v>
      </c>
    </row>
    <row r="585" spans="1:13" ht="13.5">
      <c r="A585" s="142"/>
      <c r="B585" s="233" t="s">
        <v>412</v>
      </c>
      <c r="C585" s="234"/>
      <c r="D585" s="9" t="s">
        <v>334</v>
      </c>
      <c r="E585" s="139">
        <v>0.02376571029081799</v>
      </c>
      <c r="F585" s="139">
        <v>0.03189976306409744</v>
      </c>
      <c r="G585" s="139">
        <v>0.029974043630477624</v>
      </c>
      <c r="H585" s="139">
        <v>0.02729903393601498</v>
      </c>
      <c r="I585" s="139">
        <v>0.024618741321518398</v>
      </c>
      <c r="J585" s="139">
        <v>0.011150845998267175</v>
      </c>
      <c r="K585" s="139">
        <v>0.008224725383767404</v>
      </c>
      <c r="L585" s="139">
        <v>0.007156729471129028</v>
      </c>
      <c r="M585" s="139">
        <v>0.007855223682618527</v>
      </c>
    </row>
    <row r="586" spans="1:13" ht="13.5">
      <c r="A586" s="142"/>
      <c r="B586" s="233" t="s">
        <v>114</v>
      </c>
      <c r="C586" s="234"/>
      <c r="D586" s="9" t="s">
        <v>334</v>
      </c>
      <c r="E586" s="139">
        <v>0.41156931822916426</v>
      </c>
      <c r="F586" s="139">
        <v>0.8466597461593403</v>
      </c>
      <c r="G586" s="139">
        <v>0.7208591509206752</v>
      </c>
      <c r="H586" s="139">
        <v>0.530423529752929</v>
      </c>
      <c r="I586" s="139">
        <v>0.41693333583914083</v>
      </c>
      <c r="J586" s="139">
        <v>0.3513479228251381</v>
      </c>
      <c r="K586" s="139">
        <v>0.30728344747251823</v>
      </c>
      <c r="L586" s="139">
        <v>0.282948810072515</v>
      </c>
      <c r="M586" s="139">
        <v>0.2540220702728319</v>
      </c>
    </row>
    <row r="587" spans="1:13" ht="13.5">
      <c r="A587" s="142"/>
      <c r="B587" s="233" t="s">
        <v>115</v>
      </c>
      <c r="C587" s="234"/>
      <c r="D587" s="9" t="s">
        <v>334</v>
      </c>
      <c r="E587" s="139">
        <v>0.48198849019932066</v>
      </c>
      <c r="F587" s="139">
        <v>1.0226689386510628</v>
      </c>
      <c r="G587" s="139">
        <v>0.7642887155070953</v>
      </c>
      <c r="H587" s="139">
        <v>0.7179976594872952</v>
      </c>
      <c r="I587" s="139">
        <v>0.4287089577148077</v>
      </c>
      <c r="J587" s="139">
        <v>0.28511115535744036</v>
      </c>
      <c r="K587" s="139">
        <v>0.28464831923041184</v>
      </c>
      <c r="L587" s="139">
        <v>0.26277643955950464</v>
      </c>
      <c r="M587" s="139">
        <v>0.22138544086983303</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53.48881431767338</v>
      </c>
      <c r="F590" s="206">
        <v>58.39227166276346</v>
      </c>
      <c r="G590" s="206">
        <v>60.394613583138174</v>
      </c>
      <c r="H590" s="206">
        <v>82.01756440281031</v>
      </c>
      <c r="I590" s="206">
        <v>125.26923076923077</v>
      </c>
      <c r="J590" s="206">
        <v>82.16749379652606</v>
      </c>
      <c r="K590" s="206">
        <v>107.32009925558313</v>
      </c>
      <c r="L590" s="206">
        <v>142.90625</v>
      </c>
      <c r="M590" s="206">
        <v>150.82137834036567</v>
      </c>
    </row>
    <row r="591" spans="1:13" ht="13.5">
      <c r="A591" s="142"/>
      <c r="C591" s="3" t="s">
        <v>235</v>
      </c>
      <c r="D591" s="9" t="s">
        <v>334</v>
      </c>
      <c r="E591" s="77">
        <v>0.06511009173062757</v>
      </c>
      <c r="F591" s="77">
        <v>0.06768014288738931</v>
      </c>
      <c r="G591" s="77">
        <v>0.06916226722754208</v>
      </c>
      <c r="H591" s="77">
        <v>0.08251701457651758</v>
      </c>
      <c r="I591" s="77">
        <v>0.11682331120678584</v>
      </c>
      <c r="J591" s="77">
        <v>0.07460179782368712</v>
      </c>
      <c r="K591" s="77">
        <v>0.08932573014748556</v>
      </c>
      <c r="L591" s="77">
        <v>0.10497115710892432</v>
      </c>
      <c r="M591" s="77">
        <v>0.10473031704082211</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0</v>
      </c>
      <c r="F594" s="54">
        <v>0</v>
      </c>
      <c r="G594" s="54">
        <v>0</v>
      </c>
      <c r="H594" s="54">
        <v>0</v>
      </c>
      <c r="I594" s="54">
        <v>0</v>
      </c>
      <c r="J594" s="54">
        <v>0</v>
      </c>
      <c r="K594" s="54">
        <v>0</v>
      </c>
      <c r="L594" s="54">
        <v>0</v>
      </c>
      <c r="M594" s="54">
        <v>0</v>
      </c>
    </row>
    <row r="595" spans="1:13" ht="13.5">
      <c r="A595" s="103">
        <f>VALUE(MID(D595,8,4))</f>
        <v>2099</v>
      </c>
      <c r="C595" s="3" t="s">
        <v>531</v>
      </c>
      <c r="D595" s="9" t="s">
        <v>121</v>
      </c>
      <c r="E595" s="54">
        <v>0</v>
      </c>
      <c r="F595" s="54">
        <v>0</v>
      </c>
      <c r="G595" s="54">
        <v>0</v>
      </c>
      <c r="H595" s="54">
        <v>121140</v>
      </c>
      <c r="I595" s="54">
        <v>50811</v>
      </c>
      <c r="J595" s="54">
        <v>84930</v>
      </c>
      <c r="K595" s="54">
        <v>0</v>
      </c>
      <c r="L595" s="54">
        <v>0</v>
      </c>
      <c r="M595" s="54">
        <v>0</v>
      </c>
    </row>
    <row r="596" spans="1:13" ht="13.5">
      <c r="A596" s="103">
        <f>VALUE(MID(D596,8,4))</f>
        <v>2299</v>
      </c>
      <c r="C596" s="3" t="s">
        <v>532</v>
      </c>
      <c r="D596" s="52" t="s">
        <v>254</v>
      </c>
      <c r="E596" s="54">
        <v>118494</v>
      </c>
      <c r="F596" s="54">
        <v>90376</v>
      </c>
      <c r="G596" s="54">
        <v>97378</v>
      </c>
      <c r="H596" s="54">
        <v>81836</v>
      </c>
      <c r="I596" s="54">
        <v>63107</v>
      </c>
      <c r="J596" s="54">
        <v>127330</v>
      </c>
      <c r="K596" s="54">
        <v>94395</v>
      </c>
      <c r="L596" s="54">
        <v>254229</v>
      </c>
      <c r="M596" s="54">
        <v>167506</v>
      </c>
    </row>
    <row r="597" spans="1:13" ht="13.5">
      <c r="A597" s="142"/>
      <c r="C597" s="3" t="s">
        <v>517</v>
      </c>
      <c r="D597" s="9" t="s">
        <v>334</v>
      </c>
      <c r="E597" s="54">
        <v>-118494</v>
      </c>
      <c r="F597" s="54">
        <v>-90376</v>
      </c>
      <c r="G597" s="54">
        <v>-97378</v>
      </c>
      <c r="H597" s="54">
        <v>-202976</v>
      </c>
      <c r="I597" s="54">
        <v>-113918</v>
      </c>
      <c r="J597" s="54">
        <v>-212260</v>
      </c>
      <c r="K597" s="54">
        <v>-94395</v>
      </c>
      <c r="L597" s="54">
        <v>-254229</v>
      </c>
      <c r="M597" s="54">
        <v>-167506</v>
      </c>
    </row>
    <row r="598" spans="1:13" ht="13.5">
      <c r="A598" s="142"/>
      <c r="D598" s="23"/>
      <c r="E598" s="46"/>
      <c r="F598" s="46"/>
      <c r="G598" s="46"/>
      <c r="H598" s="46"/>
      <c r="I598" s="46"/>
      <c r="J598" s="46"/>
      <c r="K598" s="46"/>
      <c r="L598" s="46"/>
      <c r="M598" s="46"/>
    </row>
    <row r="599" spans="1:13" ht="13.5">
      <c r="A599" s="142"/>
      <c r="C599" s="3" t="s">
        <v>432</v>
      </c>
      <c r="D599" s="9" t="s">
        <v>334</v>
      </c>
      <c r="E599" s="77">
        <v>0</v>
      </c>
      <c r="F599" s="77">
        <v>0</v>
      </c>
      <c r="G599" s="77">
        <v>0</v>
      </c>
      <c r="H599" s="77">
        <v>0</v>
      </c>
      <c r="I599" s="77">
        <v>0</v>
      </c>
      <c r="J599" s="77">
        <v>0</v>
      </c>
      <c r="K599" s="77">
        <v>0</v>
      </c>
      <c r="L599" s="77">
        <v>0</v>
      </c>
      <c r="M599" s="77">
        <v>0</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0.4596943641670312</v>
      </c>
      <c r="F603" s="77">
        <v>0.42807265043030684</v>
      </c>
      <c r="G603" s="77">
        <v>0.3873151839554782</v>
      </c>
      <c r="H603" s="77">
        <v>0.4047753921881368</v>
      </c>
      <c r="I603" s="77">
        <v>0.3812209281545665</v>
      </c>
      <c r="J603" s="77">
        <v>0.32417348603009777</v>
      </c>
      <c r="K603" s="77">
        <v>0.3579485263637341</v>
      </c>
      <c r="L603" s="77">
        <v>0.3690228478738142</v>
      </c>
      <c r="M603" s="77">
        <v>0.4792449945006846</v>
      </c>
    </row>
    <row r="604" spans="1:13" ht="13.5">
      <c r="A604" s="142"/>
      <c r="C604" s="3" t="s">
        <v>608</v>
      </c>
      <c r="D604" s="9" t="s">
        <v>334</v>
      </c>
      <c r="E604" s="77">
        <v>0.133841172631896</v>
      </c>
      <c r="F604" s="77">
        <v>0.2252514550155241</v>
      </c>
      <c r="G604" s="77">
        <v>0.2628162666919008</v>
      </c>
      <c r="H604" s="77">
        <v>0.269847234220806</v>
      </c>
      <c r="I604" s="77">
        <v>0.21339564260585853</v>
      </c>
      <c r="J604" s="77">
        <v>0.19691223497069277</v>
      </c>
      <c r="K604" s="77">
        <v>0.12015973988532982</v>
      </c>
      <c r="L604" s="77">
        <v>0.19109870658802247</v>
      </c>
      <c r="M604" s="77">
        <v>0.12355642970977082</v>
      </c>
    </row>
    <row r="605" spans="1:13" ht="13.5">
      <c r="A605" s="142"/>
      <c r="C605" s="3" t="s">
        <v>609</v>
      </c>
      <c r="D605" s="9" t="s">
        <v>334</v>
      </c>
      <c r="E605" s="77">
        <v>0.08572970375841718</v>
      </c>
      <c r="F605" s="77">
        <v>0.07358748391514279</v>
      </c>
      <c r="G605" s="77">
        <v>0.07073375106799365</v>
      </c>
      <c r="H605" s="77">
        <v>0.07951381044873883</v>
      </c>
      <c r="I605" s="77">
        <v>0.12888241571398665</v>
      </c>
      <c r="J605" s="77">
        <v>0.058959005476856896</v>
      </c>
      <c r="K605" s="77">
        <v>0.0737799021840557</v>
      </c>
      <c r="L605" s="77">
        <v>0.09726853881253202</v>
      </c>
      <c r="M605" s="77">
        <v>0.07521856972907455</v>
      </c>
    </row>
    <row r="606" spans="1:13" ht="13.5">
      <c r="A606" s="142"/>
      <c r="C606" s="3" t="s">
        <v>286</v>
      </c>
      <c r="D606" s="9" t="s">
        <v>334</v>
      </c>
      <c r="E606" s="77">
        <v>0.29723837730463903</v>
      </c>
      <c r="F606" s="77">
        <v>0.24489859161580507</v>
      </c>
      <c r="G606" s="77">
        <v>0.23312227173049943</v>
      </c>
      <c r="H606" s="77">
        <v>0.22981844518788364</v>
      </c>
      <c r="I606" s="77">
        <v>0.2447600471787226</v>
      </c>
      <c r="J606" s="77">
        <v>0.4103413954945908</v>
      </c>
      <c r="K606" s="77">
        <v>0.4363906360083452</v>
      </c>
      <c r="L606" s="77">
        <v>0.32601269182466713</v>
      </c>
      <c r="M606" s="77">
        <v>0.31411402100962943</v>
      </c>
    </row>
    <row r="607" spans="1:13" ht="15">
      <c r="A607" s="142"/>
      <c r="B607" s="115"/>
      <c r="C607" s="3" t="s">
        <v>287</v>
      </c>
      <c r="D607" s="9" t="s">
        <v>334</v>
      </c>
      <c r="E607" s="77">
        <v>0</v>
      </c>
      <c r="F607" s="77">
        <v>0</v>
      </c>
      <c r="G607" s="77">
        <v>0</v>
      </c>
      <c r="H607" s="77">
        <v>0</v>
      </c>
      <c r="I607" s="77">
        <v>0</v>
      </c>
      <c r="J607" s="77">
        <v>0</v>
      </c>
      <c r="K607" s="77">
        <v>0</v>
      </c>
      <c r="L607" s="77">
        <v>0</v>
      </c>
      <c r="M607" s="77">
        <v>0</v>
      </c>
    </row>
    <row r="608" spans="1:13" ht="15">
      <c r="A608" s="142"/>
      <c r="B608" s="115"/>
      <c r="C608" s="3" t="s">
        <v>288</v>
      </c>
      <c r="D608" s="9" t="s">
        <v>334</v>
      </c>
      <c r="E608" s="77">
        <v>0.02005779973753469</v>
      </c>
      <c r="F608" s="77">
        <v>0.019112942259789628</v>
      </c>
      <c r="G608" s="77">
        <v>0.009060974723350216</v>
      </c>
      <c r="H608" s="77">
        <v>0.008393774031066272</v>
      </c>
      <c r="I608" s="77">
        <v>0.00530632981194888</v>
      </c>
      <c r="J608" s="77">
        <v>0.0029850294496791517</v>
      </c>
      <c r="K608" s="77">
        <v>0.0041854101736088015</v>
      </c>
      <c r="L608" s="77">
        <v>0.0052074952419529355</v>
      </c>
      <c r="M608" s="77">
        <v>0</v>
      </c>
    </row>
    <row r="609" spans="1:13" ht="15">
      <c r="A609" s="142"/>
      <c r="B609" s="115"/>
      <c r="C609" s="3" t="s">
        <v>289</v>
      </c>
      <c r="D609" s="9" t="s">
        <v>334</v>
      </c>
      <c r="E609" s="77">
        <v>0.0034385824004819036</v>
      </c>
      <c r="F609" s="77">
        <v>0.009076876763431593</v>
      </c>
      <c r="G609" s="77">
        <v>0.03695155183077769</v>
      </c>
      <c r="H609" s="77">
        <v>0.0076513439233684985</v>
      </c>
      <c r="I609" s="77">
        <v>0.02643463653491685</v>
      </c>
      <c r="J609" s="77">
        <v>0.0066288485780826014</v>
      </c>
      <c r="K609" s="77">
        <v>0.007535785384926382</v>
      </c>
      <c r="L609" s="77">
        <v>0.011389719659011251</v>
      </c>
      <c r="M609" s="77">
        <v>0.00786598505084061</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v>
      </c>
      <c r="F612" s="77">
        <v>0</v>
      </c>
      <c r="G612" s="77">
        <v>0</v>
      </c>
      <c r="H612" s="77">
        <v>0.19920836300190592</v>
      </c>
      <c r="I612" s="77">
        <v>0.1252156298362692</v>
      </c>
      <c r="J612" s="77">
        <v>0.15045305981452448</v>
      </c>
      <c r="K612" s="77">
        <v>0</v>
      </c>
      <c r="L612" s="77">
        <v>0</v>
      </c>
      <c r="M612" s="77">
        <v>0</v>
      </c>
    </row>
    <row r="613" spans="1:13" ht="15">
      <c r="A613" s="142"/>
      <c r="B613" s="115"/>
      <c r="C613" s="3" t="s">
        <v>295</v>
      </c>
      <c r="D613" s="9" t="s">
        <v>334</v>
      </c>
      <c r="E613" s="77">
        <v>0.35971694762438183</v>
      </c>
      <c r="F613" s="77">
        <v>0.1747625382878005</v>
      </c>
      <c r="G613" s="77">
        <v>0.17907280383971755</v>
      </c>
      <c r="H613" s="77">
        <v>0.13457500078111254</v>
      </c>
      <c r="I613" s="77">
        <v>0.155517166599308</v>
      </c>
      <c r="J613" s="77">
        <v>0.22556444255484992</v>
      </c>
      <c r="K613" s="77">
        <v>0.21877484234166375</v>
      </c>
      <c r="L613" s="77">
        <v>0.40569018507702764</v>
      </c>
      <c r="M613" s="77">
        <v>0.21611390794780425</v>
      </c>
    </row>
    <row r="614" spans="1:13" ht="13.5">
      <c r="A614" s="142"/>
      <c r="B614" s="231" t="s">
        <v>194</v>
      </c>
      <c r="C614" s="229"/>
      <c r="D614" s="9" t="s">
        <v>334</v>
      </c>
      <c r="E614" s="77">
        <v>0</v>
      </c>
      <c r="F614" s="77">
        <v>0</v>
      </c>
      <c r="G614" s="77">
        <v>0</v>
      </c>
      <c r="H614" s="77">
        <v>0</v>
      </c>
      <c r="I614" s="77">
        <v>0</v>
      </c>
      <c r="J614" s="77">
        <v>0.031433405078875806</v>
      </c>
      <c r="K614" s="77">
        <v>0.029429556099946463</v>
      </c>
      <c r="L614" s="77">
        <v>0.05790877958950496</v>
      </c>
      <c r="M614" s="77">
        <v>0.021749956778766635</v>
      </c>
    </row>
    <row r="615" spans="1:13" ht="15">
      <c r="A615" s="142"/>
      <c r="B615" s="115"/>
      <c r="C615" s="3" t="s">
        <v>296</v>
      </c>
      <c r="D615" s="9" t="s">
        <v>334</v>
      </c>
      <c r="E615" s="77">
        <v>0.02331751712916162</v>
      </c>
      <c r="F615" s="77">
        <v>0.029719454843600137</v>
      </c>
      <c r="G615" s="77">
        <v>0.022216296732194413</v>
      </c>
      <c r="H615" s="77">
        <v>0.01741798729499907</v>
      </c>
      <c r="I615" s="77">
        <v>0.02072757203268702</v>
      </c>
      <c r="J615" s="77">
        <v>0.14004198442856003</v>
      </c>
      <c r="K615" s="77">
        <v>0.16133413369612326</v>
      </c>
      <c r="L615" s="77">
        <v>0.08803366429535728</v>
      </c>
      <c r="M615" s="77">
        <v>0.3977359814832495</v>
      </c>
    </row>
    <row r="616" spans="1:13" ht="15">
      <c r="A616" s="142"/>
      <c r="B616" s="115"/>
      <c r="C616" s="3" t="s">
        <v>610</v>
      </c>
      <c r="D616" s="9" t="s">
        <v>334</v>
      </c>
      <c r="E616" s="77">
        <v>0.5397757802610129</v>
      </c>
      <c r="F616" s="77">
        <v>0.7381095108443427</v>
      </c>
      <c r="G616" s="77">
        <v>0.6054506335166149</v>
      </c>
      <c r="H616" s="77">
        <v>0.481260699186163</v>
      </c>
      <c r="I616" s="77">
        <v>0.6013829881613059</v>
      </c>
      <c r="J616" s="77">
        <v>0.37289081391332074</v>
      </c>
      <c r="K616" s="77">
        <v>0.4756611684215162</v>
      </c>
      <c r="L616" s="77">
        <v>0.31543840499921805</v>
      </c>
      <c r="M616" s="77">
        <v>0.24204922833971115</v>
      </c>
    </row>
    <row r="617" spans="1:13" ht="15">
      <c r="A617" s="142"/>
      <c r="B617" s="115"/>
      <c r="C617" s="3" t="s">
        <v>611</v>
      </c>
      <c r="D617" s="9" t="s">
        <v>334</v>
      </c>
      <c r="E617" s="77">
        <v>0</v>
      </c>
      <c r="F617" s="77">
        <v>0</v>
      </c>
      <c r="G617" s="77">
        <v>0.12947277441659463</v>
      </c>
      <c r="H617" s="77">
        <v>0.11740696949714442</v>
      </c>
      <c r="I617" s="77">
        <v>0.011022997230080732</v>
      </c>
      <c r="J617" s="77">
        <v>0.008876960823390819</v>
      </c>
      <c r="K617" s="77">
        <v>0.01297422074716493</v>
      </c>
      <c r="L617" s="77">
        <v>0.009954392986285981</v>
      </c>
      <c r="M617" s="77">
        <v>0.008946150213783833</v>
      </c>
    </row>
    <row r="618" spans="1:13" ht="15">
      <c r="A618" s="142"/>
      <c r="B618" s="115"/>
      <c r="C618" s="3" t="s">
        <v>612</v>
      </c>
      <c r="D618" s="9" t="s">
        <v>334</v>
      </c>
      <c r="E618" s="77">
        <v>0.07718975498544363</v>
      </c>
      <c r="F618" s="77">
        <v>0.057408496024256676</v>
      </c>
      <c r="G618" s="77">
        <v>0.06378749149487854</v>
      </c>
      <c r="H618" s="77">
        <v>0.0501309802386751</v>
      </c>
      <c r="I618" s="77">
        <v>0.08613364614034914</v>
      </c>
      <c r="J618" s="77">
        <v>0.07073933338647818</v>
      </c>
      <c r="K618" s="77">
        <v>0.10182607869358543</v>
      </c>
      <c r="L618" s="77">
        <v>0.12297457305260605</v>
      </c>
      <c r="M618" s="77">
        <v>0.11340477523668463</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2010-05-17T15:32:45Z</dcterms:modified>
  <cp:category/>
  <cp:version/>
  <cp:contentType/>
  <cp:contentStatus/>
</cp:coreProperties>
</file>