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<sst xmlns="http://schemas.openxmlformats.org/spreadsheetml/2006/main" count="1888" uniqueCount="862">
  <si>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</si>
  <si>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</si>
  <si>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</si>
  <si>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</si>
  <si>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</si>
  <si>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</si>
  <si>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</si>
  <si>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</si>
  <si>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</si>
  <si>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</si>
  <si>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</si>
  <si>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</si>
  <si>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</si>
  <si>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</si>
  <si>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</si>
  <si>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</si>
  <si>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</si>
  <si>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</si>
  <si>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</si>
  <si>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</si>
  <si>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</si>
  <si>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</si>
  <si>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</si>
  <si>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</si>
  <si>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</si>
  <si>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</si>
  <si>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</si>
  <si>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</si>
  <si>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</si>
  <si>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</si>
  <si>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</si>
  <si>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</si>
  <si>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</si>
  <si>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</si>
  <si>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</si>
  <si>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</si>
  <si>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</si>
  <si>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</si>
  <si>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</si>
  <si>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</si>
  <si>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</si>
  <si>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</si>
  <si>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</si>
  <si>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</si>
  <si>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</si>
  <si>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</si>
  <si>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</si>
  <si>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</si>
  <si>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</si>
  <si>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</si>
  <si>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</si>
  <si>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</si>
  <si>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</si>
  <si>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</si>
  <si>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</si>
  <si>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</si>
  <si>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</si>
  <si>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</si>
  <si>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</si>
  <si>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</si>
  <si>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</si>
  <si>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</si>
  <si>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</si>
  <si>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</si>
  <si>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</si>
  <si>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</si>
  <si>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</si>
  <si>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</si>
  <si>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</si>
  <si>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</si>
  <si>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</si>
  <si>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</si>
  <si>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</si>
  <si>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</si>
  <si>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</si>
  <si>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</si>
  <si>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</si>
  <si>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</si>
  <si>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</si>
  <si>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</si>
  <si>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</si>
  <si>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</si>
  <si>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</si>
  <si>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</si>
  <si>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</si>
  <si>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</si>
  <si>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</si>
  <si>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</si>
  <si>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</si>
  <si>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</si>
  <si>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</si>
  <si>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</si>
  <si>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</si>
  <si>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</si>
  <si>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</si>
  <si>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</si>
  <si>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</si>
  <si>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</si>
  <si>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</si>
  <si>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</si>
  <si>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</si>
  <si>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</si>
  <si>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</si>
  <si>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</si>
  <si>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</si>
  <si>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</si>
  <si>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</si>
  <si>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</si>
  <si>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</si>
  <si>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</si>
  <si>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</si>
  <si>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</si>
  <si>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</si>
  <si>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</si>
  <si>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</si>
  <si>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</si>
  <si>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</si>
  <si>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</si>
  <si>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</si>
  <si>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</si>
  <si>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</si>
  <si>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</si>
  <si>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</si>
  <si>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</si>
  <si>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</si>
  <si>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</si>
  <si>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</si>
  <si>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</si>
  <si>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</si>
  <si>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</si>
  <si>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</si>
  <si>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</si>
  <si>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</si>
  <si>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</si>
  <si>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</si>
  <si>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</si>
  <si>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</si>
  <si>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</si>
  <si>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</si>
  <si>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</si>
  <si>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</si>
  <si>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</si>
  <si>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</si>
  <si>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</si>
  <si>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</si>
  <si>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</si>
  <si>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</si>
  <si>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</si>
  <si>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</si>
  <si>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</si>
  <si>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</si>
  <si>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</si>
  <si>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</si>
  <si>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</si>
  <si>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</si>
  <si>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</si>
  <si>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</si>
  <si>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</si>
  <si>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</si>
  <si>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</si>
  <si>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</si>
  <si>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</si>
  <si>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</si>
  <si>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</si>
  <si>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</si>
  <si>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</si>
  <si>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</si>
  <si>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</si>
  <si>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</si>
  <si>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</si>
  <si>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</si>
  <si>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</si>
  <si>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</si>
  <si>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</si>
  <si>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</si>
  <si>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</si>
  <si>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</si>
  <si>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</si>
  <si>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</si>
  <si>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</si>
  <si>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</si>
  <si>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</si>
  <si>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</si>
  <si>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</si>
  <si>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</si>
  <si>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</si>
  <si>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</si>
  <si>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</si>
  <si>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</si>
  <si>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</si>
  <si>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</si>
  <si>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</si>
  <si>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</si>
  <si>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</si>
  <si>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</si>
  <si>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</si>
  <si>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</si>
  <si>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</si>
  <si>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</si>
  <si>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</si>
  <si>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</si>
  <si>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</si>
  <si>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</si>
  <si>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</si>
  <si>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</si>
  <si>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</si>
  <si>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</si>
  <si>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</si>
  <si>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</si>
  <si>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</si>
  <si>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</si>
  <si>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</si>
  <si>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</si>
  <si>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</si>
  <si>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</si>
  <si>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</si>
  <si>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</si>
  <si>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</si>
  <si>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</si>
  <si>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</si>
  <si>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</si>
  <si>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</si>
  <si>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</si>
  <si>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</si>
  <si>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</si>
  <si>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</si>
  <si>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</si>
  <si>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</si>
  <si>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</si>
  <si>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</si>
  <si>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</si>
  <si>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</si>
  <si>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</si>
  <si>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</si>
  <si>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</si>
  <si>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</si>
  <si>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</si>
  <si>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</si>
  <si>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</si>
  <si>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</si>
  <si>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</si>
  <si>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</si>
  <si>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</si>
  <si>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</si>
  <si>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</si>
  <si>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</si>
  <si>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</si>
  <si>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</si>
  <si>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</si>
  <si>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</si>
  <si>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</si>
  <si>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</si>
  <si>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</si>
  <si>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</si>
  <si>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</si>
  <si>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</si>
  <si>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</si>
  <si>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</si>
  <si>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</si>
  <si>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</si>
  <si>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</si>
  <si>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</si>
  <si>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</si>
  <si>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</si>
  <si>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</si>
  <si>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</si>
  <si>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</si>
  <si>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</si>
  <si>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</si>
  <si>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</si>
  <si>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</si>
  <si>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</si>
  <si>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</si>
  <si>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</si>
  <si>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</si>
  <si>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</si>
  <si>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</si>
  <si>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</si>
  <si>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</si>
  <si>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</si>
  <si>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</si>
  <si>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</si>
  <si>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</si>
  <si>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</si>
  <si>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</si>
  <si>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</si>
  <si>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</si>
  <si>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</si>
  <si>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</si>
  <si>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</si>
  <si>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</si>
  <si>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</si>
  <si>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</si>
  <si>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</si>
  <si>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</si>
  <si>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</si>
  <si>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</si>
  <si>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</si>
  <si>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</si>
  <si>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</si>
  <si>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</si>
  <si>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</si>
  <si>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</si>
  <si>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</si>
  <si>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</si>
  <si>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</si>
  <si>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</si>
  <si>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</si>
  <si>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</si>
  <si>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</si>
  <si>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</si>
  <si>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</si>
  <si>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</si>
  <si>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</si>
  <si>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</si>
  <si>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</si>
  <si>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</si>
  <si>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</si>
  <si>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</si>
  <si>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</si>
  <si>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</si>
  <si>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</si>
  <si>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</si>
  <si>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</si>
  <si>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</si>
  <si>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</si>
  <si>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</si>
  <si>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</si>
  <si>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</si>
  <si>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</si>
  <si>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</si>
  <si>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</si>
  <si>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</si>
  <si>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</si>
  <si>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</si>
  <si>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</si>
  <si>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</si>
  <si>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</si>
  <si>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</si>
  <si>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</si>
  <si>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</si>
  <si>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</si>
  <si>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</si>
  <si>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</si>
  <si>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</si>
  <si>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</si>
  <si>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</si>
  <si>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</si>
  <si>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</si>
  <si>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</si>
  <si>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</si>
  <si>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</si>
  <si>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</si>
  <si>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</si>
  <si>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</si>
  <si>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</si>
  <si>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</si>
  <si>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</si>
  <si>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</si>
  <si>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</si>
  <si>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</si>
  <si>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</si>
  <si>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</si>
  <si>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</si>
  <si>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</si>
  <si>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</si>
  <si>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</si>
  <si>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</si>
  <si>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</si>
  <si>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</si>
  <si>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</si>
  <si>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</si>
  <si>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</si>
  <si>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</si>
  <si>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</si>
  <si>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</si>
  <si>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</si>
  <si>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</si>
  <si>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</si>
  <si>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</si>
  <si>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</si>
  <si>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</si>
  <si>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</si>
  <si>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</si>
  <si>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</si>
  <si>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</si>
  <si>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</si>
  <si>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</si>
  <si>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</si>
  <si>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</si>
  <si>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</si>
  <si>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</si>
  <si>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</si>
  <si>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</si>
  <si>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</si>
  <si>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</si>
  <si>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</si>
  <si>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</si>
  <si>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</si>
  <si>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</si>
  <si>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</si>
  <si>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</si>
  <si>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</si>
  <si>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</si>
  <si>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</si>
  <si>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</si>
  <si>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</si>
  <si>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</si>
  <si>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</si>
  <si>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</si>
  <si>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</si>
  <si>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</si>
  <si>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</si>
  <si>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</si>
  <si>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</si>
  <si>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</si>
  <si>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</si>
  <si>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</si>
  <si>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</si>
  <si>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</si>
  <si>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</si>
  <si>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</si>
  <si>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</si>
  <si>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</si>
  <si>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</si>
  <si>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</si>
  <si>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</si>
  <si>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</si>
  <si>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</si>
  <si>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</si>
  <si>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</si>
  <si>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</si>
  <si>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</si>
  <si>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</si>
  <si>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</si>
  <si>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</si>
  <si>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</si>
  <si>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</si>
  <si>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</si>
  <si>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</si>
  <si>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</si>
  <si>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</si>
  <si>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</si>
  <si>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</si>
  <si>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</si>
  <si>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</si>
  <si>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</si>
  <si>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</si>
  <si>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</si>
  <si>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</si>
  <si>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</si>
  <si>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</si>
  <si>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</si>
  <si>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</si>
  <si>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</si>
  <si>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</si>
  <si>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</si>
  <si>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</si>
  <si>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</si>
  <si>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</si>
  <si>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</si>
  <si>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</si>
  <si>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</si>
  <si>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</si>
  <si>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</si>
  <si>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</si>
  <si>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</si>
  <si>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</si>
  <si>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</si>
  <si>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</si>
  <si>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</si>
  <si>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</si>
  <si>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</si>
  <si>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</si>
  <si>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</si>
  <si>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</si>
  <si>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</si>
  <si>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</si>
  <si>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</si>
  <si>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</si>
  <si>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</si>
  <si>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</si>
  <si>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</si>
  <si>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</si>
  <si>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</si>
  <si>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</si>
  <si>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</si>
  <si>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</si>
  <si>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</si>
  <si>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</si>
  <si>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</si>
  <si>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</si>
  <si>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</si>
  <si>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</si>
  <si>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</si>
  <si>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</si>
  <si>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</si>
  <si>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</si>
  <si>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</si>
  <si>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</si>
  <si>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</si>
  <si>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</si>
  <si>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</si>
  <si>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</si>
  <si>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</si>
  <si>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</si>
  <si>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</si>
  <si>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</si>
  <si>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</si>
  <si>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</si>
  <si>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</si>
  <si>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</si>
  <si>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</si>
  <si>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</si>
  <si>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</si>
  <si>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</si>
  <si>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</si>
  <si>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</si>
  <si>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</si>
  <si>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</si>
  <si>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</si>
  <si>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</si>
  <si>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</si>
  <si>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</si>
  <si>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</si>
  <si>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</si>
  <si>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</si>
  <si>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</si>
  <si>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</si>
  <si>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</si>
  <si>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</si>
  <si>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</si>
  <si>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</si>
  <si>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</si>
  <si>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</si>
  <si>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</si>
  <si>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</si>
  <si>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</si>
  <si>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</si>
  <si>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</si>
  <si>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</si>
  <si>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</si>
  <si>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</si>
  <si>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</si>
  <si>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</si>
  <si>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</si>
  <si>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</si>
  <si>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</si>
  <si>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</si>
  <si>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</si>
  <si>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</si>
  <si>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</si>
  <si>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</si>
  <si>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</si>
  <si>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</si>
  <si>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</si>
  <si>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</si>
  <si>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</si>
  <si>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</si>
  <si>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</si>
  <si>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</si>
  <si>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</si>
  <si>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</si>
  <si>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</si>
  <si>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</si>
  <si>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</si>
  <si>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</si>
  <si>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</si>
  <si>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</si>
  <si>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</si>
  <si>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</si>
  <si>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</si>
  <si>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</si>
  <si>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</si>
  <si>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</si>
  <si>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</si>
  <si>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</si>
  <si>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</si>
  <si>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</si>
  <si>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</si>
  <si>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</si>
  <si>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</si>
  <si>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</si>
  <si>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</si>
  <si>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</si>
  <si>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</si>
  <si>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</si>
  <si>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</si>
  <si>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</si>
  <si>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</si>
  <si>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</si>
  <si>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</si>
  <si>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</si>
  <si>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</si>
  <si>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</si>
  <si>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</si>
  <si>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</si>
  <si>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</si>
  <si>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</si>
  <si>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</si>
  <si>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</si>
  <si>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</si>
  <si>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</si>
  <si>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</si>
  <si>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</si>
  <si>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</si>
  <si>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</si>
  <si>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</si>
  <si>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</si>
  <si>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</si>
  <si>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</si>
  <si>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</si>
  <si>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</si>
  <si>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</si>
  <si>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</si>
  <si>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</si>
  <si>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</si>
  <si>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</si>
  <si>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</si>
  <si>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</si>
  <si>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</si>
  <si>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</si>
  <si>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</si>
  <si>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</si>
  <si>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</si>
  <si>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</si>
  <si>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</si>
  <si>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</si>
  <si>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</si>
  <si>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</si>
  <si>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</si>
  <si>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</si>
  <si>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</si>
  <si>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</si>
  <si>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</si>
  <si>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</si>
  <si>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</si>
  <si>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</si>
  <si>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</si>
  <si>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</si>
  <si>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</si>
  <si>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</si>
  <si>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</si>
  <si>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</si>
  <si>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</si>
  <si>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</si>
  <si>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</si>
  <si>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</si>
  <si>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</si>
  <si>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</si>
  <si>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</si>
  <si>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</si>
  <si>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</si>
  <si>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</si>
  <si>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</si>
  <si>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</si>
  <si>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</si>
  <si>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</si>
  <si>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</si>
  <si>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</si>
  <si>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</si>
  <si>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</si>
  <si>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</si>
  <si>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</si>
  <si>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</si>
  <si>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</si>
  <si>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</si>
  <si>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</si>
  <si>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</si>
  <si>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</si>
  <si>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</si>
  <si>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</si>
  <si>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</si>
  <si>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</si>
  <si>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</si>
  <si>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</si>
  <si>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</si>
  <si>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</si>
  <si>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</si>
  <si>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</si>
  <si>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</si>
  <si>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</si>
  <si>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</si>
  <si>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</si>
  <si>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</si>
  <si>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</si>
  <si>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</si>
  <si>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</si>
  <si>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</si>
  <si>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</si>
  <si>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</si>
  <si>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</si>
  <si>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</si>
  <si>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</si>
  <si>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</si>
  <si>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</si>
  <si>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</si>
  <si>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</si>
  <si>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</si>
  <si>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</si>
  <si>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</si>
  <si>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</si>
  <si>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</si>
  <si>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</si>
  <si>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</si>
  <si>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</si>
  <si>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</si>
  <si>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</si>
  <si>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</si>
  <si>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</si>
  <si>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</si>
  <si>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</si>
  <si>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</si>
  <si>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</si>
  <si>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</si>
  <si>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</si>
  <si>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</si>
  <si>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</si>
  <si>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</si>
  <si>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</si>
  <si>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</si>
  <si>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</si>
  <si>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</si>
  <si>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</si>
  <si>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</si>
  <si>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</si>
  <si>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</si>
  <si>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</si>
  <si>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</si>
  <si>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</si>
  <si>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</si>
  <si>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</si>
  <si>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</si>
  <si>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</si>
  <si>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</si>
  <si>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</si>
  <si>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</si>
  <si>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</si>
  <si>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</si>
  <si>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</si>
  <si>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</si>
  <si>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</si>
  <si>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</si>
  <si>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</si>
  <si>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</si>
  <si>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</si>
  <si>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</si>
  <si>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</si>
  <si>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</si>
  <si>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</si>
  <si>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</si>
  <si>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</si>
  <si>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</si>
  <si>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</si>
  <si>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</si>
  <si>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</si>
  <si>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</si>
  <si>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</si>
  <si>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</si>
  <si>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</si>
  <si>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</si>
  <si>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</si>
  <si>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</si>
  <si>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</si>
  <si>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</si>
  <si>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</si>
  <si>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</si>
  <si>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</si>
  <si>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</si>
  <si>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</si>
  <si>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</si>
  <si>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</si>
  <si>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</si>
  <si>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</si>
  <si>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</si>
  <si>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</si>
  <si>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</si>
  <si>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</si>
  <si>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</si>
  <si>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</si>
  <si>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</si>
  <si>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</si>
  <si>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</si>
  <si>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</si>
  <si>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</si>
  <si>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</si>
  <si>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</si>
  <si>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</si>
  <si>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</si>
  <si>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</si>
  <si>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</si>
  <si>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</si>
  <si>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</si>
  <si>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</si>
  <si>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</si>
  <si>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</si>
  <si>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</si>
  <si>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</si>
  <si>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</si>
  <si>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</si>
  <si>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</si>
  <si>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</si>
  <si>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</si>
  <si>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</si>
  <si>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</si>
  <si>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</si>
  <si>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</si>
  <si>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</si>
  <si>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</si>
  <si>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</si>
  <si>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</si>
  <si>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</si>
  <si>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</si>
  <si>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</si>
  <si>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</si>
  <si>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</si>
  <si>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</si>
  <si>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</si>
  <si>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</si>
  <si>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</si>
  <si>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</si>
  <si>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</si>
  <si>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</si>
  <si>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</si>
  <si>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</si>
  <si>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</si>
  <si>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</si>
  <si>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</si>
  <si>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</si>
  <si>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</si>
  <si>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</si>
  <si>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</si>
  <si>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</si>
  <si>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</si>
  <si>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</si>
  <si>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</si>
  <si>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</si>
  <si>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</si>
  <si>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</si>
  <si>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</si>
  <si>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</si>
  <si>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</si>
  <si>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</si>
  <si>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</si>
  <si>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</si>
  <si>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</si>
  <si>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</si>
  <si>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</si>
  <si>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</si>
  <si>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</si>
  <si>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Chapleau Tp</t>
  </si>
  <si>
    <t>88606</t>
  </si>
  <si>
    <t>5292</t>
  </si>
  <si>
    <t>Sudbury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</si>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</sst>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52092</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1342750</v>
      </c>
      <c r="F18" s="36">
        <v>1363039</v>
      </c>
      <c r="G18" s="36">
        <v>1355844</v>
      </c>
      <c r="H18" s="36">
        <v>1422646</v>
      </c>
      <c r="I18" s="36">
        <v>1473532</v>
      </c>
      <c r="J18" s="36">
        <v>1563240</v>
      </c>
      <c r="K18" s="36">
        <v>1597148</v>
      </c>
      <c r="L18" s="36">
        <v>1643064</v>
      </c>
      <c r="M18" s="36">
        <v>1739380</v>
      </c>
    </row>
    <row r="19" spans="1:13" ht="14.25" customHeight="1">
      <c r="A19" s="103">
        <f aca="true" t="shared" si="1" ref="A19:A31">VALUE(MID(D19,8,4))</f>
        <v>499</v>
      </c>
      <c r="C19" s="3" t="s">
        <v>351</v>
      </c>
      <c r="D19" s="9" t="s">
        <v>364</v>
      </c>
      <c r="E19" s="36">
        <v>92670</v>
      </c>
      <c r="F19" s="36">
        <v>68690</v>
      </c>
      <c r="G19" s="36">
        <v>68103</v>
      </c>
      <c r="H19" s="36">
        <v>74408</v>
      </c>
      <c r="I19" s="36">
        <v>76451</v>
      </c>
      <c r="J19" s="36">
        <v>77494</v>
      </c>
      <c r="K19" s="36">
        <v>79327</v>
      </c>
      <c r="L19" s="36">
        <v>90345</v>
      </c>
      <c r="M19" s="36">
        <v>98482</v>
      </c>
    </row>
    <row r="20" spans="1:13" ht="14.25" customHeight="1">
      <c r="A20" s="103">
        <f t="shared" si="1"/>
        <v>699</v>
      </c>
      <c r="C20" s="3" t="s">
        <v>352</v>
      </c>
      <c r="D20" s="9" t="s">
        <v>365</v>
      </c>
      <c r="E20" s="36">
        <v>0</v>
      </c>
      <c r="F20" s="36">
        <v>1427000</v>
      </c>
      <c r="G20" s="36">
        <v>1426000</v>
      </c>
      <c r="H20" s="36">
        <v>1653000</v>
      </c>
      <c r="I20" s="36">
        <v>1653000</v>
      </c>
      <c r="J20" s="36">
        <v>2046486</v>
      </c>
      <c r="K20" s="36">
        <v>1962086</v>
      </c>
      <c r="L20" s="36">
        <v>1646196</v>
      </c>
      <c r="M20" s="36">
        <v>1662800</v>
      </c>
    </row>
    <row r="21" spans="1:13" ht="14.25" customHeight="1">
      <c r="A21" s="103">
        <f t="shared" si="1"/>
        <v>810</v>
      </c>
      <c r="C21" s="3" t="s">
        <v>353</v>
      </c>
      <c r="D21" s="9" t="s">
        <v>366</v>
      </c>
      <c r="E21" s="36">
        <v>2000712</v>
      </c>
      <c r="F21" s="36">
        <v>232420</v>
      </c>
      <c r="G21" s="36">
        <v>240859</v>
      </c>
      <c r="H21" s="36">
        <v>102733</v>
      </c>
      <c r="I21" s="36">
        <v>91954</v>
      </c>
      <c r="J21" s="36">
        <v>53921</v>
      </c>
      <c r="K21" s="36">
        <v>60813</v>
      </c>
      <c r="L21" s="36">
        <v>72806</v>
      </c>
      <c r="M21" s="36">
        <v>77223</v>
      </c>
    </row>
    <row r="22" spans="1:13" ht="14.25" customHeight="1">
      <c r="A22" s="103">
        <f t="shared" si="1"/>
        <v>820</v>
      </c>
      <c r="C22" s="3" t="s">
        <v>354</v>
      </c>
      <c r="D22" s="9" t="s">
        <v>367</v>
      </c>
      <c r="E22" s="36">
        <v>12060</v>
      </c>
      <c r="F22" s="36">
        <v>3418</v>
      </c>
      <c r="G22" s="36">
        <v>2660</v>
      </c>
      <c r="H22" s="36">
        <v>2146</v>
      </c>
      <c r="I22" s="36">
        <v>110135</v>
      </c>
      <c r="J22" s="36">
        <v>90938</v>
      </c>
      <c r="K22" s="36">
        <v>129136</v>
      </c>
      <c r="L22" s="36">
        <v>90213</v>
      </c>
      <c r="M22" s="36">
        <v>21482</v>
      </c>
    </row>
    <row r="23" spans="1:13" ht="14.25" customHeight="1">
      <c r="A23" s="103">
        <f t="shared" si="1"/>
        <v>1099</v>
      </c>
      <c r="C23" s="3" t="s">
        <v>355</v>
      </c>
      <c r="D23" s="9" t="s">
        <v>368</v>
      </c>
      <c r="E23" s="36">
        <v>0</v>
      </c>
      <c r="F23" s="36">
        <v>29029</v>
      </c>
      <c r="G23" s="36">
        <v>61175</v>
      </c>
      <c r="H23" s="36">
        <v>14507</v>
      </c>
      <c r="I23" s="36">
        <v>19812</v>
      </c>
      <c r="J23" s="36">
        <v>0</v>
      </c>
      <c r="K23" s="36">
        <v>0</v>
      </c>
      <c r="L23" s="36">
        <v>0</v>
      </c>
      <c r="M23" s="36">
        <v>0</v>
      </c>
    </row>
    <row r="24" spans="1:13" ht="14.25" customHeight="1">
      <c r="A24" s="103">
        <f t="shared" si="1"/>
        <v>1299</v>
      </c>
      <c r="C24" s="3" t="s">
        <v>356</v>
      </c>
      <c r="D24" s="9" t="s">
        <v>369</v>
      </c>
      <c r="E24" s="36">
        <v>1036515</v>
      </c>
      <c r="F24" s="36">
        <v>1415914</v>
      </c>
      <c r="G24" s="36">
        <v>1298568</v>
      </c>
      <c r="H24" s="36">
        <v>1365617</v>
      </c>
      <c r="I24" s="36">
        <v>1357258</v>
      </c>
      <c r="J24" s="36">
        <v>2070247</v>
      </c>
      <c r="K24" s="36">
        <v>1947557</v>
      </c>
      <c r="L24" s="36">
        <v>1593011</v>
      </c>
      <c r="M24" s="36">
        <v>1453956</v>
      </c>
    </row>
    <row r="25" spans="1:13" ht="14.25" customHeight="1">
      <c r="A25" s="103">
        <f t="shared" si="1"/>
        <v>1499</v>
      </c>
      <c r="C25" s="3" t="s">
        <v>357</v>
      </c>
      <c r="D25" s="9" t="s">
        <v>370</v>
      </c>
      <c r="E25" s="36">
        <v>29794</v>
      </c>
      <c r="F25" s="36">
        <v>25148</v>
      </c>
      <c r="G25" s="36">
        <v>23265</v>
      </c>
      <c r="H25" s="36">
        <v>22760</v>
      </c>
      <c r="I25" s="36">
        <v>20012</v>
      </c>
      <c r="J25" s="36">
        <v>39400</v>
      </c>
      <c r="K25" s="36">
        <v>31511</v>
      </c>
      <c r="L25" s="36">
        <v>12836</v>
      </c>
      <c r="M25" s="36">
        <v>13047</v>
      </c>
    </row>
    <row r="26" spans="1:13" ht="14.25" customHeight="1">
      <c r="A26" s="103">
        <f t="shared" si="1"/>
        <v>1699</v>
      </c>
      <c r="C26" s="3" t="s">
        <v>358</v>
      </c>
      <c r="D26" s="9" t="s">
        <v>371</v>
      </c>
      <c r="E26" s="36">
        <v>71582</v>
      </c>
      <c r="F26" s="36">
        <v>66861</v>
      </c>
      <c r="G26" s="36">
        <v>10998</v>
      </c>
      <c r="H26" s="36">
        <v>54094</v>
      </c>
      <c r="I26" s="36">
        <v>70457</v>
      </c>
      <c r="J26" s="36">
        <v>69432</v>
      </c>
      <c r="K26" s="36">
        <v>63279</v>
      </c>
      <c r="L26" s="36">
        <v>69769</v>
      </c>
      <c r="M26" s="36">
        <v>66805</v>
      </c>
    </row>
    <row r="27" spans="1:13" ht="14.25" customHeight="1">
      <c r="A27" s="103">
        <f t="shared" si="1"/>
        <v>1899</v>
      </c>
      <c r="C27" s="3" t="s">
        <v>359</v>
      </c>
      <c r="D27" s="9" t="s">
        <v>372</v>
      </c>
      <c r="E27" s="36">
        <v>32625</v>
      </c>
      <c r="F27" s="36">
        <v>231860</v>
      </c>
      <c r="G27" s="36">
        <v>304472</v>
      </c>
      <c r="H27" s="36">
        <v>259836</v>
      </c>
      <c r="I27" s="36">
        <v>-15039</v>
      </c>
      <c r="J27" s="36">
        <v>27561</v>
      </c>
      <c r="K27" s="36">
        <v>62685</v>
      </c>
      <c r="L27" s="36">
        <v>270156</v>
      </c>
      <c r="M27" s="36">
        <v>139626</v>
      </c>
    </row>
    <row r="28" spans="1:13" ht="14.25" customHeight="1">
      <c r="A28" s="103">
        <f t="shared" si="1"/>
        <v>9910</v>
      </c>
      <c r="C28" s="4" t="s">
        <v>360</v>
      </c>
      <c r="D28" s="2" t="s">
        <v>373</v>
      </c>
      <c r="E28" s="36">
        <v>4618708</v>
      </c>
      <c r="F28" s="36">
        <v>4863379</v>
      </c>
      <c r="G28" s="36">
        <v>4791944</v>
      </c>
      <c r="H28" s="36">
        <v>4971747</v>
      </c>
      <c r="I28" s="36">
        <v>4857572</v>
      </c>
      <c r="J28" s="36">
        <v>6038719</v>
      </c>
      <c r="K28" s="36">
        <v>5933542</v>
      </c>
      <c r="L28" s="36">
        <v>5488396</v>
      </c>
      <c r="M28" s="36">
        <v>5272801</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0</v>
      </c>
      <c r="F30" s="36">
        <v>0</v>
      </c>
      <c r="G30" s="36">
        <v>36920</v>
      </c>
      <c r="H30" s="36">
        <v>2000</v>
      </c>
      <c r="I30" s="36">
        <v>0</v>
      </c>
      <c r="J30" s="36">
        <v>26546</v>
      </c>
      <c r="K30" s="36">
        <v>0</v>
      </c>
      <c r="L30" s="36">
        <v>260</v>
      </c>
      <c r="M30" s="36">
        <v>7500</v>
      </c>
    </row>
    <row r="31" spans="1:13" ht="14.25" customHeight="1">
      <c r="A31" s="103">
        <f t="shared" si="1"/>
        <v>9930</v>
      </c>
      <c r="C31" s="4" t="s">
        <v>362</v>
      </c>
      <c r="D31" s="2" t="s">
        <v>41</v>
      </c>
      <c r="E31" s="36">
        <v>4618708</v>
      </c>
      <c r="F31" s="36">
        <v>4863379</v>
      </c>
      <c r="G31" s="36">
        <v>4828864</v>
      </c>
      <c r="H31" s="36">
        <v>4973747</v>
      </c>
      <c r="I31" s="36">
        <v>4857572</v>
      </c>
      <c r="J31" s="36">
        <v>6065265</v>
      </c>
      <c r="K31" s="36">
        <v>5933542</v>
      </c>
      <c r="L31" s="36">
        <v>5488656</v>
      </c>
      <c r="M31" s="36">
        <v>5280301</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12143</v>
      </c>
      <c r="F39" s="36">
        <v>688143</v>
      </c>
      <c r="G39" s="36">
        <v>355886</v>
      </c>
      <c r="H39" s="36">
        <v>580380</v>
      </c>
      <c r="I39" s="36">
        <v>145529</v>
      </c>
      <c r="J39" s="36">
        <v>-77471</v>
      </c>
      <c r="K39" s="36">
        <v>172715</v>
      </c>
      <c r="L39" s="36">
        <v>74095</v>
      </c>
      <c r="M39" s="36">
        <v>189454</v>
      </c>
    </row>
    <row r="40" spans="1:13" ht="14.25" customHeight="1">
      <c r="A40" s="103">
        <f t="shared" si="2"/>
        <v>5020</v>
      </c>
      <c r="C40" s="3" t="s">
        <v>362</v>
      </c>
      <c r="D40" s="10" t="s">
        <v>465</v>
      </c>
      <c r="E40" s="71">
        <v>4618708</v>
      </c>
      <c r="F40" s="71">
        <v>4863379</v>
      </c>
      <c r="G40" s="36">
        <v>4828864</v>
      </c>
      <c r="H40" s="36">
        <v>4973747</v>
      </c>
      <c r="I40" s="36">
        <v>4857572</v>
      </c>
      <c r="J40" s="36">
        <v>6065265</v>
      </c>
      <c r="K40" s="36">
        <v>5933542</v>
      </c>
      <c r="L40" s="36">
        <v>5488656</v>
      </c>
      <c r="M40" s="36">
        <v>5280301</v>
      </c>
    </row>
    <row r="41" spans="1:13" ht="14.25" customHeight="1">
      <c r="A41" s="103">
        <f t="shared" si="2"/>
        <v>5042</v>
      </c>
      <c r="B41" s="216" t="s">
        <v>280</v>
      </c>
      <c r="C41" s="229"/>
      <c r="D41" s="10" t="s">
        <v>466</v>
      </c>
      <c r="E41" s="65">
        <v>4246008</v>
      </c>
      <c r="F41" s="65">
        <v>4541297</v>
      </c>
      <c r="G41" s="36">
        <v>4619807</v>
      </c>
      <c r="H41" s="36">
        <v>4783508</v>
      </c>
      <c r="I41" s="36">
        <v>5080572</v>
      </c>
      <c r="J41" s="36">
        <v>6565079</v>
      </c>
      <c r="K41" s="36">
        <v>6071162</v>
      </c>
      <c r="L41" s="36">
        <v>5415297</v>
      </c>
      <c r="M41" s="36">
        <v>5340690</v>
      </c>
    </row>
    <row r="42" spans="1:13" ht="14.25" customHeight="1">
      <c r="A42" s="103">
        <f t="shared" si="2"/>
        <v>5050</v>
      </c>
      <c r="C42" s="6" t="s">
        <v>281</v>
      </c>
      <c r="D42" s="10" t="s">
        <v>467</v>
      </c>
      <c r="E42" s="36">
        <v>303300</v>
      </c>
      <c r="F42" s="36">
        <v>0</v>
      </c>
      <c r="G42" s="36">
        <v>0</v>
      </c>
      <c r="H42" s="36">
        <v>0</v>
      </c>
      <c r="I42" s="36">
        <v>0</v>
      </c>
      <c r="J42" s="36">
        <v>750000</v>
      </c>
      <c r="K42" s="36">
        <v>39000</v>
      </c>
      <c r="L42" s="36">
        <v>42000</v>
      </c>
      <c r="M42" s="36">
        <v>44721</v>
      </c>
    </row>
    <row r="43" spans="1:13" ht="14.25" customHeight="1">
      <c r="A43" s="103">
        <f t="shared" si="2"/>
        <v>5060</v>
      </c>
      <c r="C43" s="6" t="s">
        <v>282</v>
      </c>
      <c r="D43" s="10" t="s">
        <v>468</v>
      </c>
      <c r="E43" s="36">
        <v>0</v>
      </c>
      <c r="F43" s="36">
        <v>1779767</v>
      </c>
      <c r="G43" s="36">
        <v>15437</v>
      </c>
      <c r="H43" s="36">
        <v>0</v>
      </c>
      <c r="I43" s="36">
        <v>0</v>
      </c>
      <c r="J43" s="36">
        <v>0</v>
      </c>
      <c r="K43" s="36">
        <v>0</v>
      </c>
      <c r="L43" s="36">
        <v>0</v>
      </c>
      <c r="M43" s="36">
        <v>0</v>
      </c>
    </row>
    <row r="44" spans="1:13" ht="14.25" customHeight="1">
      <c r="A44" s="103">
        <f t="shared" si="2"/>
        <v>5090</v>
      </c>
      <c r="B44" s="217" t="s">
        <v>283</v>
      </c>
      <c r="C44" s="229"/>
      <c r="D44" s="20" t="s">
        <v>469</v>
      </c>
      <c r="E44" s="36">
        <v>688143</v>
      </c>
      <c r="F44" s="36">
        <v>2789992</v>
      </c>
      <c r="G44" s="36">
        <v>580380</v>
      </c>
      <c r="H44" s="36">
        <v>770619</v>
      </c>
      <c r="I44" s="36">
        <v>-77471</v>
      </c>
      <c r="J44" s="36">
        <v>172715</v>
      </c>
      <c r="K44" s="36">
        <v>74095</v>
      </c>
      <c r="L44" s="36">
        <v>189454</v>
      </c>
      <c r="M44" s="36">
        <v>173786</v>
      </c>
    </row>
    <row r="45" spans="1:5" ht="6" customHeight="1">
      <c r="A45" s="103"/>
      <c r="E45" s="46"/>
    </row>
    <row r="46" spans="1:13" ht="15">
      <c r="A46" s="103"/>
      <c r="B46" s="218" t="s">
        <v>284</v>
      </c>
      <c r="C46" s="219"/>
      <c r="D46" s="2" t="s">
        <v>334</v>
      </c>
      <c r="E46" s="61">
        <v>372700</v>
      </c>
      <c r="F46" s="61">
        <v>322082</v>
      </c>
      <c r="G46" s="61">
        <v>209057</v>
      </c>
      <c r="H46" s="61">
        <v>190239</v>
      </c>
      <c r="I46" s="61">
        <v>-223000</v>
      </c>
      <c r="J46" s="61">
        <v>-499814</v>
      </c>
      <c r="K46" s="61">
        <v>-137620</v>
      </c>
      <c r="L46" s="61">
        <v>73359</v>
      </c>
      <c r="M46" s="61">
        <v>-60389</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1779767</v>
      </c>
      <c r="H50" s="36">
        <v>1764330</v>
      </c>
      <c r="I50" s="36">
        <v>2429373</v>
      </c>
      <c r="J50" s="36">
        <v>2139577</v>
      </c>
      <c r="K50" s="36">
        <v>2052192</v>
      </c>
      <c r="L50" s="36">
        <v>2052192</v>
      </c>
      <c r="M50" s="36">
        <v>2079553</v>
      </c>
    </row>
    <row r="51" spans="1:13" ht="13.5">
      <c r="A51" s="103">
        <f>VALUE(MID(D51,8,4))</f>
        <v>6020</v>
      </c>
      <c r="C51" s="90" t="s">
        <v>263</v>
      </c>
      <c r="D51" s="9" t="s">
        <v>260</v>
      </c>
      <c r="E51" s="94"/>
      <c r="F51" s="95"/>
      <c r="G51" s="36">
        <v>-15437</v>
      </c>
      <c r="H51" s="36">
        <v>0</v>
      </c>
      <c r="I51" s="36">
        <v>-289796</v>
      </c>
      <c r="J51" s="36">
        <v>-87385</v>
      </c>
      <c r="K51" s="36">
        <v>0</v>
      </c>
      <c r="L51" s="36">
        <v>-64206</v>
      </c>
      <c r="M51" s="36">
        <v>39663</v>
      </c>
    </row>
    <row r="52" spans="1:13" ht="13.5">
      <c r="A52" s="103">
        <f>VALUE(MID(D52,8,4))</f>
        <v>6060</v>
      </c>
      <c r="C52" s="90" t="s">
        <v>500</v>
      </c>
      <c r="D52" s="9" t="s">
        <v>261</v>
      </c>
      <c r="E52" s="94"/>
      <c r="F52" s="95"/>
      <c r="G52" s="36">
        <v>0</v>
      </c>
      <c r="H52" s="36">
        <v>0</v>
      </c>
      <c r="I52" s="36">
        <v>0</v>
      </c>
      <c r="J52" s="36">
        <v>0</v>
      </c>
      <c r="K52" s="36">
        <v>0</v>
      </c>
      <c r="L52" s="36">
        <v>91567</v>
      </c>
      <c r="M52" s="36">
        <v>0</v>
      </c>
    </row>
    <row r="53" spans="1:13" ht="13.5">
      <c r="A53" s="103">
        <f>VALUE(MID(D53,8,4))</f>
        <v>6090</v>
      </c>
      <c r="C53" s="89" t="s">
        <v>265</v>
      </c>
      <c r="D53" s="9" t="s">
        <v>262</v>
      </c>
      <c r="E53" s="94"/>
      <c r="F53" s="95"/>
      <c r="G53" s="36">
        <v>1764330</v>
      </c>
      <c r="H53" s="36">
        <v>1764330</v>
      </c>
      <c r="I53" s="36">
        <v>2139577</v>
      </c>
      <c r="J53" s="36">
        <v>2052192</v>
      </c>
      <c r="K53" s="36">
        <v>2052192</v>
      </c>
      <c r="L53" s="36">
        <v>2079553</v>
      </c>
      <c r="M53" s="36">
        <v>2119216</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1118552</v>
      </c>
      <c r="F57" s="36">
        <v>1096887</v>
      </c>
      <c r="G57" s="36">
        <v>1158756</v>
      </c>
      <c r="H57" s="36">
        <v>1182796</v>
      </c>
      <c r="I57" s="36">
        <v>1345106</v>
      </c>
      <c r="J57" s="36">
        <v>1416953</v>
      </c>
      <c r="K57" s="36">
        <v>1623331</v>
      </c>
      <c r="L57" s="36">
        <v>1504774</v>
      </c>
      <c r="M57" s="36">
        <v>1417222</v>
      </c>
    </row>
    <row r="58" spans="1:13" ht="14.25" customHeight="1">
      <c r="A58" s="103">
        <f t="shared" si="3"/>
        <v>9910</v>
      </c>
      <c r="C58" s="3" t="s">
        <v>396</v>
      </c>
      <c r="D58" s="9" t="s">
        <v>377</v>
      </c>
      <c r="E58" s="36">
        <v>55222</v>
      </c>
      <c r="F58" s="36">
        <v>47230</v>
      </c>
      <c r="G58" s="36">
        <v>38591</v>
      </c>
      <c r="H58" s="36">
        <v>29251</v>
      </c>
      <c r="I58" s="36">
        <v>33018</v>
      </c>
      <c r="J58" s="36">
        <v>19046</v>
      </c>
      <c r="K58" s="36">
        <v>31123</v>
      </c>
      <c r="L58" s="36">
        <v>18576</v>
      </c>
      <c r="M58" s="36">
        <v>20867</v>
      </c>
    </row>
    <row r="59" spans="1:13" ht="14.25" customHeight="1">
      <c r="A59" s="103">
        <f t="shared" si="3"/>
        <v>9910</v>
      </c>
      <c r="C59" s="3" t="s">
        <v>387</v>
      </c>
      <c r="D59" s="9" t="s">
        <v>378</v>
      </c>
      <c r="E59" s="36">
        <v>1418901</v>
      </c>
      <c r="F59" s="36">
        <v>1897515</v>
      </c>
      <c r="G59" s="36">
        <v>1632484</v>
      </c>
      <c r="H59" s="36">
        <v>1365997</v>
      </c>
      <c r="I59" s="36">
        <v>1460957</v>
      </c>
      <c r="J59" s="36">
        <v>2906670</v>
      </c>
      <c r="K59" s="36">
        <v>2053248</v>
      </c>
      <c r="L59" s="36">
        <v>1857587</v>
      </c>
      <c r="M59" s="36">
        <v>1482521</v>
      </c>
    </row>
    <row r="60" spans="1:13" ht="14.25" customHeight="1">
      <c r="A60" s="103">
        <f t="shared" si="3"/>
        <v>9910</v>
      </c>
      <c r="C60" s="3" t="s">
        <v>388</v>
      </c>
      <c r="D60" s="9" t="s">
        <v>379</v>
      </c>
      <c r="E60" s="36">
        <v>1006954</v>
      </c>
      <c r="F60" s="36">
        <v>571214</v>
      </c>
      <c r="G60" s="36">
        <v>966448</v>
      </c>
      <c r="H60" s="36">
        <v>1264880</v>
      </c>
      <c r="I60" s="36">
        <v>1409050</v>
      </c>
      <c r="J60" s="36">
        <v>1348614</v>
      </c>
      <c r="K60" s="36">
        <v>1244067</v>
      </c>
      <c r="L60" s="36">
        <v>1110550</v>
      </c>
      <c r="M60" s="36">
        <v>1297033</v>
      </c>
    </row>
    <row r="61" spans="1:13" ht="14.25" customHeight="1">
      <c r="A61" s="103">
        <f t="shared" si="3"/>
        <v>9910</v>
      </c>
      <c r="C61" s="3" t="s">
        <v>394</v>
      </c>
      <c r="D61" s="9" t="s">
        <v>380</v>
      </c>
      <c r="E61" s="36">
        <v>0</v>
      </c>
      <c r="F61" s="36">
        <v>400954</v>
      </c>
      <c r="G61" s="36">
        <v>0</v>
      </c>
      <c r="H61" s="36">
        <v>0</v>
      </c>
      <c r="I61" s="36">
        <v>0</v>
      </c>
      <c r="J61" s="36">
        <v>0</v>
      </c>
      <c r="K61" s="36">
        <v>0</v>
      </c>
      <c r="L61" s="36">
        <v>0</v>
      </c>
      <c r="M61" s="36">
        <v>0</v>
      </c>
    </row>
    <row r="62" spans="1:13" ht="14.25" customHeight="1">
      <c r="A62" s="103">
        <f t="shared" si="3"/>
        <v>9910</v>
      </c>
      <c r="C62" s="3" t="s">
        <v>395</v>
      </c>
      <c r="D62" s="9" t="s">
        <v>381</v>
      </c>
      <c r="E62" s="36">
        <v>100068</v>
      </c>
      <c r="F62" s="36">
        <v>91827</v>
      </c>
      <c r="G62" s="36">
        <v>100261</v>
      </c>
      <c r="H62" s="36">
        <v>155305</v>
      </c>
      <c r="I62" s="36">
        <v>63589</v>
      </c>
      <c r="J62" s="36">
        <v>120731</v>
      </c>
      <c r="K62" s="36">
        <v>187491</v>
      </c>
      <c r="L62" s="36">
        <v>151618</v>
      </c>
      <c r="M62" s="36">
        <v>175657</v>
      </c>
    </row>
    <row r="63" spans="1:13" ht="14.25" customHeight="1">
      <c r="A63" s="103">
        <f t="shared" si="3"/>
        <v>9910</v>
      </c>
      <c r="C63" s="3" t="s">
        <v>397</v>
      </c>
      <c r="D63" s="9" t="s">
        <v>383</v>
      </c>
      <c r="E63" s="36">
        <v>173322</v>
      </c>
      <c r="F63" s="36">
        <v>181317</v>
      </c>
      <c r="G63" s="36">
        <v>189956</v>
      </c>
      <c r="H63" s="36">
        <v>199087</v>
      </c>
      <c r="I63" s="36">
        <v>224052</v>
      </c>
      <c r="J63" s="36">
        <v>167190</v>
      </c>
      <c r="K63" s="36">
        <v>150442</v>
      </c>
      <c r="L63" s="36">
        <v>150442</v>
      </c>
      <c r="M63" s="36">
        <v>185345</v>
      </c>
    </row>
    <row r="64" spans="1:13" ht="14.25" customHeight="1">
      <c r="A64" s="103">
        <f t="shared" si="3"/>
        <v>9910</v>
      </c>
      <c r="C64" s="3" t="s">
        <v>398</v>
      </c>
      <c r="D64" s="9" t="s">
        <v>384</v>
      </c>
      <c r="E64" s="36">
        <v>372989</v>
      </c>
      <c r="F64" s="36">
        <v>254353</v>
      </c>
      <c r="G64" s="36">
        <v>533311</v>
      </c>
      <c r="H64" s="36">
        <v>586192</v>
      </c>
      <c r="I64" s="36">
        <v>544800</v>
      </c>
      <c r="J64" s="36">
        <v>585875</v>
      </c>
      <c r="K64" s="36">
        <v>781460</v>
      </c>
      <c r="L64" s="36">
        <v>621750</v>
      </c>
      <c r="M64" s="36">
        <v>762045</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825000</v>
      </c>
      <c r="H67" s="36">
        <v>25000</v>
      </c>
      <c r="I67" s="36">
        <v>-20000</v>
      </c>
      <c r="J67" s="36">
        <v>750000</v>
      </c>
      <c r="K67" s="36">
        <v>39000</v>
      </c>
      <c r="L67" s="36">
        <v>42000</v>
      </c>
      <c r="M67" s="36">
        <v>-314000</v>
      </c>
    </row>
    <row r="68" spans="1:13" ht="14.25" customHeight="1">
      <c r="A68" s="103">
        <f t="shared" si="3"/>
        <v>9910</v>
      </c>
      <c r="B68" s="5"/>
      <c r="C68" s="4" t="s">
        <v>614</v>
      </c>
      <c r="D68" s="2" t="s">
        <v>93</v>
      </c>
      <c r="E68" s="36">
        <v>4246008</v>
      </c>
      <c r="F68" s="36">
        <v>4541297</v>
      </c>
      <c r="G68" s="36">
        <v>5444807</v>
      </c>
      <c r="H68" s="36">
        <v>4808508</v>
      </c>
      <c r="I68" s="36">
        <v>5060572</v>
      </c>
      <c r="J68" s="36">
        <v>7315079</v>
      </c>
      <c r="K68" s="36">
        <v>6110162</v>
      </c>
      <c r="L68" s="36">
        <v>5457297</v>
      </c>
      <c r="M68" s="36">
        <v>5026690</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605222</v>
      </c>
      <c r="F71" s="36">
        <v>546679</v>
      </c>
      <c r="G71" s="36">
        <v>620081</v>
      </c>
      <c r="H71" s="36">
        <v>537367</v>
      </c>
      <c r="I71" s="36">
        <v>577447</v>
      </c>
      <c r="J71" s="36">
        <v>666849</v>
      </c>
      <c r="K71" s="36">
        <v>630347</v>
      </c>
      <c r="L71" s="36">
        <v>685622</v>
      </c>
      <c r="M71" s="36">
        <v>697362</v>
      </c>
    </row>
    <row r="72" spans="1:13" ht="14.25" customHeight="1">
      <c r="A72" s="103">
        <f t="shared" si="4"/>
        <v>499</v>
      </c>
      <c r="C72" s="3" t="s">
        <v>96</v>
      </c>
      <c r="D72" s="9" t="s">
        <v>271</v>
      </c>
      <c r="E72" s="36">
        <v>690258</v>
      </c>
      <c r="F72" s="36">
        <v>796143</v>
      </c>
      <c r="G72" s="36">
        <v>750879</v>
      </c>
      <c r="H72" s="36">
        <v>770666</v>
      </c>
      <c r="I72" s="36">
        <v>857772</v>
      </c>
      <c r="J72" s="36">
        <v>780034</v>
      </c>
      <c r="K72" s="36">
        <v>779687</v>
      </c>
      <c r="L72" s="36">
        <v>695542</v>
      </c>
      <c r="M72" s="36">
        <v>911187</v>
      </c>
    </row>
    <row r="73" spans="1:13" ht="14.25" customHeight="1">
      <c r="A73" s="103">
        <f t="shared" si="4"/>
        <v>699</v>
      </c>
      <c r="C73" s="6" t="s">
        <v>97</v>
      </c>
      <c r="D73" s="9" t="s">
        <v>272</v>
      </c>
      <c r="E73" s="36">
        <v>902809</v>
      </c>
      <c r="F73" s="36">
        <v>1003343</v>
      </c>
      <c r="G73" s="36">
        <v>990402</v>
      </c>
      <c r="H73" s="36">
        <v>890925</v>
      </c>
      <c r="I73" s="36">
        <v>927541</v>
      </c>
      <c r="J73" s="36">
        <v>1202034</v>
      </c>
      <c r="K73" s="36">
        <v>1628511</v>
      </c>
      <c r="L73" s="36">
        <v>1069267</v>
      </c>
      <c r="M73" s="36">
        <v>966189</v>
      </c>
    </row>
    <row r="74" spans="1:13" ht="14.25" customHeight="1">
      <c r="A74" s="103">
        <f t="shared" si="4"/>
        <v>899</v>
      </c>
      <c r="C74" s="6" t="s">
        <v>98</v>
      </c>
      <c r="D74" s="9" t="s">
        <v>273</v>
      </c>
      <c r="E74" s="36">
        <v>875400</v>
      </c>
      <c r="F74" s="36">
        <v>965158</v>
      </c>
      <c r="G74" s="36">
        <v>1893711</v>
      </c>
      <c r="H74" s="36">
        <v>1400132</v>
      </c>
      <c r="I74" s="36">
        <v>1274496</v>
      </c>
      <c r="J74" s="36">
        <v>2958314</v>
      </c>
      <c r="K74" s="36">
        <v>1345714</v>
      </c>
      <c r="L74" s="36">
        <v>1489728</v>
      </c>
      <c r="M74" s="36">
        <v>1132182</v>
      </c>
    </row>
    <row r="75" spans="1:13" ht="14.25" customHeight="1">
      <c r="A75" s="103">
        <f t="shared" si="4"/>
        <v>1099</v>
      </c>
      <c r="C75" s="6" t="s">
        <v>99</v>
      </c>
      <c r="D75" s="9" t="s">
        <v>105</v>
      </c>
      <c r="E75" s="36">
        <v>128639</v>
      </c>
      <c r="F75" s="36">
        <v>187163</v>
      </c>
      <c r="G75" s="36">
        <v>207043</v>
      </c>
      <c r="H75" s="36">
        <v>245249</v>
      </c>
      <c r="I75" s="36">
        <v>278135</v>
      </c>
      <c r="J75" s="36">
        <v>293643</v>
      </c>
      <c r="K75" s="36">
        <v>337398</v>
      </c>
      <c r="L75" s="36">
        <v>312674</v>
      </c>
      <c r="M75" s="36">
        <v>287328</v>
      </c>
    </row>
    <row r="76" spans="1:13" ht="14.25" customHeight="1">
      <c r="A76" s="103">
        <f t="shared" si="4"/>
        <v>1299</v>
      </c>
      <c r="C76" s="6" t="s">
        <v>100</v>
      </c>
      <c r="D76" s="9" t="s">
        <v>106</v>
      </c>
      <c r="E76" s="36">
        <v>288407</v>
      </c>
      <c r="F76" s="36">
        <v>258254</v>
      </c>
      <c r="G76" s="36">
        <v>280592</v>
      </c>
      <c r="H76" s="36">
        <v>291029</v>
      </c>
      <c r="I76" s="36">
        <v>380286</v>
      </c>
      <c r="J76" s="36">
        <v>372390</v>
      </c>
      <c r="K76" s="36">
        <v>317509</v>
      </c>
      <c r="L76" s="36">
        <v>215297</v>
      </c>
      <c r="M76" s="36">
        <v>214943</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665038</v>
      </c>
      <c r="F78" s="36">
        <v>700619</v>
      </c>
      <c r="G78" s="36">
        <v>597145</v>
      </c>
      <c r="H78" s="36">
        <v>560483</v>
      </c>
      <c r="I78" s="36">
        <v>584808</v>
      </c>
      <c r="J78" s="36">
        <v>738253</v>
      </c>
      <c r="K78" s="36">
        <v>755364</v>
      </c>
      <c r="L78" s="36">
        <v>630171</v>
      </c>
      <c r="M78" s="36">
        <v>618205</v>
      </c>
    </row>
    <row r="79" spans="1:13" ht="14.25" customHeight="1">
      <c r="A79" s="103">
        <f t="shared" si="4"/>
        <v>1899</v>
      </c>
      <c r="C79" s="6" t="s">
        <v>103</v>
      </c>
      <c r="D79" s="9" t="s">
        <v>109</v>
      </c>
      <c r="E79" s="36">
        <v>90235</v>
      </c>
      <c r="F79" s="36">
        <v>83938</v>
      </c>
      <c r="G79" s="36">
        <v>104954</v>
      </c>
      <c r="H79" s="36">
        <v>112657</v>
      </c>
      <c r="I79" s="36">
        <v>180087</v>
      </c>
      <c r="J79" s="36">
        <v>303562</v>
      </c>
      <c r="K79" s="36">
        <v>315632</v>
      </c>
      <c r="L79" s="36">
        <v>358996</v>
      </c>
      <c r="M79" s="36">
        <v>199294</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4246008</v>
      </c>
      <c r="F82" s="36">
        <v>4541297</v>
      </c>
      <c r="G82" s="36">
        <v>5444807</v>
      </c>
      <c r="H82" s="36">
        <v>4808508</v>
      </c>
      <c r="I82" s="36">
        <v>5060572</v>
      </c>
      <c r="J82" s="36">
        <v>7315079</v>
      </c>
      <c r="K82" s="36">
        <v>6110162</v>
      </c>
      <c r="L82" s="36">
        <v>5457297</v>
      </c>
      <c r="M82" s="36">
        <v>5026690</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0</v>
      </c>
      <c r="G87" s="54">
        <v>583908</v>
      </c>
      <c r="H87" s="54">
        <v>341022</v>
      </c>
      <c r="I87" s="54">
        <v>0</v>
      </c>
      <c r="J87" s="54">
        <v>71286</v>
      </c>
      <c r="K87" s="54">
        <v>0</v>
      </c>
      <c r="L87" s="54">
        <v>573621</v>
      </c>
      <c r="M87" s="54">
        <v>1718694</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0</v>
      </c>
      <c r="G95" s="54">
        <v>0</v>
      </c>
      <c r="H95" s="54">
        <v>0</v>
      </c>
      <c r="I95" s="54">
        <v>579037</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0</v>
      </c>
      <c r="M98" s="54">
        <v>0</v>
      </c>
    </row>
    <row r="99" spans="1:13" ht="13.5">
      <c r="A99" s="103">
        <f>VALUE(MID(D99,8,4))</f>
        <v>2010</v>
      </c>
      <c r="C99" s="3" t="s">
        <v>65</v>
      </c>
      <c r="D99" s="9" t="s">
        <v>66</v>
      </c>
      <c r="E99" s="54">
        <v>372989</v>
      </c>
      <c r="F99" s="54">
        <v>194848</v>
      </c>
      <c r="G99" s="54">
        <v>398599</v>
      </c>
      <c r="H99" s="54">
        <v>352551</v>
      </c>
      <c r="I99" s="54">
        <v>297286</v>
      </c>
      <c r="J99" s="54">
        <v>222469</v>
      </c>
      <c r="K99" s="54">
        <v>72928</v>
      </c>
      <c r="L99" s="54">
        <v>121465</v>
      </c>
      <c r="M99" s="54">
        <v>144992</v>
      </c>
    </row>
    <row r="100" spans="1:13" ht="13.5">
      <c r="A100" s="103">
        <f>VALUE(MID(D100,8,4))</f>
        <v>2020</v>
      </c>
      <c r="C100" s="3" t="s">
        <v>516</v>
      </c>
      <c r="D100" s="9" t="s">
        <v>67</v>
      </c>
      <c r="E100" s="54">
        <v>133558</v>
      </c>
      <c r="F100" s="54">
        <v>90614</v>
      </c>
      <c r="G100" s="54">
        <v>317368</v>
      </c>
      <c r="H100" s="54">
        <v>83327</v>
      </c>
      <c r="I100" s="54">
        <v>232346</v>
      </c>
      <c r="J100" s="54">
        <v>43371</v>
      </c>
      <c r="K100" s="54">
        <v>93590</v>
      </c>
      <c r="L100" s="54">
        <v>598202</v>
      </c>
      <c r="M100" s="54">
        <v>334082</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506547</v>
      </c>
      <c r="F102" s="59">
        <v>285462</v>
      </c>
      <c r="G102" s="59">
        <v>1299875</v>
      </c>
      <c r="H102" s="59">
        <v>776900</v>
      </c>
      <c r="I102" s="59">
        <v>1108669</v>
      </c>
      <c r="J102" s="59">
        <v>337126</v>
      </c>
      <c r="K102" s="59">
        <v>166518</v>
      </c>
      <c r="L102" s="59">
        <v>1293288</v>
      </c>
      <c r="M102" s="59">
        <v>2197768</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30280</v>
      </c>
      <c r="F105" s="54">
        <v>11247</v>
      </c>
      <c r="G105" s="54">
        <v>2305</v>
      </c>
      <c r="H105" s="54">
        <v>0</v>
      </c>
      <c r="I105" s="54">
        <v>31538</v>
      </c>
      <c r="J105" s="54">
        <v>54402</v>
      </c>
      <c r="K105" s="54">
        <v>3076</v>
      </c>
      <c r="L105" s="54">
        <v>13052</v>
      </c>
      <c r="M105" s="54">
        <v>1877</v>
      </c>
    </row>
    <row r="106" spans="1:13" ht="13.5">
      <c r="A106" s="103">
        <f t="shared" si="6"/>
        <v>499</v>
      </c>
      <c r="C106" s="3" t="s">
        <v>72</v>
      </c>
      <c r="D106" s="9" t="s">
        <v>73</v>
      </c>
      <c r="E106" s="54">
        <v>22776</v>
      </c>
      <c r="F106" s="54">
        <v>37860</v>
      </c>
      <c r="G106" s="54">
        <v>26418</v>
      </c>
      <c r="H106" s="54">
        <v>9919</v>
      </c>
      <c r="I106" s="54">
        <v>10989</v>
      </c>
      <c r="J106" s="54">
        <v>4573</v>
      </c>
      <c r="K106" s="54">
        <v>19195</v>
      </c>
      <c r="L106" s="54">
        <v>207270</v>
      </c>
      <c r="M106" s="54">
        <v>11132</v>
      </c>
    </row>
    <row r="107" spans="1:13" ht="13.5">
      <c r="A107" s="103">
        <f t="shared" si="6"/>
        <v>699</v>
      </c>
      <c r="C107" s="3" t="s">
        <v>74</v>
      </c>
      <c r="D107" s="9" t="s">
        <v>75</v>
      </c>
      <c r="E107" s="54">
        <v>165440</v>
      </c>
      <c r="F107" s="54">
        <v>30444</v>
      </c>
      <c r="G107" s="54">
        <v>125246</v>
      </c>
      <c r="H107" s="54">
        <v>22960</v>
      </c>
      <c r="I107" s="54">
        <v>76863</v>
      </c>
      <c r="J107" s="54">
        <v>99079</v>
      </c>
      <c r="K107" s="54">
        <v>56439</v>
      </c>
      <c r="L107" s="54">
        <v>980406</v>
      </c>
      <c r="M107" s="54">
        <v>309978</v>
      </c>
    </row>
    <row r="108" spans="1:13" ht="13.5">
      <c r="A108" s="103">
        <f t="shared" si="6"/>
        <v>899</v>
      </c>
      <c r="C108" s="3" t="s">
        <v>76</v>
      </c>
      <c r="D108" s="9" t="s">
        <v>77</v>
      </c>
      <c r="E108" s="54">
        <v>112322</v>
      </c>
      <c r="F108" s="54">
        <v>119957</v>
      </c>
      <c r="G108" s="54">
        <v>1004392</v>
      </c>
      <c r="H108" s="54">
        <v>1056831</v>
      </c>
      <c r="I108" s="54">
        <v>413315</v>
      </c>
      <c r="J108" s="54">
        <v>154574</v>
      </c>
      <c r="K108" s="54">
        <v>84875</v>
      </c>
      <c r="L108" s="54">
        <v>49063</v>
      </c>
      <c r="M108" s="54">
        <v>1817647</v>
      </c>
    </row>
    <row r="109" spans="1:13" ht="13.5">
      <c r="A109" s="103">
        <f t="shared" si="6"/>
        <v>1099</v>
      </c>
      <c r="C109" s="3" t="s">
        <v>78</v>
      </c>
      <c r="D109" s="9" t="s">
        <v>79</v>
      </c>
      <c r="E109" s="54">
        <v>6979</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152680</v>
      </c>
      <c r="F112" s="54">
        <v>85954</v>
      </c>
      <c r="G112" s="54">
        <v>141514</v>
      </c>
      <c r="H112" s="54">
        <v>202905</v>
      </c>
      <c r="I112" s="54">
        <v>60249</v>
      </c>
      <c r="J112" s="54">
        <v>13823</v>
      </c>
      <c r="K112" s="54">
        <v>2933</v>
      </c>
      <c r="L112" s="54">
        <v>43189</v>
      </c>
      <c r="M112" s="54">
        <v>57134</v>
      </c>
    </row>
    <row r="113" spans="1:13" ht="13.5">
      <c r="A113" s="103">
        <f t="shared" si="6"/>
        <v>1899</v>
      </c>
      <c r="C113" s="3" t="s">
        <v>86</v>
      </c>
      <c r="D113" s="9" t="s">
        <v>87</v>
      </c>
      <c r="E113" s="54">
        <v>16070</v>
      </c>
      <c r="F113" s="54">
        <v>0</v>
      </c>
      <c r="G113" s="54">
        <v>0</v>
      </c>
      <c r="H113" s="54">
        <v>0</v>
      </c>
      <c r="I113" s="54">
        <v>0</v>
      </c>
      <c r="J113" s="54">
        <v>10675</v>
      </c>
      <c r="K113" s="54">
        <v>0</v>
      </c>
      <c r="L113" s="54">
        <v>308</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506547</v>
      </c>
      <c r="F117" s="59">
        <v>285462</v>
      </c>
      <c r="G117" s="59">
        <v>1299875</v>
      </c>
      <c r="H117" s="59">
        <v>1292615</v>
      </c>
      <c r="I117" s="59">
        <v>592954</v>
      </c>
      <c r="J117" s="59">
        <v>337126</v>
      </c>
      <c r="K117" s="59">
        <v>166518</v>
      </c>
      <c r="L117" s="59">
        <v>1293288</v>
      </c>
      <c r="M117" s="59">
        <v>2197768</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0</v>
      </c>
      <c r="I120" s="54">
        <v>-515715</v>
      </c>
      <c r="J120" s="54">
        <v>0</v>
      </c>
      <c r="K120" s="54">
        <v>0</v>
      </c>
      <c r="L120" s="54">
        <v>0</v>
      </c>
      <c r="M120" s="54">
        <v>0</v>
      </c>
    </row>
    <row r="121" spans="1:13" ht="13.5">
      <c r="A121" s="103">
        <f t="shared" si="7"/>
        <v>5020</v>
      </c>
      <c r="C121" s="4" t="s">
        <v>497</v>
      </c>
      <c r="D121" s="9" t="s">
        <v>326</v>
      </c>
      <c r="E121" s="54">
        <v>506547</v>
      </c>
      <c r="F121" s="54">
        <v>285462</v>
      </c>
      <c r="G121" s="54">
        <v>1299875</v>
      </c>
      <c r="H121" s="54">
        <v>776900</v>
      </c>
      <c r="I121" s="54">
        <v>1108669</v>
      </c>
      <c r="J121" s="54">
        <v>337126</v>
      </c>
      <c r="K121" s="54">
        <v>166518</v>
      </c>
      <c r="L121" s="54">
        <v>1293288</v>
      </c>
      <c r="M121" s="54">
        <v>2197768</v>
      </c>
    </row>
    <row r="122" spans="1:13" ht="13.5">
      <c r="A122" s="103">
        <f t="shared" si="7"/>
        <v>5040</v>
      </c>
      <c r="B122" s="228" t="s">
        <v>498</v>
      </c>
      <c r="C122" s="229"/>
      <c r="D122" s="9" t="s">
        <v>154</v>
      </c>
      <c r="E122" s="54">
        <v>506547</v>
      </c>
      <c r="F122" s="54">
        <v>285462</v>
      </c>
      <c r="G122" s="54">
        <v>1299875</v>
      </c>
      <c r="H122" s="54">
        <v>1292615</v>
      </c>
      <c r="I122" s="54">
        <v>592954</v>
      </c>
      <c r="J122" s="54">
        <v>337126</v>
      </c>
      <c r="K122" s="54">
        <v>166518</v>
      </c>
      <c r="L122" s="54">
        <v>1293288</v>
      </c>
      <c r="M122" s="54">
        <v>2197768</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0</v>
      </c>
      <c r="H125" s="54">
        <v>-515715</v>
      </c>
      <c r="I125" s="54">
        <v>0</v>
      </c>
      <c r="J125" s="54">
        <v>0</v>
      </c>
      <c r="K125" s="54">
        <v>0</v>
      </c>
      <c r="L125" s="54">
        <v>0</v>
      </c>
      <c r="M125" s="54">
        <v>0</v>
      </c>
    </row>
    <row r="126" spans="1:6" ht="6" customHeight="1">
      <c r="A126" s="103"/>
      <c r="C126" s="3"/>
      <c r="D126" s="38"/>
      <c r="E126" s="46"/>
      <c r="F126" s="46"/>
    </row>
    <row r="127" spans="1:13" ht="13.5">
      <c r="A127" s="103"/>
      <c r="C127" s="3" t="s">
        <v>159</v>
      </c>
      <c r="D127" s="9" t="s">
        <v>334</v>
      </c>
      <c r="E127" s="55">
        <v>0</v>
      </c>
      <c r="F127" s="55">
        <v>0</v>
      </c>
      <c r="G127" s="55">
        <v>0</v>
      </c>
      <c r="H127" s="55">
        <v>-515715</v>
      </c>
      <c r="I127" s="55">
        <v>515715</v>
      </c>
      <c r="J127" s="55">
        <v>0</v>
      </c>
      <c r="K127" s="55">
        <v>0</v>
      </c>
      <c r="L127" s="55">
        <v>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515715</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515715</v>
      </c>
      <c r="I136" s="54">
        <v>0</v>
      </c>
      <c r="J136" s="54">
        <v>0</v>
      </c>
      <c r="K136" s="54">
        <v>0</v>
      </c>
      <c r="L136" s="54">
        <v>0</v>
      </c>
      <c r="M136" s="54">
        <v>0</v>
      </c>
    </row>
    <row r="137" spans="1:4" ht="6" customHeight="1">
      <c r="A137" s="103"/>
      <c r="C137" s="3"/>
      <c r="D137" s="38"/>
    </row>
    <row r="138" spans="1:13" ht="13.5">
      <c r="A138" s="103">
        <v>9950</v>
      </c>
      <c r="C138" s="3" t="s">
        <v>157</v>
      </c>
      <c r="D138" s="9" t="s">
        <v>172</v>
      </c>
      <c r="E138" s="54">
        <v>0</v>
      </c>
      <c r="F138" s="54">
        <v>0</v>
      </c>
      <c r="G138" s="54">
        <v>0</v>
      </c>
      <c r="H138" s="54">
        <v>-515715</v>
      </c>
      <c r="I138" s="54">
        <v>0</v>
      </c>
      <c r="J138" s="54">
        <v>0</v>
      </c>
      <c r="K138" s="54">
        <v>0</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76696</v>
      </c>
      <c r="F142" s="55">
        <v>83562</v>
      </c>
      <c r="G142" s="55">
        <v>60032</v>
      </c>
      <c r="H142" s="55">
        <v>111437</v>
      </c>
      <c r="I142" s="55">
        <v>93590</v>
      </c>
      <c r="J142" s="55">
        <v>83588</v>
      </c>
      <c r="K142" s="55">
        <v>101221</v>
      </c>
      <c r="L142" s="55">
        <v>66800</v>
      </c>
      <c r="M142" s="55">
        <v>107347</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15209</v>
      </c>
      <c r="F144" s="54">
        <v>59505</v>
      </c>
      <c r="G144" s="54">
        <v>132712</v>
      </c>
      <c r="H144" s="54">
        <v>221641</v>
      </c>
      <c r="I144" s="54">
        <v>190966</v>
      </c>
      <c r="J144" s="54">
        <v>348746</v>
      </c>
      <c r="K144" s="54">
        <v>328914</v>
      </c>
      <c r="L144" s="54">
        <v>446639</v>
      </c>
      <c r="M144" s="54">
        <v>530738</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1831</v>
      </c>
      <c r="H146" s="54">
        <v>0</v>
      </c>
      <c r="I146" s="54">
        <v>0</v>
      </c>
      <c r="J146" s="54">
        <v>26546</v>
      </c>
      <c r="K146" s="54">
        <v>0</v>
      </c>
      <c r="L146" s="54">
        <v>260</v>
      </c>
      <c r="M146" s="54">
        <v>0</v>
      </c>
    </row>
    <row r="147" spans="1:13" ht="13.5">
      <c r="A147" s="103">
        <f>VALUE(MID(D147,8,4))</f>
        <v>1010</v>
      </c>
      <c r="B147" s="231" t="s">
        <v>0</v>
      </c>
      <c r="C147" s="229"/>
      <c r="D147" s="9" t="s">
        <v>577</v>
      </c>
      <c r="E147" s="54">
        <v>133558</v>
      </c>
      <c r="F147" s="54">
        <v>90614</v>
      </c>
      <c r="G147" s="54">
        <v>600</v>
      </c>
      <c r="H147" s="54">
        <v>83327</v>
      </c>
      <c r="I147" s="54">
        <v>227671</v>
      </c>
      <c r="J147" s="54">
        <v>39044</v>
      </c>
      <c r="K147" s="54">
        <v>68154</v>
      </c>
      <c r="L147" s="54">
        <v>207270</v>
      </c>
      <c r="M147" s="54">
        <v>293876</v>
      </c>
    </row>
    <row r="148" spans="1:13" ht="13.5">
      <c r="A148" s="103"/>
      <c r="B148" s="231" t="s">
        <v>573</v>
      </c>
      <c r="C148" s="229"/>
      <c r="D148" s="9" t="s">
        <v>334</v>
      </c>
      <c r="E148" s="54">
        <v>118349</v>
      </c>
      <c r="F148" s="54">
        <v>31109</v>
      </c>
      <c r="G148" s="54">
        <v>-130281</v>
      </c>
      <c r="H148" s="54">
        <v>-138314</v>
      </c>
      <c r="I148" s="54">
        <v>36705</v>
      </c>
      <c r="J148" s="54">
        <v>-283156</v>
      </c>
      <c r="K148" s="54">
        <v>-260760</v>
      </c>
      <c r="L148" s="54">
        <v>-239109</v>
      </c>
      <c r="M148" s="54">
        <v>-236862</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623763</v>
      </c>
      <c r="F150" s="54">
        <v>654570</v>
      </c>
      <c r="G150" s="54">
        <v>785254</v>
      </c>
      <c r="H150" s="54">
        <v>1028715</v>
      </c>
      <c r="I150" s="54">
        <v>1278466</v>
      </c>
      <c r="J150" s="54">
        <v>1335351</v>
      </c>
      <c r="K150" s="54">
        <v>1702095</v>
      </c>
      <c r="L150" s="54">
        <v>2043342</v>
      </c>
      <c r="M150" s="54">
        <v>2347526</v>
      </c>
    </row>
    <row r="151" spans="1:13" ht="13.5">
      <c r="A151" s="103">
        <f>VALUE(MID(D151,8,4))</f>
        <v>2099</v>
      </c>
      <c r="B151" s="231" t="s">
        <v>175</v>
      </c>
      <c r="C151" s="229"/>
      <c r="D151" s="9" t="s">
        <v>176</v>
      </c>
      <c r="E151" s="54">
        <v>654570</v>
      </c>
      <c r="F151" s="54">
        <v>757016</v>
      </c>
      <c r="G151" s="54">
        <v>1028715</v>
      </c>
      <c r="H151" s="54">
        <v>1278466</v>
      </c>
      <c r="I151" s="54">
        <v>1335351</v>
      </c>
      <c r="J151" s="54">
        <v>1702095</v>
      </c>
      <c r="K151" s="54">
        <v>2043342</v>
      </c>
      <c r="L151" s="54">
        <v>2347526</v>
      </c>
      <c r="M151" s="54">
        <v>2829880</v>
      </c>
    </row>
    <row r="152" spans="1:13" ht="13.5">
      <c r="A152" s="103"/>
      <c r="B152" s="231" t="s">
        <v>177</v>
      </c>
      <c r="C152" s="229"/>
      <c r="D152" s="9" t="s">
        <v>334</v>
      </c>
      <c r="E152" s="55">
        <v>30807</v>
      </c>
      <c r="F152" s="55">
        <v>102446</v>
      </c>
      <c r="G152" s="55">
        <v>243461</v>
      </c>
      <c r="H152" s="55">
        <v>249751</v>
      </c>
      <c r="I152" s="55">
        <v>56885</v>
      </c>
      <c r="J152" s="55">
        <v>366744</v>
      </c>
      <c r="K152" s="55">
        <v>341247</v>
      </c>
      <c r="L152" s="55">
        <v>304184</v>
      </c>
      <c r="M152" s="55">
        <v>482354</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17680</v>
      </c>
      <c r="F158" s="54">
        <v>0</v>
      </c>
      <c r="G158" s="54">
        <v>2000</v>
      </c>
      <c r="H158" s="54">
        <v>12000</v>
      </c>
      <c r="I158" s="54">
        <v>56548</v>
      </c>
      <c r="J158" s="54">
        <v>0</v>
      </c>
      <c r="K158" s="54">
        <v>379618</v>
      </c>
      <c r="L158" s="54">
        <v>53646</v>
      </c>
      <c r="M158" s="54">
        <v>86315</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0</v>
      </c>
      <c r="F160" s="54">
        <v>0</v>
      </c>
      <c r="G160" s="54">
        <v>35089</v>
      </c>
      <c r="H160" s="54">
        <v>2000</v>
      </c>
      <c r="I160" s="54">
        <v>0</v>
      </c>
      <c r="J160" s="54">
        <v>0</v>
      </c>
      <c r="K160" s="54">
        <v>0</v>
      </c>
      <c r="L160" s="54">
        <v>0</v>
      </c>
      <c r="M160" s="54">
        <v>7500</v>
      </c>
    </row>
    <row r="161" spans="1:13" ht="13.5">
      <c r="A161" s="103">
        <f>VALUE(MID(D161,8,4))</f>
        <v>1010</v>
      </c>
      <c r="B161" s="231" t="s">
        <v>0</v>
      </c>
      <c r="C161" s="229"/>
      <c r="D161" s="9" t="s">
        <v>575</v>
      </c>
      <c r="E161" s="54">
        <v>0</v>
      </c>
      <c r="F161" s="54">
        <v>0</v>
      </c>
      <c r="G161" s="54">
        <v>316768</v>
      </c>
      <c r="H161" s="54">
        <v>0</v>
      </c>
      <c r="I161" s="54">
        <v>4675</v>
      </c>
      <c r="J161" s="54">
        <v>4327</v>
      </c>
      <c r="K161" s="54">
        <v>25436</v>
      </c>
      <c r="L161" s="54">
        <v>390932</v>
      </c>
      <c r="M161" s="54">
        <v>40206</v>
      </c>
    </row>
    <row r="162" spans="1:13" ht="13.5">
      <c r="A162" s="103"/>
      <c r="B162" s="231" t="s">
        <v>573</v>
      </c>
      <c r="C162" s="229"/>
      <c r="D162" s="9" t="s">
        <v>334</v>
      </c>
      <c r="E162" s="54">
        <v>-17680</v>
      </c>
      <c r="F162" s="54">
        <v>0</v>
      </c>
      <c r="G162" s="54">
        <v>349857</v>
      </c>
      <c r="H162" s="54">
        <v>-10000</v>
      </c>
      <c r="I162" s="54">
        <v>-51873</v>
      </c>
      <c r="J162" s="54">
        <v>4327</v>
      </c>
      <c r="K162" s="54">
        <v>-354182</v>
      </c>
      <c r="L162" s="54">
        <v>337286</v>
      </c>
      <c r="M162" s="54">
        <v>-38609</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34483</v>
      </c>
      <c r="F164" s="54">
        <v>52163</v>
      </c>
      <c r="G164" s="54">
        <v>695547</v>
      </c>
      <c r="H164" s="54">
        <v>345690</v>
      </c>
      <c r="I164" s="54">
        <v>355690</v>
      </c>
      <c r="J164" s="54">
        <v>407563</v>
      </c>
      <c r="K164" s="54">
        <v>403236</v>
      </c>
      <c r="L164" s="54">
        <v>778152</v>
      </c>
      <c r="M164" s="54">
        <v>449713</v>
      </c>
    </row>
    <row r="165" spans="1:13" ht="13.5">
      <c r="A165" s="103">
        <f>VALUE(MID(D165,8,4))</f>
        <v>2099</v>
      </c>
      <c r="C165" s="3" t="s">
        <v>180</v>
      </c>
      <c r="D165" s="9" t="s">
        <v>181</v>
      </c>
      <c r="E165" s="54">
        <v>52163</v>
      </c>
      <c r="F165" s="54">
        <v>52163</v>
      </c>
      <c r="G165" s="54">
        <v>345690</v>
      </c>
      <c r="H165" s="54">
        <v>355690</v>
      </c>
      <c r="I165" s="54">
        <v>407563</v>
      </c>
      <c r="J165" s="54">
        <v>403236</v>
      </c>
      <c r="K165" s="54">
        <v>778152</v>
      </c>
      <c r="L165" s="54">
        <v>449713</v>
      </c>
      <c r="M165" s="54">
        <v>481422</v>
      </c>
    </row>
    <row r="166" spans="1:13" ht="13.5">
      <c r="A166" s="103"/>
      <c r="C166" s="3" t="s">
        <v>182</v>
      </c>
      <c r="D166" s="9" t="s">
        <v>334</v>
      </c>
      <c r="E166" s="55">
        <v>17680</v>
      </c>
      <c r="F166" s="55">
        <v>0</v>
      </c>
      <c r="G166" s="55">
        <v>-349857</v>
      </c>
      <c r="H166" s="55">
        <v>10000</v>
      </c>
      <c r="I166" s="55">
        <v>51873</v>
      </c>
      <c r="J166" s="55">
        <v>-4327</v>
      </c>
      <c r="K166" s="55">
        <v>374916</v>
      </c>
      <c r="L166" s="55">
        <v>-328439</v>
      </c>
      <c r="M166" s="55">
        <v>31709</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20471</v>
      </c>
      <c r="L176" s="55">
        <v>-35131</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14660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-14660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14660</v>
      </c>
      <c r="L185" s="54">
        <v>35131</v>
      </c>
      <c r="M185" s="54">
        <v>0</v>
      </c>
    </row>
    <row r="186" spans="1:13" ht="13.5">
      <c r="A186" s="103">
        <f>VALUE(MID(D186,8,4))</f>
        <v>2099</v>
      </c>
      <c r="B186" s="231" t="s">
        <v>185</v>
      </c>
      <c r="C186" s="229"/>
      <c r="D186" s="56" t="s">
        <v>186</v>
      </c>
      <c r="E186" s="54">
        <v>0</v>
      </c>
      <c r="F186" s="54">
        <v>0</v>
      </c>
      <c r="G186" s="54">
        <v>0</v>
      </c>
      <c r="H186" s="54">
        <v>0</v>
      </c>
      <c r="I186" s="54">
        <v>0</v>
      </c>
      <c r="J186" s="54">
        <v>14660</v>
      </c>
      <c r="K186" s="54">
        <v>35131</v>
      </c>
      <c r="L186" s="54">
        <v>0</v>
      </c>
      <c r="M186" s="54">
        <v>0</v>
      </c>
    </row>
    <row r="187" spans="1:13" ht="13.5">
      <c r="A187" s="103"/>
      <c r="B187" s="231" t="s">
        <v>187</v>
      </c>
      <c r="C187" s="229"/>
      <c r="D187" s="9" t="s">
        <v>334</v>
      </c>
      <c r="E187" s="55">
        <v>0</v>
      </c>
      <c r="F187" s="55">
        <v>0</v>
      </c>
      <c r="G187" s="55">
        <v>0</v>
      </c>
      <c r="H187" s="55">
        <v>0</v>
      </c>
      <c r="I187" s="55">
        <v>0</v>
      </c>
      <c r="J187" s="55">
        <v>14660</v>
      </c>
      <c r="K187" s="55">
        <v>20471</v>
      </c>
      <c r="L187" s="55">
        <v>-35131</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0</v>
      </c>
      <c r="F191" s="55">
        <v>0</v>
      </c>
      <c r="G191" s="55">
        <v>314934</v>
      </c>
      <c r="H191" s="55">
        <v>312934</v>
      </c>
      <c r="I191" s="55">
        <v>357155</v>
      </c>
      <c r="J191" s="55">
        <v>357155</v>
      </c>
      <c r="K191" s="55">
        <v>312934</v>
      </c>
      <c r="L191" s="55">
        <v>340776</v>
      </c>
      <c r="M191" s="55">
        <v>333276</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95853</v>
      </c>
      <c r="H194" s="55">
        <v>101324</v>
      </c>
      <c r="I194" s="55">
        <v>107865</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25759</v>
      </c>
      <c r="H197" s="55">
        <v>26678</v>
      </c>
      <c r="I197" s="55">
        <v>27857</v>
      </c>
      <c r="J197" s="55">
        <v>28877</v>
      </c>
      <c r="K197" s="55">
        <v>30038</v>
      </c>
      <c r="L197" s="55">
        <v>63034</v>
      </c>
      <c r="M197" s="55">
        <v>66315</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108364</v>
      </c>
      <c r="I207" s="55">
        <v>138181</v>
      </c>
      <c r="J207" s="55">
        <v>168782</v>
      </c>
      <c r="K207" s="55">
        <v>532775</v>
      </c>
      <c r="L207" s="55">
        <v>253189</v>
      </c>
      <c r="M207" s="55">
        <v>351236</v>
      </c>
    </row>
    <row r="208" spans="1:13" ht="13.5">
      <c r="A208" s="162">
        <v>5210</v>
      </c>
      <c r="C208" s="156" t="s">
        <v>553</v>
      </c>
      <c r="D208" s="9" t="s">
        <v>334</v>
      </c>
      <c r="E208" s="55">
        <v>0</v>
      </c>
      <c r="F208" s="55">
        <v>0</v>
      </c>
      <c r="G208" s="55">
        <v>0</v>
      </c>
      <c r="H208" s="55">
        <v>166411</v>
      </c>
      <c r="I208" s="55">
        <v>204452</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15000</v>
      </c>
      <c r="I210" s="55">
        <v>10326</v>
      </c>
      <c r="J210" s="55">
        <v>10326</v>
      </c>
      <c r="K210" s="55">
        <v>10326</v>
      </c>
      <c r="L210" s="55">
        <v>17226</v>
      </c>
      <c r="M210" s="55">
        <v>10326</v>
      </c>
    </row>
    <row r="211" spans="1:13" ht="13.5">
      <c r="A211" s="162">
        <v>5220</v>
      </c>
      <c r="C211" s="149" t="s">
        <v>555</v>
      </c>
      <c r="D211" s="9" t="s">
        <v>334</v>
      </c>
      <c r="E211" s="55">
        <v>0</v>
      </c>
      <c r="F211" s="55">
        <v>0</v>
      </c>
      <c r="G211" s="55">
        <v>0</v>
      </c>
      <c r="H211" s="55">
        <v>46767</v>
      </c>
      <c r="I211" s="55">
        <v>57367</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113891</v>
      </c>
      <c r="K213" s="55">
        <v>118470</v>
      </c>
      <c r="L213" s="55">
        <v>124397</v>
      </c>
      <c r="M213" s="55">
        <v>132114</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127026</v>
      </c>
      <c r="K215" s="55">
        <v>137133</v>
      </c>
      <c r="L215" s="55">
        <v>146788</v>
      </c>
      <c r="M215" s="55">
        <v>158568</v>
      </c>
    </row>
    <row r="216" spans="1:13" ht="13.5">
      <c r="A216" s="162">
        <v>5240</v>
      </c>
      <c r="C216" s="148" t="s">
        <v>559</v>
      </c>
      <c r="D216" s="9" t="s">
        <v>334</v>
      </c>
      <c r="E216" s="55">
        <v>0</v>
      </c>
      <c r="F216" s="55">
        <v>0</v>
      </c>
      <c r="G216" s="55">
        <v>0</v>
      </c>
      <c r="H216" s="55">
        <v>0</v>
      </c>
      <c r="I216" s="55">
        <v>0</v>
      </c>
      <c r="J216" s="55">
        <v>89124</v>
      </c>
      <c r="K216" s="55">
        <v>98139</v>
      </c>
      <c r="L216" s="55">
        <v>121511</v>
      </c>
      <c r="M216" s="55">
        <v>127321</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24325</v>
      </c>
      <c r="J225" s="55">
        <v>19274</v>
      </c>
      <c r="K225" s="55">
        <v>27398</v>
      </c>
      <c r="L225" s="55">
        <v>32062</v>
      </c>
      <c r="M225" s="55">
        <v>31147</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8000</v>
      </c>
      <c r="J227" s="55">
        <v>8000</v>
      </c>
      <c r="K227" s="55">
        <v>8000</v>
      </c>
      <c r="L227" s="55">
        <v>35750</v>
      </c>
      <c r="M227" s="55">
        <v>73086</v>
      </c>
    </row>
    <row r="228" spans="1:13" ht="13.5">
      <c r="A228" s="162" t="s">
        <v>443</v>
      </c>
      <c r="C228" s="156" t="s">
        <v>90</v>
      </c>
      <c r="D228" s="9" t="s">
        <v>334</v>
      </c>
      <c r="E228" s="55">
        <v>0</v>
      </c>
      <c r="F228" s="55">
        <v>0</v>
      </c>
      <c r="G228" s="55">
        <v>0</v>
      </c>
      <c r="H228" s="55">
        <v>15756</v>
      </c>
      <c r="I228" s="55">
        <v>51799</v>
      </c>
      <c r="J228" s="55">
        <v>43088</v>
      </c>
      <c r="K228" s="55">
        <v>51926</v>
      </c>
      <c r="L228" s="55">
        <v>61534</v>
      </c>
      <c r="M228" s="55">
        <v>99672</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67078</v>
      </c>
      <c r="F231" s="55">
        <v>87471</v>
      </c>
      <c r="G231" s="55">
        <v>80577</v>
      </c>
      <c r="H231" s="55">
        <v>0</v>
      </c>
      <c r="I231" s="55">
        <v>0</v>
      </c>
      <c r="J231" s="55">
        <v>0</v>
      </c>
      <c r="K231" s="55">
        <v>96480</v>
      </c>
      <c r="L231" s="55">
        <v>28206</v>
      </c>
      <c r="M231" s="55">
        <v>48979</v>
      </c>
    </row>
    <row r="232" spans="1:13" ht="13.5">
      <c r="A232" s="162">
        <v>5410</v>
      </c>
      <c r="C232" s="155" t="s">
        <v>566</v>
      </c>
      <c r="D232" s="9" t="s">
        <v>334</v>
      </c>
      <c r="E232" s="55">
        <v>89376</v>
      </c>
      <c r="F232" s="55">
        <v>113134</v>
      </c>
      <c r="G232" s="55">
        <v>136072</v>
      </c>
      <c r="H232" s="55">
        <v>0</v>
      </c>
      <c r="I232" s="55">
        <v>0</v>
      </c>
      <c r="J232" s="55">
        <v>249997</v>
      </c>
      <c r="K232" s="55">
        <v>280229</v>
      </c>
      <c r="L232" s="55">
        <v>96112</v>
      </c>
      <c r="M232" s="55">
        <v>127880</v>
      </c>
    </row>
    <row r="233" spans="1:3" ht="13.5">
      <c r="A233" s="162"/>
      <c r="C233" s="155" t="s">
        <v>447</v>
      </c>
    </row>
    <row r="234" spans="1:13" ht="13.5">
      <c r="A234" s="162">
        <v>5415</v>
      </c>
      <c r="C234" s="152" t="s">
        <v>567</v>
      </c>
      <c r="D234" s="9" t="s">
        <v>334</v>
      </c>
      <c r="E234" s="55">
        <v>15000</v>
      </c>
      <c r="F234" s="55">
        <v>15000</v>
      </c>
      <c r="G234" s="55">
        <v>15000</v>
      </c>
      <c r="H234" s="55">
        <v>0</v>
      </c>
      <c r="I234" s="55">
        <v>0</v>
      </c>
      <c r="J234" s="55">
        <v>0</v>
      </c>
      <c r="K234" s="55">
        <v>0</v>
      </c>
      <c r="L234" s="55">
        <v>0</v>
      </c>
      <c r="M234" s="55">
        <v>0</v>
      </c>
    </row>
    <row r="235" spans="1:13" ht="13.5">
      <c r="A235" s="162">
        <v>5420</v>
      </c>
      <c r="C235" s="151" t="s">
        <v>568</v>
      </c>
      <c r="D235" s="9" t="s">
        <v>334</v>
      </c>
      <c r="E235" s="55">
        <v>192307</v>
      </c>
      <c r="F235" s="55">
        <v>211637</v>
      </c>
      <c r="G235" s="55">
        <v>231873</v>
      </c>
      <c r="H235" s="55">
        <v>188669</v>
      </c>
      <c r="I235" s="55">
        <v>177075</v>
      </c>
      <c r="J235" s="55">
        <v>329494</v>
      </c>
      <c r="K235" s="55">
        <v>352741</v>
      </c>
      <c r="L235" s="55">
        <v>396616</v>
      </c>
      <c r="M235" s="55">
        <v>340288</v>
      </c>
    </row>
    <row r="236" spans="1:3" ht="13.5">
      <c r="A236" s="162"/>
      <c r="C236" s="153" t="s">
        <v>448</v>
      </c>
    </row>
    <row r="237" spans="1:13" ht="13.5">
      <c r="A237" s="162">
        <v>5425</v>
      </c>
      <c r="C237" s="152" t="s">
        <v>556</v>
      </c>
      <c r="D237" s="9" t="s">
        <v>334</v>
      </c>
      <c r="E237" s="55">
        <v>217276</v>
      </c>
      <c r="F237" s="55">
        <v>239507</v>
      </c>
      <c r="G237" s="55">
        <v>152818</v>
      </c>
      <c r="H237" s="55">
        <v>174569</v>
      </c>
      <c r="I237" s="55">
        <v>199178</v>
      </c>
      <c r="J237" s="55">
        <v>219478</v>
      </c>
      <c r="K237" s="55">
        <v>170889</v>
      </c>
      <c r="L237" s="55">
        <v>181437</v>
      </c>
      <c r="M237" s="55">
        <v>155731</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274292</v>
      </c>
      <c r="F239" s="55">
        <v>213639</v>
      </c>
      <c r="G239" s="55">
        <v>228865</v>
      </c>
      <c r="H239" s="55">
        <v>275768</v>
      </c>
      <c r="I239" s="55">
        <v>322370</v>
      </c>
      <c r="J239" s="55">
        <v>289888</v>
      </c>
      <c r="K239" s="55">
        <v>381166</v>
      </c>
      <c r="L239" s="55">
        <v>497931</v>
      </c>
      <c r="M239" s="55">
        <v>574515</v>
      </c>
    </row>
    <row r="240" spans="1:13" ht="13.5">
      <c r="A240" s="162">
        <v>5440</v>
      </c>
      <c r="C240" s="152" t="s">
        <v>559</v>
      </c>
      <c r="D240" s="9" t="s">
        <v>334</v>
      </c>
      <c r="E240" s="55">
        <v>122852</v>
      </c>
      <c r="F240" s="55">
        <v>134581</v>
      </c>
      <c r="G240" s="55">
        <v>145293</v>
      </c>
      <c r="H240" s="55">
        <v>164733</v>
      </c>
      <c r="I240" s="55">
        <v>76891</v>
      </c>
      <c r="J240" s="55">
        <v>0</v>
      </c>
      <c r="K240" s="55">
        <v>0</v>
      </c>
      <c r="L240" s="55">
        <v>0</v>
      </c>
      <c r="M240" s="55">
        <v>0</v>
      </c>
    </row>
    <row r="241" spans="1:13" ht="13.5">
      <c r="A241" s="162">
        <v>5445</v>
      </c>
      <c r="C241" s="152" t="s">
        <v>560</v>
      </c>
      <c r="D241" s="9" t="s">
        <v>334</v>
      </c>
      <c r="E241" s="55">
        <v>58398</v>
      </c>
      <c r="F241" s="55">
        <v>62749</v>
      </c>
      <c r="G241" s="55">
        <v>66094</v>
      </c>
      <c r="H241" s="55">
        <v>144850</v>
      </c>
      <c r="I241" s="55">
        <v>0</v>
      </c>
      <c r="J241" s="55">
        <v>243032</v>
      </c>
      <c r="K241" s="55">
        <v>379889</v>
      </c>
      <c r="L241" s="55">
        <v>540990</v>
      </c>
      <c r="M241" s="55">
        <v>648120</v>
      </c>
    </row>
    <row r="242" spans="1:13" ht="13.5">
      <c r="A242" s="162">
        <v>5450</v>
      </c>
      <c r="C242" s="155" t="s">
        <v>561</v>
      </c>
      <c r="D242" s="9" t="s">
        <v>334</v>
      </c>
      <c r="E242" s="55">
        <v>0</v>
      </c>
      <c r="F242" s="55">
        <v>0</v>
      </c>
      <c r="G242" s="55">
        <v>0</v>
      </c>
      <c r="H242" s="55">
        <v>0</v>
      </c>
      <c r="I242" s="55">
        <v>195574</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68570</v>
      </c>
      <c r="F247" s="55">
        <v>83176</v>
      </c>
      <c r="G247" s="55">
        <v>155518</v>
      </c>
      <c r="H247" s="55">
        <v>122024</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20227</v>
      </c>
      <c r="F250" s="55">
        <v>22950</v>
      </c>
      <c r="G250" s="55">
        <v>21120</v>
      </c>
      <c r="H250" s="55">
        <v>25377</v>
      </c>
      <c r="I250" s="55">
        <v>25377</v>
      </c>
      <c r="J250" s="55">
        <v>25377</v>
      </c>
      <c r="K250" s="55">
        <v>25377</v>
      </c>
      <c r="L250" s="55">
        <v>23652</v>
      </c>
      <c r="M250" s="55">
        <v>32728</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-418643</v>
      </c>
      <c r="F252" s="55">
        <v>-374665</v>
      </c>
      <c r="G252" s="55">
        <v>-295371</v>
      </c>
      <c r="H252" s="55">
        <v>-255068</v>
      </c>
      <c r="I252" s="55">
        <v>-240878</v>
      </c>
      <c r="J252" s="55">
        <v>-217478</v>
      </c>
      <c r="K252" s="55">
        <v>-192416</v>
      </c>
      <c r="L252" s="55">
        <v>-163972</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14660</v>
      </c>
      <c r="K266" s="55">
        <v>35131</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14660</v>
      </c>
      <c r="K269" s="55">
        <v>35131</v>
      </c>
      <c r="L269" s="55">
        <v>0</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411777</v>
      </c>
      <c r="F275" s="54">
        <v>665331</v>
      </c>
      <c r="G275" s="54">
        <v>418107</v>
      </c>
      <c r="H275" s="54">
        <v>412199</v>
      </c>
      <c r="I275" s="54">
        <v>152664</v>
      </c>
      <c r="J275" s="54">
        <v>638388</v>
      </c>
      <c r="K275" s="54">
        <v>1305368</v>
      </c>
      <c r="L275" s="54">
        <v>749233</v>
      </c>
      <c r="M275" s="54">
        <v>1201162</v>
      </c>
    </row>
    <row r="276" spans="1:13" ht="13.5">
      <c r="A276" s="103">
        <f t="shared" si="10"/>
        <v>499</v>
      </c>
      <c r="C276" s="3" t="s">
        <v>608</v>
      </c>
      <c r="D276" s="9" t="s">
        <v>125</v>
      </c>
      <c r="E276" s="54">
        <v>264876</v>
      </c>
      <c r="F276" s="54">
        <v>407284</v>
      </c>
      <c r="G276" s="54">
        <v>1037737</v>
      </c>
      <c r="H276" s="54">
        <v>604978</v>
      </c>
      <c r="I276" s="54">
        <v>500322</v>
      </c>
      <c r="J276" s="54">
        <v>303742</v>
      </c>
      <c r="K276" s="54">
        <v>374728</v>
      </c>
      <c r="L276" s="54">
        <v>562521</v>
      </c>
      <c r="M276" s="54">
        <v>338057</v>
      </c>
    </row>
    <row r="277" spans="1:13" ht="13.5">
      <c r="A277" s="103">
        <f t="shared" si="10"/>
        <v>699</v>
      </c>
      <c r="C277" s="3" t="s">
        <v>609</v>
      </c>
      <c r="D277" s="9" t="s">
        <v>233</v>
      </c>
      <c r="E277" s="54">
        <v>463106</v>
      </c>
      <c r="F277" s="54">
        <v>366792</v>
      </c>
      <c r="G277" s="54">
        <v>206534</v>
      </c>
      <c r="H277" s="54">
        <v>296973</v>
      </c>
      <c r="I277" s="54">
        <v>314283</v>
      </c>
      <c r="J277" s="54">
        <v>214276</v>
      </c>
      <c r="K277" s="54">
        <v>120612</v>
      </c>
      <c r="L277" s="54">
        <v>113714</v>
      </c>
      <c r="M277" s="54">
        <v>147847</v>
      </c>
    </row>
    <row r="278" spans="1:13" ht="13.5">
      <c r="A278" s="103">
        <f t="shared" si="10"/>
        <v>829</v>
      </c>
      <c r="C278" s="3" t="s">
        <v>286</v>
      </c>
      <c r="D278" s="9" t="s">
        <v>290</v>
      </c>
      <c r="E278" s="54">
        <v>829270</v>
      </c>
      <c r="F278" s="54">
        <v>2692345</v>
      </c>
      <c r="G278" s="54">
        <v>2947709</v>
      </c>
      <c r="H278" s="54">
        <v>3196793</v>
      </c>
      <c r="I278" s="54">
        <v>3201038</v>
      </c>
      <c r="J278" s="54">
        <v>3559945</v>
      </c>
      <c r="K278" s="54">
        <v>3638493</v>
      </c>
      <c r="L278" s="54">
        <v>4147610</v>
      </c>
      <c r="M278" s="54">
        <v>4537273</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129069</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38898</v>
      </c>
      <c r="F281" s="54">
        <v>53696</v>
      </c>
      <c r="G281" s="54">
        <v>27534</v>
      </c>
      <c r="H281" s="54">
        <v>57493</v>
      </c>
      <c r="I281" s="54">
        <v>38091</v>
      </c>
      <c r="J281" s="54">
        <v>47678</v>
      </c>
      <c r="K281" s="54">
        <v>53614</v>
      </c>
      <c r="L281" s="54">
        <v>58849</v>
      </c>
      <c r="M281" s="54">
        <v>82386</v>
      </c>
    </row>
    <row r="282" spans="1:13" s="23" customFormat="1" ht="15">
      <c r="A282" s="103">
        <f t="shared" si="10"/>
        <v>9930</v>
      </c>
      <c r="B282" s="115"/>
      <c r="C282" s="4" t="s">
        <v>237</v>
      </c>
      <c r="D282" s="2" t="s">
        <v>238</v>
      </c>
      <c r="E282" s="54">
        <v>2007927</v>
      </c>
      <c r="F282" s="54">
        <v>4185448</v>
      </c>
      <c r="G282" s="54">
        <v>4637621</v>
      </c>
      <c r="H282" s="54">
        <v>4568436</v>
      </c>
      <c r="I282" s="54">
        <v>4206398</v>
      </c>
      <c r="J282" s="54">
        <v>4764029</v>
      </c>
      <c r="K282" s="54">
        <v>5492815</v>
      </c>
      <c r="L282" s="54">
        <v>5631927</v>
      </c>
      <c r="M282" s="54">
        <v>6435794</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590284</v>
      </c>
      <c r="F285" s="54">
        <v>563510</v>
      </c>
      <c r="G285" s="54">
        <v>890909</v>
      </c>
      <c r="H285" s="54">
        <v>874570</v>
      </c>
      <c r="I285" s="54">
        <v>401380</v>
      </c>
      <c r="J285" s="54">
        <v>387240</v>
      </c>
      <c r="K285" s="54">
        <v>484471</v>
      </c>
      <c r="L285" s="54">
        <v>555084</v>
      </c>
      <c r="M285" s="54">
        <v>828149</v>
      </c>
    </row>
    <row r="286" spans="1:13" s="23" customFormat="1" ht="13.5">
      <c r="A286" s="103">
        <f t="shared" si="11"/>
        <v>2410</v>
      </c>
      <c r="B286" s="231" t="s">
        <v>194</v>
      </c>
      <c r="C286" s="229"/>
      <c r="D286" s="9" t="s">
        <v>255</v>
      </c>
      <c r="E286" s="54">
        <v>0</v>
      </c>
      <c r="F286" s="54">
        <v>0</v>
      </c>
      <c r="G286" s="54">
        <v>0</v>
      </c>
      <c r="H286" s="54">
        <v>0</v>
      </c>
      <c r="I286" s="54">
        <v>0</v>
      </c>
      <c r="J286" s="54">
        <v>14660</v>
      </c>
      <c r="K286" s="54">
        <v>35131</v>
      </c>
      <c r="L286" s="54">
        <v>0</v>
      </c>
      <c r="M286" s="54">
        <v>0</v>
      </c>
    </row>
    <row r="287" spans="1:13" s="23" customFormat="1" ht="15">
      <c r="A287" s="103">
        <f t="shared" si="11"/>
        <v>2490</v>
      </c>
      <c r="B287" s="115"/>
      <c r="C287" s="3" t="s">
        <v>296</v>
      </c>
      <c r="D287" s="9" t="s">
        <v>256</v>
      </c>
      <c r="E287" s="54">
        <v>22767</v>
      </c>
      <c r="F287" s="54">
        <v>22767</v>
      </c>
      <c r="G287" s="54">
        <v>27597</v>
      </c>
      <c r="H287" s="54">
        <v>40476</v>
      </c>
      <c r="I287" s="54">
        <v>0</v>
      </c>
      <c r="J287" s="54">
        <v>31891</v>
      </c>
      <c r="K287" s="54">
        <v>25432</v>
      </c>
      <c r="L287" s="54">
        <v>10597</v>
      </c>
      <c r="M287" s="54">
        <v>3340</v>
      </c>
    </row>
    <row r="288" spans="1:13" s="23" customFormat="1" ht="15">
      <c r="A288" s="103">
        <f t="shared" si="11"/>
        <v>2699</v>
      </c>
      <c r="B288" s="115"/>
      <c r="C288" s="3" t="s">
        <v>610</v>
      </c>
      <c r="D288" s="9" t="s">
        <v>122</v>
      </c>
      <c r="E288" s="54">
        <v>1581983</v>
      </c>
      <c r="F288" s="54">
        <v>1497685</v>
      </c>
      <c r="G288" s="54">
        <v>1360874</v>
      </c>
      <c r="H288" s="54">
        <v>1218078</v>
      </c>
      <c r="I288" s="54">
        <v>1594944</v>
      </c>
      <c r="J288" s="54">
        <v>1451152</v>
      </c>
      <c r="K288" s="54">
        <v>1300710</v>
      </c>
      <c r="L288" s="54">
        <v>1150270</v>
      </c>
      <c r="M288" s="54">
        <v>1128898</v>
      </c>
    </row>
    <row r="289" spans="1:13" s="23" customFormat="1" ht="15">
      <c r="A289" s="103">
        <f t="shared" si="11"/>
        <v>2799</v>
      </c>
      <c r="B289" s="115"/>
      <c r="C289" s="3" t="s">
        <v>611</v>
      </c>
      <c r="D289" s="9" t="s">
        <v>123</v>
      </c>
      <c r="E289" s="54"/>
      <c r="F289" s="54">
        <v>0</v>
      </c>
      <c r="G289" s="54">
        <v>825000</v>
      </c>
      <c r="H289" s="54">
        <v>850000</v>
      </c>
      <c r="I289" s="54">
        <v>830000</v>
      </c>
      <c r="J289" s="54">
        <v>1580000</v>
      </c>
      <c r="K289" s="54">
        <v>1619000</v>
      </c>
      <c r="L289" s="54">
        <v>1661000</v>
      </c>
      <c r="M289" s="54">
        <v>1347000</v>
      </c>
    </row>
    <row r="290" spans="1:13" s="23" customFormat="1" ht="15">
      <c r="A290" s="103">
        <f t="shared" si="11"/>
        <v>2899</v>
      </c>
      <c r="B290" s="115"/>
      <c r="C290" s="3" t="s">
        <v>612</v>
      </c>
      <c r="D290" s="9" t="s">
        <v>124</v>
      </c>
      <c r="E290" s="54">
        <v>19898</v>
      </c>
      <c r="F290" s="54">
        <v>18909</v>
      </c>
      <c r="G290" s="54">
        <v>15524</v>
      </c>
      <c r="H290" s="54">
        <v>12234</v>
      </c>
      <c r="I290" s="54">
        <v>13319</v>
      </c>
      <c r="J290" s="54">
        <v>15000</v>
      </c>
      <c r="K290" s="54">
        <v>15000</v>
      </c>
      <c r="L290" s="54">
        <v>15000</v>
      </c>
      <c r="M290" s="54">
        <v>15000</v>
      </c>
    </row>
    <row r="291" spans="1:13" s="23" customFormat="1" ht="15">
      <c r="A291" s="103">
        <f t="shared" si="11"/>
        <v>9940</v>
      </c>
      <c r="B291" s="115"/>
      <c r="C291" s="4" t="s">
        <v>239</v>
      </c>
      <c r="D291" s="2" t="s">
        <v>240</v>
      </c>
      <c r="E291" s="54">
        <v>2214932</v>
      </c>
      <c r="F291" s="54">
        <v>2102871</v>
      </c>
      <c r="G291" s="54">
        <v>3119904</v>
      </c>
      <c r="H291" s="54">
        <v>2995358</v>
      </c>
      <c r="I291" s="54">
        <v>2839643</v>
      </c>
      <c r="J291" s="54">
        <v>3479943</v>
      </c>
      <c r="K291" s="54">
        <v>3479744</v>
      </c>
      <c r="L291" s="54">
        <v>3391951</v>
      </c>
      <c r="M291" s="54">
        <v>3322387</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-207005</v>
      </c>
      <c r="F294" s="59">
        <v>2082577</v>
      </c>
      <c r="G294" s="59">
        <v>1517717</v>
      </c>
      <c r="H294" s="59">
        <v>1573078</v>
      </c>
      <c r="I294" s="59">
        <v>1366755</v>
      </c>
      <c r="J294" s="59">
        <v>1284086</v>
      </c>
      <c r="K294" s="59">
        <v>2013071</v>
      </c>
      <c r="L294" s="59">
        <v>2239976</v>
      </c>
      <c r="M294" s="59">
        <v>3113407</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688143</v>
      </c>
      <c r="F297" s="54">
        <v>2789992</v>
      </c>
      <c r="G297" s="54">
        <v>580380</v>
      </c>
      <c r="H297" s="54">
        <v>770619</v>
      </c>
      <c r="I297" s="54">
        <v>-77471</v>
      </c>
      <c r="J297" s="54">
        <v>172715</v>
      </c>
      <c r="K297" s="54">
        <v>74095</v>
      </c>
      <c r="L297" s="54">
        <v>189454</v>
      </c>
      <c r="M297" s="54">
        <v>173786</v>
      </c>
    </row>
    <row r="298" spans="1:13" ht="13.5">
      <c r="A298" s="103">
        <f t="shared" si="12"/>
        <v>5299</v>
      </c>
      <c r="C298" s="3" t="s">
        <v>323</v>
      </c>
      <c r="D298" s="9" t="s">
        <v>191</v>
      </c>
      <c r="E298" s="54">
        <v>0</v>
      </c>
      <c r="F298" s="54">
        <v>0</v>
      </c>
      <c r="G298" s="54">
        <v>0</v>
      </c>
      <c r="H298" s="54">
        <v>-515715</v>
      </c>
      <c r="I298" s="54">
        <v>0</v>
      </c>
      <c r="J298" s="54">
        <v>0</v>
      </c>
      <c r="K298" s="54">
        <v>0</v>
      </c>
      <c r="L298" s="54">
        <v>0</v>
      </c>
      <c r="M298" s="54">
        <v>0</v>
      </c>
    </row>
    <row r="299" spans="1:13" ht="13.5">
      <c r="A299" s="103">
        <f t="shared" si="12"/>
        <v>5499</v>
      </c>
      <c r="B299" s="231" t="s">
        <v>192</v>
      </c>
      <c r="C299" s="229"/>
      <c r="D299" s="9" t="s">
        <v>193</v>
      </c>
      <c r="E299" s="54">
        <v>706733</v>
      </c>
      <c r="F299" s="54">
        <v>809179</v>
      </c>
      <c r="G299" s="54">
        <v>1374405</v>
      </c>
      <c r="H299" s="54">
        <v>1634156</v>
      </c>
      <c r="I299" s="54">
        <v>1742914</v>
      </c>
      <c r="J299" s="54">
        <v>2105331</v>
      </c>
      <c r="K299" s="54">
        <v>2821494</v>
      </c>
      <c r="L299" s="54">
        <v>2797239</v>
      </c>
      <c r="M299" s="54">
        <v>3311302</v>
      </c>
    </row>
    <row r="300" spans="1:13" ht="13.5">
      <c r="A300" s="103">
        <f t="shared" si="12"/>
        <v>5080</v>
      </c>
      <c r="C300" s="3" t="s">
        <v>88</v>
      </c>
      <c r="D300" s="9" t="s">
        <v>195</v>
      </c>
      <c r="E300" s="54">
        <v>0</v>
      </c>
      <c r="F300" s="54">
        <v>1779767</v>
      </c>
      <c r="G300" s="54">
        <v>1764330</v>
      </c>
      <c r="H300" s="54">
        <v>1764330</v>
      </c>
      <c r="I300" s="54">
        <v>2139577</v>
      </c>
      <c r="J300" s="54">
        <v>2052192</v>
      </c>
      <c r="K300" s="54">
        <v>2052192</v>
      </c>
      <c r="L300" s="54">
        <v>2079553</v>
      </c>
      <c r="M300" s="54">
        <v>2119216</v>
      </c>
    </row>
    <row r="301" spans="1:13" ht="13.5">
      <c r="A301" s="103">
        <f t="shared" si="12"/>
        <v>9950</v>
      </c>
      <c r="C301" s="3" t="s">
        <v>321</v>
      </c>
      <c r="D301" s="9" t="s">
        <v>236</v>
      </c>
      <c r="E301" s="54">
        <v>1394876</v>
      </c>
      <c r="F301" s="54">
        <v>3599171</v>
      </c>
      <c r="G301" s="54">
        <v>3719115</v>
      </c>
      <c r="H301" s="54">
        <v>3653390</v>
      </c>
      <c r="I301" s="54">
        <v>3805020</v>
      </c>
      <c r="J301" s="54">
        <v>4330238</v>
      </c>
      <c r="K301" s="54">
        <v>4947781</v>
      </c>
      <c r="L301" s="54">
        <v>5066246</v>
      </c>
      <c r="M301" s="54">
        <v>5604304</v>
      </c>
    </row>
    <row r="302" spans="1:4" ht="6" customHeight="1">
      <c r="A302" s="103"/>
      <c r="C302" s="3"/>
      <c r="D302" s="38"/>
    </row>
    <row r="303" spans="1:13" ht="15">
      <c r="A303" s="103">
        <f t="shared" si="12"/>
        <v>5699</v>
      </c>
      <c r="C303" s="112" t="s">
        <v>297</v>
      </c>
      <c r="D303" s="9" t="s">
        <v>298</v>
      </c>
      <c r="E303" s="54">
        <v>1601881</v>
      </c>
      <c r="F303" s="54">
        <v>1516594</v>
      </c>
      <c r="G303" s="54">
        <v>2201398</v>
      </c>
      <c r="H303" s="54">
        <v>2080312</v>
      </c>
      <c r="I303" s="54">
        <v>2438265</v>
      </c>
      <c r="J303" s="54">
        <v>3046152</v>
      </c>
      <c r="K303" s="54">
        <v>2934710</v>
      </c>
      <c r="L303" s="54">
        <v>2826270</v>
      </c>
      <c r="M303" s="54">
        <v>2490897</v>
      </c>
    </row>
    <row r="304" spans="1:4" ht="6" customHeight="1">
      <c r="A304" s="103"/>
      <c r="C304" s="3"/>
      <c r="D304" s="38"/>
    </row>
    <row r="305" spans="1:13" ht="13.5">
      <c r="A305" s="103">
        <f>VALUE(MID(D305,8,4))</f>
        <v>6099</v>
      </c>
      <c r="C305" s="4" t="s">
        <v>188</v>
      </c>
      <c r="D305" s="2" t="s">
        <v>502</v>
      </c>
      <c r="E305" s="54">
        <v>-207005</v>
      </c>
      <c r="F305" s="54">
        <v>2082577</v>
      </c>
      <c r="G305" s="54">
        <v>1517717</v>
      </c>
      <c r="H305" s="54">
        <v>1573078</v>
      </c>
      <c r="I305" s="54">
        <v>1366755</v>
      </c>
      <c r="J305" s="54">
        <v>1284086</v>
      </c>
      <c r="K305" s="54">
        <v>2013071</v>
      </c>
      <c r="L305" s="54">
        <v>2239976</v>
      </c>
      <c r="M305" s="54">
        <v>3113407</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2051148</v>
      </c>
      <c r="F308" s="54">
        <v>1497684</v>
      </c>
      <c r="G308" s="54">
        <v>1360874</v>
      </c>
      <c r="H308" s="54">
        <v>1218078</v>
      </c>
      <c r="I308" s="54">
        <v>1594944</v>
      </c>
      <c r="J308" s="54">
        <v>1451152</v>
      </c>
      <c r="K308" s="54">
        <v>1300710</v>
      </c>
      <c r="L308" s="54">
        <v>1150270</v>
      </c>
      <c r="M308" s="54">
        <v>1128898</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2051148</v>
      </c>
      <c r="F313" s="54">
        <v>1497684</v>
      </c>
      <c r="G313" s="54">
        <v>1360874</v>
      </c>
      <c r="H313" s="54">
        <v>1218078</v>
      </c>
      <c r="I313" s="54">
        <v>1594944</v>
      </c>
      <c r="J313" s="54">
        <v>1451152</v>
      </c>
      <c r="K313" s="54">
        <v>1300710</v>
      </c>
      <c r="L313" s="54">
        <v>1150270</v>
      </c>
      <c r="M313" s="54">
        <v>1128898</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101562</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320579</v>
      </c>
      <c r="F321" s="54">
        <v>0</v>
      </c>
      <c r="G321" s="54">
        <v>0</v>
      </c>
      <c r="H321" s="54">
        <v>0</v>
      </c>
      <c r="I321" s="54">
        <v>0</v>
      </c>
      <c r="J321" s="54">
        <v>0</v>
      </c>
      <c r="K321" s="54">
        <v>72283</v>
      </c>
      <c r="L321" s="54">
        <v>42373</v>
      </c>
      <c r="M321" s="54">
        <v>141532</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275257</v>
      </c>
      <c r="F323" s="54">
        <v>215184</v>
      </c>
      <c r="G323" s="54">
        <v>149624</v>
      </c>
      <c r="H323" s="54">
        <v>78078</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30605</v>
      </c>
      <c r="L324" s="54">
        <v>17942</v>
      </c>
      <c r="M324" s="54">
        <v>5277</v>
      </c>
    </row>
    <row r="325" spans="1:13" ht="13.5">
      <c r="A325" s="103">
        <f t="shared" si="14"/>
        <v>1445</v>
      </c>
      <c r="C325" s="3" t="s">
        <v>524</v>
      </c>
      <c r="D325" s="9" t="s">
        <v>134</v>
      </c>
      <c r="E325" s="54">
        <v>0</v>
      </c>
      <c r="F325" s="54">
        <v>0</v>
      </c>
      <c r="G325" s="54">
        <v>0</v>
      </c>
      <c r="H325" s="54">
        <v>0</v>
      </c>
      <c r="I325" s="54">
        <v>526194</v>
      </c>
      <c r="J325" s="54">
        <v>453652</v>
      </c>
      <c r="K325" s="54">
        <v>271572</v>
      </c>
      <c r="L325" s="54">
        <v>234955</v>
      </c>
      <c r="M325" s="54">
        <v>198339</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1353750</v>
      </c>
      <c r="F331" s="54">
        <v>1282500</v>
      </c>
      <c r="G331" s="54">
        <v>1211250</v>
      </c>
      <c r="H331" s="54">
        <v>1140000</v>
      </c>
      <c r="I331" s="54">
        <v>1068750</v>
      </c>
      <c r="J331" s="54">
        <v>997500</v>
      </c>
      <c r="K331" s="54">
        <v>926250</v>
      </c>
      <c r="L331" s="54">
        <v>855000</v>
      </c>
      <c r="M331" s="54">
        <v>783750</v>
      </c>
    </row>
    <row r="332" spans="1:13" ht="13.5">
      <c r="A332" s="103">
        <v>9930</v>
      </c>
      <c r="C332" s="4" t="s">
        <v>590</v>
      </c>
      <c r="D332" s="9" t="s">
        <v>43</v>
      </c>
      <c r="E332" s="54">
        <v>2051148</v>
      </c>
      <c r="F332" s="54">
        <v>1497684</v>
      </c>
      <c r="G332" s="54">
        <v>1360874</v>
      </c>
      <c r="H332" s="54">
        <v>1218078</v>
      </c>
      <c r="I332" s="54">
        <v>1594944</v>
      </c>
      <c r="J332" s="54">
        <v>1451152</v>
      </c>
      <c r="K332" s="54">
        <v>1300710</v>
      </c>
      <c r="L332" s="54">
        <v>1150270</v>
      </c>
      <c r="M332" s="54">
        <v>1128898</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173322</v>
      </c>
      <c r="F336" s="54">
        <v>181317</v>
      </c>
      <c r="G336" s="54">
        <v>189957</v>
      </c>
      <c r="H336" s="54">
        <v>199087</v>
      </c>
      <c r="I336" s="54">
        <v>224052</v>
      </c>
      <c r="J336" s="54">
        <v>167190</v>
      </c>
      <c r="K336" s="54">
        <v>150442</v>
      </c>
      <c r="L336" s="54">
        <v>150442</v>
      </c>
      <c r="M336" s="54">
        <v>185345</v>
      </c>
    </row>
    <row r="337" spans="1:13" ht="13.5">
      <c r="A337" s="103">
        <f>VALUE(MID(D337,8,4))</f>
        <v>3099</v>
      </c>
      <c r="C337" s="3" t="s">
        <v>437</v>
      </c>
      <c r="D337" s="9" t="s">
        <v>438</v>
      </c>
      <c r="E337" s="54">
        <v>55222</v>
      </c>
      <c r="F337" s="54">
        <v>47230</v>
      </c>
      <c r="G337" s="54">
        <v>38590</v>
      </c>
      <c r="H337" s="54">
        <v>29251</v>
      </c>
      <c r="I337" s="54">
        <v>33018</v>
      </c>
      <c r="J337" s="54">
        <v>19046</v>
      </c>
      <c r="K337" s="54">
        <v>31123</v>
      </c>
      <c r="L337" s="54">
        <v>18576</v>
      </c>
      <c r="M337" s="54">
        <v>20867</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2051148</v>
      </c>
      <c r="F340" s="54">
        <v>1497684</v>
      </c>
      <c r="G340" s="54">
        <v>1360874</v>
      </c>
      <c r="H340" s="54">
        <v>1218078</v>
      </c>
      <c r="I340" s="54">
        <v>1594944</v>
      </c>
      <c r="J340" s="54">
        <v>1451152</v>
      </c>
      <c r="K340" s="54">
        <v>1300710</v>
      </c>
      <c r="L340" s="54">
        <v>1150270</v>
      </c>
      <c r="M340" s="54">
        <v>1128898</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1342750</v>
      </c>
      <c r="F358" s="54">
        <v>1363039</v>
      </c>
      <c r="G358" s="54">
        <v>1355844</v>
      </c>
      <c r="H358" s="54">
        <v>1422646</v>
      </c>
      <c r="I358" s="54">
        <v>1473532</v>
      </c>
      <c r="J358" s="54">
        <v>1564874</v>
      </c>
      <c r="K358" s="54">
        <v>1646652</v>
      </c>
      <c r="L358" s="54">
        <v>1679803</v>
      </c>
      <c r="M358" s="54">
        <v>1772529</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641097</v>
      </c>
      <c r="F360" s="54">
        <v>474128</v>
      </c>
      <c r="G360" s="54">
        <v>470640</v>
      </c>
      <c r="H360" s="54">
        <v>449534</v>
      </c>
      <c r="I360" s="54">
        <v>420941</v>
      </c>
      <c r="J360" s="54">
        <v>415193</v>
      </c>
      <c r="K360" s="54">
        <v>341651</v>
      </c>
      <c r="L360" s="54">
        <v>338042</v>
      </c>
      <c r="M360" s="54">
        <v>333042</v>
      </c>
    </row>
    <row r="361" spans="1:13" ht="13.5">
      <c r="A361" s="103">
        <f>VALUE(MID(D361,8,4))</f>
        <v>9199</v>
      </c>
      <c r="C361" s="4" t="s">
        <v>200</v>
      </c>
      <c r="D361" s="2" t="s">
        <v>201</v>
      </c>
      <c r="E361" s="59">
        <v>1983847</v>
      </c>
      <c r="F361" s="59">
        <v>1837166</v>
      </c>
      <c r="G361" s="59">
        <v>1826484</v>
      </c>
      <c r="H361" s="59">
        <v>1872180</v>
      </c>
      <c r="I361" s="59">
        <v>1894473</v>
      </c>
      <c r="J361" s="59">
        <v>1980067</v>
      </c>
      <c r="K361" s="59">
        <v>1988303</v>
      </c>
      <c r="L361" s="59">
        <v>2017845</v>
      </c>
      <c r="M361" s="59">
        <v>2105571</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92670</v>
      </c>
      <c r="F364" s="54">
        <v>63088</v>
      </c>
      <c r="G364" s="54">
        <v>61683</v>
      </c>
      <c r="H364" s="54">
        <v>70568</v>
      </c>
      <c r="I364" s="54">
        <v>73909</v>
      </c>
      <c r="J364" s="54">
        <v>77494</v>
      </c>
      <c r="K364" s="54">
        <v>79327</v>
      </c>
      <c r="L364" s="54">
        <v>90345</v>
      </c>
      <c r="M364" s="54">
        <v>98482</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11120</v>
      </c>
      <c r="F366" s="54">
        <v>5602</v>
      </c>
      <c r="G366" s="54">
        <v>6420</v>
      </c>
      <c r="H366" s="54">
        <v>0</v>
      </c>
      <c r="I366" s="54">
        <v>0</v>
      </c>
      <c r="J366" s="54">
        <v>0</v>
      </c>
      <c r="K366" s="54">
        <v>0</v>
      </c>
      <c r="L366" s="54">
        <v>0</v>
      </c>
      <c r="M366" s="54">
        <v>0</v>
      </c>
    </row>
    <row r="367" spans="1:13" ht="13.5" customHeight="1">
      <c r="A367" s="103">
        <f>VALUE(MID(D367,8,4))</f>
        <v>9299</v>
      </c>
      <c r="C367" s="4" t="s">
        <v>507</v>
      </c>
      <c r="D367" s="2" t="s">
        <v>511</v>
      </c>
      <c r="E367" s="59">
        <v>103790</v>
      </c>
      <c r="F367" s="59">
        <v>68690</v>
      </c>
      <c r="G367" s="59">
        <v>68103</v>
      </c>
      <c r="H367" s="59">
        <v>70568</v>
      </c>
      <c r="I367" s="59">
        <v>73909</v>
      </c>
      <c r="J367" s="59">
        <v>77494</v>
      </c>
      <c r="K367" s="59">
        <v>79327</v>
      </c>
      <c r="L367" s="59">
        <v>90345</v>
      </c>
      <c r="M367" s="59">
        <v>98482</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66643477</v>
      </c>
      <c r="H370" s="62">
        <v>71450795</v>
      </c>
      <c r="I370" s="62">
        <v>72464130</v>
      </c>
      <c r="J370" s="62">
        <v>71758130</v>
      </c>
      <c r="K370" s="62">
        <v>55185195</v>
      </c>
      <c r="L370" s="62">
        <v>55178930</v>
      </c>
      <c r="M370" s="62">
        <v>54893180</v>
      </c>
    </row>
    <row r="371" spans="1:13" ht="13.5">
      <c r="A371" s="103"/>
      <c r="C371" s="3" t="s">
        <v>202</v>
      </c>
      <c r="D371" s="9" t="s">
        <v>334</v>
      </c>
      <c r="E371" s="63"/>
      <c r="F371" s="63"/>
      <c r="G371" s="62">
        <v>15217015</v>
      </c>
      <c r="H371" s="62">
        <v>14416615</v>
      </c>
      <c r="I371" s="62">
        <v>13690370</v>
      </c>
      <c r="J371" s="62">
        <v>13453370</v>
      </c>
      <c r="K371" s="62">
        <v>13171250</v>
      </c>
      <c r="L371" s="62">
        <v>12945315</v>
      </c>
      <c r="M371" s="62">
        <v>12744765</v>
      </c>
    </row>
    <row r="372" spans="1:13" ht="13.5">
      <c r="A372" s="103">
        <f>VALUE(MID(D372,8,4))</f>
        <v>9199</v>
      </c>
      <c r="C372" s="4" t="s">
        <v>203</v>
      </c>
      <c r="D372" s="2" t="s">
        <v>501</v>
      </c>
      <c r="E372" s="72"/>
      <c r="F372" s="72"/>
      <c r="G372" s="73">
        <v>81860492</v>
      </c>
      <c r="H372" s="73">
        <v>85867410</v>
      </c>
      <c r="I372" s="73">
        <v>86154500</v>
      </c>
      <c r="J372" s="73">
        <v>85211500</v>
      </c>
      <c r="K372" s="73">
        <v>68356445</v>
      </c>
      <c r="L372" s="73">
        <v>68124245</v>
      </c>
      <c r="M372" s="73">
        <v>67637945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989020</v>
      </c>
      <c r="H376" s="62">
        <v>1092900</v>
      </c>
      <c r="I376" s="62">
        <v>918100</v>
      </c>
      <c r="J376" s="62">
        <v>0</v>
      </c>
      <c r="K376" s="62">
        <v>0</v>
      </c>
      <c r="L376" s="62">
        <v>0</v>
      </c>
      <c r="M376" s="62">
        <v>0</v>
      </c>
    </row>
    <row r="377" spans="1:13" ht="13.5">
      <c r="A377" s="103"/>
      <c r="C377" s="3" t="s">
        <v>202</v>
      </c>
      <c r="D377" s="9" t="s">
        <v>334</v>
      </c>
      <c r="E377" s="63"/>
      <c r="F377" s="63"/>
      <c r="G377" s="62">
        <v>2091319</v>
      </c>
      <c r="H377" s="62">
        <v>2436300</v>
      </c>
      <c r="I377" s="62">
        <v>2569900</v>
      </c>
      <c r="J377" s="62">
        <v>0</v>
      </c>
      <c r="K377" s="62">
        <v>0</v>
      </c>
      <c r="L377" s="62">
        <v>0</v>
      </c>
      <c r="M377" s="62">
        <v>0</v>
      </c>
    </row>
    <row r="378" spans="1:13" ht="13.5">
      <c r="A378" s="103">
        <f>VALUE(MID(D378,8,4))</f>
        <v>9299</v>
      </c>
      <c r="C378" s="4" t="s">
        <v>329</v>
      </c>
      <c r="D378" s="2" t="s">
        <v>330</v>
      </c>
      <c r="E378" s="72"/>
      <c r="F378" s="72"/>
      <c r="G378" s="73">
        <v>3080339</v>
      </c>
      <c r="H378" s="73">
        <v>3529200</v>
      </c>
      <c r="I378" s="73">
        <v>3488000</v>
      </c>
      <c r="J378" s="73">
        <v>0</v>
      </c>
      <c r="K378" s="73">
        <v>0</v>
      </c>
      <c r="L378" s="73">
        <v>0</v>
      </c>
      <c r="M378" s="73">
        <v>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59672049</v>
      </c>
      <c r="F382" s="62">
        <v>67471526</v>
      </c>
      <c r="G382" s="62">
        <v>67688576</v>
      </c>
      <c r="H382" s="62">
        <v>72549326</v>
      </c>
      <c r="I382" s="62">
        <v>73543543</v>
      </c>
      <c r="J382" s="62">
        <v>72837543</v>
      </c>
      <c r="K382" s="62">
        <v>55752703</v>
      </c>
      <c r="L382" s="62">
        <v>55746438</v>
      </c>
      <c r="M382" s="62">
        <v>55426697</v>
      </c>
    </row>
    <row r="383" spans="1:13" ht="13.5">
      <c r="A383" s="103"/>
      <c r="C383" s="3" t="s">
        <v>202</v>
      </c>
      <c r="D383" s="9" t="s">
        <v>334</v>
      </c>
      <c r="E383" s="62">
        <v>22505279</v>
      </c>
      <c r="F383" s="62">
        <v>21549078</v>
      </c>
      <c r="G383" s="62">
        <v>21122640</v>
      </c>
      <c r="H383" s="62">
        <v>19433404</v>
      </c>
      <c r="I383" s="62">
        <v>18902935</v>
      </c>
      <c r="J383" s="62">
        <v>18572866</v>
      </c>
      <c r="K383" s="62">
        <v>15647431</v>
      </c>
      <c r="L383" s="62">
        <v>15361808</v>
      </c>
      <c r="M383" s="62">
        <v>15024079</v>
      </c>
    </row>
    <row r="384" spans="1:13" ht="13.5">
      <c r="A384" s="103">
        <f>VALUE(MID(D384,8,4))</f>
        <v>9199</v>
      </c>
      <c r="C384" s="4" t="s">
        <v>427</v>
      </c>
      <c r="D384" s="2" t="s">
        <v>204</v>
      </c>
      <c r="E384" s="73">
        <v>82177328</v>
      </c>
      <c r="F384" s="73">
        <v>89020604</v>
      </c>
      <c r="G384" s="73">
        <v>88811216</v>
      </c>
      <c r="H384" s="73">
        <v>91982730</v>
      </c>
      <c r="I384" s="73">
        <v>92446478</v>
      </c>
      <c r="J384" s="73">
        <v>91410409</v>
      </c>
      <c r="K384" s="73">
        <v>71400134</v>
      </c>
      <c r="L384" s="73">
        <v>71108246</v>
      </c>
      <c r="M384" s="73">
        <v>70450776</v>
      </c>
    </row>
    <row r="385" spans="1:4" ht="6" customHeight="1">
      <c r="A385" s="103"/>
      <c r="C385" s="3"/>
      <c r="D385" s="38"/>
    </row>
    <row r="386" spans="1:13" ht="13.5">
      <c r="A386" s="103"/>
      <c r="B386" s="228" t="s">
        <v>428</v>
      </c>
      <c r="C386" s="232"/>
      <c r="D386" s="75" t="s">
        <v>334</v>
      </c>
      <c r="E386" s="74">
        <v>0.726137615474672</v>
      </c>
      <c r="F386" s="74">
        <v>0.7579315682917631</v>
      </c>
      <c r="G386" s="74">
        <v>0.7621624728119926</v>
      </c>
      <c r="H386" s="74">
        <v>0.7887276883388871</v>
      </c>
      <c r="I386" s="74">
        <v>0.79552563376184</v>
      </c>
      <c r="J386" s="74">
        <v>0.7968189158851702</v>
      </c>
      <c r="K386" s="74">
        <v>0.7808487166144534</v>
      </c>
      <c r="L386" s="74">
        <v>0.7839658708499152</v>
      </c>
      <c r="M386" s="74">
        <v>0.7867435981116802</v>
      </c>
    </row>
    <row r="387" spans="1:13" ht="13.5">
      <c r="A387" s="103"/>
      <c r="B387" s="228" t="s">
        <v>429</v>
      </c>
      <c r="C387" s="232"/>
      <c r="D387" s="75" t="s">
        <v>334</v>
      </c>
      <c r="E387" s="74">
        <v>0.27386238452532796</v>
      </c>
      <c r="F387" s="74">
        <v>0.2420684317082369</v>
      </c>
      <c r="G387" s="74">
        <v>0.23783752718800744</v>
      </c>
      <c r="H387" s="74">
        <v>0.2112723116611129</v>
      </c>
      <c r="I387" s="74">
        <v>0.20447436623815998</v>
      </c>
      <c r="J387" s="74">
        <v>0.20318108411482985</v>
      </c>
      <c r="K387" s="74">
        <v>0.2191512833855466</v>
      </c>
      <c r="L387" s="74">
        <v>0.2160341291500848</v>
      </c>
      <c r="M387" s="74">
        <v>0.21325640188831987</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66810.83577235772</v>
      </c>
      <c r="F389" s="59">
        <v>73147.57929334429</v>
      </c>
      <c r="G389" s="59">
        <v>72736.45864045864</v>
      </c>
      <c r="H389" s="59">
        <v>75893.34158415842</v>
      </c>
      <c r="I389" s="59">
        <v>76150.31136738056</v>
      </c>
      <c r="J389" s="59">
        <v>75296.87726523887</v>
      </c>
      <c r="K389" s="59">
        <v>62852.230633802814</v>
      </c>
      <c r="L389" s="59">
        <v>62595.28697183099</v>
      </c>
      <c r="M389" s="59">
        <v>62016.528169014084</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1888092</v>
      </c>
      <c r="F392" s="62">
        <v>970164</v>
      </c>
      <c r="G392" s="62">
        <v>989020</v>
      </c>
      <c r="H392" s="62">
        <v>1563284</v>
      </c>
      <c r="I392" s="62">
        <v>918100</v>
      </c>
      <c r="J392" s="62">
        <v>0</v>
      </c>
      <c r="K392" s="62">
        <v>0</v>
      </c>
      <c r="L392" s="62">
        <v>0</v>
      </c>
      <c r="M392" s="62">
        <v>0</v>
      </c>
    </row>
    <row r="393" spans="1:13" ht="13.5">
      <c r="A393" s="103"/>
      <c r="C393" s="3" t="s">
        <v>202</v>
      </c>
      <c r="D393" s="9" t="s">
        <v>334</v>
      </c>
      <c r="E393" s="62">
        <v>3908292</v>
      </c>
      <c r="F393" s="62">
        <v>3173839</v>
      </c>
      <c r="G393" s="62">
        <v>2914850</v>
      </c>
      <c r="H393" s="62">
        <v>3380671</v>
      </c>
      <c r="I393" s="62">
        <v>3581020</v>
      </c>
      <c r="J393" s="62">
        <v>0</v>
      </c>
      <c r="K393" s="62">
        <v>0</v>
      </c>
      <c r="L393" s="62">
        <v>0</v>
      </c>
      <c r="M393" s="62">
        <v>0</v>
      </c>
    </row>
    <row r="394" spans="1:13" ht="13.5">
      <c r="A394" s="103">
        <f>VALUE(MID(D394,8,4))</f>
        <v>9299</v>
      </c>
      <c r="C394" s="4" t="s">
        <v>46</v>
      </c>
      <c r="D394" s="2" t="s">
        <v>416</v>
      </c>
      <c r="E394" s="73">
        <v>5796384</v>
      </c>
      <c r="F394" s="73">
        <v>4144003</v>
      </c>
      <c r="G394" s="73">
        <v>3903870</v>
      </c>
      <c r="H394" s="73">
        <v>4943955</v>
      </c>
      <c r="I394" s="73">
        <v>4499120</v>
      </c>
      <c r="J394" s="73">
        <v>0</v>
      </c>
      <c r="K394" s="73">
        <v>0</v>
      </c>
      <c r="L394" s="73">
        <v>0</v>
      </c>
      <c r="M394" s="73">
        <v>0</v>
      </c>
    </row>
    <row r="395" spans="1:4" ht="6" customHeight="1">
      <c r="A395" s="103"/>
      <c r="C395" s="3"/>
      <c r="D395" s="38"/>
    </row>
    <row r="396" spans="1:13" ht="13.5">
      <c r="A396" s="103"/>
      <c r="B396" s="228" t="s">
        <v>512</v>
      </c>
      <c r="C396" s="229"/>
      <c r="D396" s="2" t="s">
        <v>334</v>
      </c>
      <c r="E396" s="74">
        <v>0.32573618311002167</v>
      </c>
      <c r="F396" s="74">
        <v>0.23411276487975516</v>
      </c>
      <c r="G396" s="74">
        <v>0.25334347711373584</v>
      </c>
      <c r="H396" s="74">
        <v>0.3162010981087004</v>
      </c>
      <c r="I396" s="74">
        <v>0.20406212770497342</v>
      </c>
      <c r="J396" s="74">
        <v>0</v>
      </c>
      <c r="K396" s="74">
        <v>0</v>
      </c>
      <c r="L396" s="74">
        <v>0</v>
      </c>
      <c r="M396" s="74">
        <v>0</v>
      </c>
    </row>
    <row r="397" spans="1:13" ht="13.5">
      <c r="A397" s="103"/>
      <c r="B397" s="228" t="s">
        <v>44</v>
      </c>
      <c r="C397" s="229"/>
      <c r="D397" s="2" t="s">
        <v>334</v>
      </c>
      <c r="E397" s="74">
        <v>0.6742638168899783</v>
      </c>
      <c r="F397" s="74">
        <v>0.7658872351202448</v>
      </c>
      <c r="G397" s="74">
        <v>0.7466565228862642</v>
      </c>
      <c r="H397" s="74">
        <v>0.6837989018912995</v>
      </c>
      <c r="I397" s="74">
        <v>0.7959378722950265</v>
      </c>
      <c r="J397" s="74">
        <v>0</v>
      </c>
      <c r="K397" s="74">
        <v>0</v>
      </c>
      <c r="L397" s="74">
        <v>0</v>
      </c>
      <c r="M397" s="74">
        <v>0</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4712.507317073171</v>
      </c>
      <c r="F399" s="59">
        <v>3405.096959737058</v>
      </c>
      <c r="G399" s="59">
        <v>3197.2727272727275</v>
      </c>
      <c r="H399" s="59">
        <v>4079.170792079208</v>
      </c>
      <c r="I399" s="59">
        <v>3706.0296540362438</v>
      </c>
      <c r="J399" s="59">
        <v>0</v>
      </c>
      <c r="K399" s="59">
        <v>0</v>
      </c>
      <c r="L399" s="59">
        <v>0</v>
      </c>
      <c r="M399" s="59">
        <v>0</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1342750</v>
      </c>
      <c r="F402" s="54">
        <v>1363039</v>
      </c>
      <c r="G402" s="54">
        <v>1355844</v>
      </c>
      <c r="H402" s="54">
        <v>1422646</v>
      </c>
      <c r="I402" s="54">
        <v>1473532</v>
      </c>
      <c r="J402" s="54">
        <v>1564874</v>
      </c>
      <c r="K402" s="54">
        <v>1646652</v>
      </c>
      <c r="L402" s="54">
        <v>1679803</v>
      </c>
      <c r="M402" s="54">
        <v>1772529</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641097</v>
      </c>
      <c r="F404" s="54">
        <v>474128</v>
      </c>
      <c r="G404" s="54">
        <v>470640</v>
      </c>
      <c r="H404" s="54">
        <v>449534</v>
      </c>
      <c r="I404" s="54">
        <v>420941</v>
      </c>
      <c r="J404" s="54">
        <v>415193</v>
      </c>
      <c r="K404" s="54">
        <v>341651</v>
      </c>
      <c r="L404" s="54">
        <v>338042</v>
      </c>
      <c r="M404" s="54">
        <v>333042</v>
      </c>
    </row>
    <row r="405" spans="1:13" ht="13.5">
      <c r="A405" s="103">
        <f>VALUE(MID(D405,8,4))</f>
        <v>9180</v>
      </c>
      <c r="C405" s="4" t="s">
        <v>211</v>
      </c>
      <c r="D405" s="2" t="s">
        <v>212</v>
      </c>
      <c r="E405" s="59">
        <v>1983847</v>
      </c>
      <c r="F405" s="59">
        <v>1837166</v>
      </c>
      <c r="G405" s="59">
        <v>1826484</v>
      </c>
      <c r="H405" s="59">
        <v>1872180</v>
      </c>
      <c r="I405" s="59">
        <v>1894473</v>
      </c>
      <c r="J405" s="59">
        <v>1980067</v>
      </c>
      <c r="K405" s="59">
        <v>1988303</v>
      </c>
      <c r="L405" s="59">
        <v>2017845</v>
      </c>
      <c r="M405" s="59">
        <v>2105571</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1342750</v>
      </c>
      <c r="F414" s="54">
        <v>1363039</v>
      </c>
      <c r="G414" s="54">
        <v>1355844</v>
      </c>
      <c r="H414" s="54">
        <v>1422646</v>
      </c>
      <c r="I414" s="54">
        <v>1473532</v>
      </c>
      <c r="J414" s="54">
        <v>1564874</v>
      </c>
      <c r="K414" s="54">
        <v>1646652</v>
      </c>
      <c r="L414" s="54">
        <v>1679803</v>
      </c>
      <c r="M414" s="54">
        <v>1772529</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641097</v>
      </c>
      <c r="F416" s="54">
        <v>474128</v>
      </c>
      <c r="G416" s="54">
        <v>470640</v>
      </c>
      <c r="H416" s="54">
        <v>449534</v>
      </c>
      <c r="I416" s="54">
        <v>420941</v>
      </c>
      <c r="J416" s="54">
        <v>415193</v>
      </c>
      <c r="K416" s="54">
        <v>341651</v>
      </c>
      <c r="L416" s="54">
        <v>338042</v>
      </c>
      <c r="M416" s="54">
        <v>333042</v>
      </c>
    </row>
    <row r="417" spans="1:13" ht="13.5">
      <c r="A417" s="103">
        <f>VALUE(MID(D417,8,4))</f>
        <v>9199</v>
      </c>
      <c r="C417" s="4" t="s">
        <v>218</v>
      </c>
      <c r="D417" s="2" t="s">
        <v>201</v>
      </c>
      <c r="E417" s="59">
        <v>1983847</v>
      </c>
      <c r="F417" s="59">
        <v>1837166</v>
      </c>
      <c r="G417" s="59">
        <v>1826484</v>
      </c>
      <c r="H417" s="59">
        <v>1872180</v>
      </c>
      <c r="I417" s="59">
        <v>1894473</v>
      </c>
      <c r="J417" s="59">
        <v>1980067</v>
      </c>
      <c r="K417" s="59">
        <v>1988303</v>
      </c>
      <c r="L417" s="59">
        <v>2017845</v>
      </c>
      <c r="M417" s="59">
        <v>2105571</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1634</v>
      </c>
      <c r="K420" s="54">
        <v>49504</v>
      </c>
      <c r="L420" s="54">
        <v>36739</v>
      </c>
      <c r="M420" s="54">
        <v>33149</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1342750</v>
      </c>
      <c r="F424" s="54">
        <v>1363039</v>
      </c>
      <c r="G424" s="54">
        <v>1355844</v>
      </c>
      <c r="H424" s="54">
        <v>1422646</v>
      </c>
      <c r="I424" s="54">
        <v>1473532</v>
      </c>
      <c r="J424" s="54">
        <v>1563240</v>
      </c>
      <c r="K424" s="54">
        <v>1597148</v>
      </c>
      <c r="L424" s="54">
        <v>1643064</v>
      </c>
      <c r="M424" s="54">
        <v>1739380</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306721</v>
      </c>
      <c r="F428" s="54">
        <v>200257</v>
      </c>
      <c r="G428" s="54">
        <v>108735</v>
      </c>
      <c r="H428" s="54">
        <v>116582</v>
      </c>
      <c r="I428" s="54">
        <v>132343</v>
      </c>
      <c r="J428" s="54">
        <v>110386</v>
      </c>
      <c r="K428" s="54">
        <v>216069</v>
      </c>
      <c r="L428" s="54">
        <v>222910</v>
      </c>
      <c r="M428" s="54">
        <v>170910</v>
      </c>
    </row>
    <row r="429" spans="1:13" ht="13.5">
      <c r="A429" s="103">
        <f t="shared" si="16"/>
        <v>620</v>
      </c>
      <c r="C429" s="3" t="s">
        <v>225</v>
      </c>
      <c r="D429" s="9" t="s">
        <v>226</v>
      </c>
      <c r="E429" s="54">
        <v>55751</v>
      </c>
      <c r="F429" s="54">
        <v>47585</v>
      </c>
      <c r="G429" s="54">
        <v>17457</v>
      </c>
      <c r="H429" s="54">
        <v>67426</v>
      </c>
      <c r="I429" s="54">
        <v>64826</v>
      </c>
      <c r="J429" s="54">
        <v>70459</v>
      </c>
      <c r="K429" s="54">
        <v>47320</v>
      </c>
      <c r="L429" s="54">
        <v>68597</v>
      </c>
      <c r="M429" s="54">
        <v>36655</v>
      </c>
    </row>
    <row r="430" spans="1:13" ht="13.5">
      <c r="A430" s="103">
        <f t="shared" si="16"/>
        <v>630</v>
      </c>
      <c r="C430" s="3" t="s">
        <v>227</v>
      </c>
      <c r="D430" s="9" t="s">
        <v>228</v>
      </c>
      <c r="E430" s="54">
        <v>52010</v>
      </c>
      <c r="F430" s="54">
        <v>67220</v>
      </c>
      <c r="G430" s="54">
        <v>46270</v>
      </c>
      <c r="H430" s="54">
        <v>67460</v>
      </c>
      <c r="I430" s="54">
        <v>70581</v>
      </c>
      <c r="J430" s="54">
        <v>74457</v>
      </c>
      <c r="K430" s="54">
        <v>32696</v>
      </c>
      <c r="L430" s="54">
        <v>34185</v>
      </c>
      <c r="M430" s="54">
        <v>30450</v>
      </c>
    </row>
    <row r="431" spans="1:13" ht="13.5">
      <c r="A431" s="103">
        <f t="shared" si="16"/>
        <v>640</v>
      </c>
      <c r="C431" s="3" t="s">
        <v>229</v>
      </c>
      <c r="D431" s="9" t="s">
        <v>230</v>
      </c>
      <c r="E431" s="54">
        <v>48624</v>
      </c>
      <c r="F431" s="54">
        <v>51730</v>
      </c>
      <c r="G431" s="54">
        <v>34072</v>
      </c>
      <c r="H431" s="54">
        <v>45505</v>
      </c>
      <c r="I431" s="54">
        <v>46533</v>
      </c>
      <c r="J431" s="54">
        <v>51772</v>
      </c>
      <c r="K431" s="54">
        <v>17325</v>
      </c>
      <c r="L431" s="54">
        <v>21025</v>
      </c>
      <c r="M431" s="54">
        <v>14587</v>
      </c>
    </row>
    <row r="432" spans="1:13" ht="13.5">
      <c r="A432" s="103">
        <f t="shared" si="16"/>
        <v>690</v>
      </c>
      <c r="C432" s="3" t="s">
        <v>269</v>
      </c>
      <c r="D432" s="9" t="s">
        <v>231</v>
      </c>
      <c r="E432" s="54">
        <v>0</v>
      </c>
      <c r="F432" s="54">
        <v>0</v>
      </c>
      <c r="G432" s="54">
        <v>0</v>
      </c>
      <c r="H432" s="54">
        <v>0</v>
      </c>
      <c r="I432" s="54">
        <v>0</v>
      </c>
      <c r="J432" s="54">
        <v>92798</v>
      </c>
      <c r="K432" s="54">
        <v>192798</v>
      </c>
      <c r="L432" s="54">
        <v>233003</v>
      </c>
      <c r="M432" s="54">
        <v>104755</v>
      </c>
    </row>
    <row r="433" spans="1:13" ht="13.5">
      <c r="A433" s="103">
        <f t="shared" si="16"/>
        <v>699</v>
      </c>
      <c r="C433" s="4" t="s">
        <v>232</v>
      </c>
      <c r="D433" s="2" t="s">
        <v>233</v>
      </c>
      <c r="E433" s="54">
        <v>463106</v>
      </c>
      <c r="F433" s="54">
        <v>366792</v>
      </c>
      <c r="G433" s="54">
        <v>206534</v>
      </c>
      <c r="H433" s="54">
        <v>296973</v>
      </c>
      <c r="I433" s="54">
        <v>314283</v>
      </c>
      <c r="J433" s="54">
        <v>214276</v>
      </c>
      <c r="K433" s="54">
        <v>120612</v>
      </c>
      <c r="L433" s="54">
        <v>113714</v>
      </c>
      <c r="M433" s="54">
        <v>147847</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92670</v>
      </c>
      <c r="F436" s="54">
        <v>63088</v>
      </c>
      <c r="G436" s="54">
        <v>59433</v>
      </c>
      <c r="H436" s="54">
        <v>68318</v>
      </c>
      <c r="I436" s="54">
        <v>71659</v>
      </c>
      <c r="J436" s="54">
        <v>0</v>
      </c>
      <c r="K436" s="54">
        <v>0</v>
      </c>
      <c r="L436" s="54">
        <v>0</v>
      </c>
      <c r="M436" s="54">
        <v>0</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11120</v>
      </c>
      <c r="F438" s="54">
        <v>5602</v>
      </c>
      <c r="G438" s="54">
        <v>6420</v>
      </c>
      <c r="H438" s="54">
        <v>0</v>
      </c>
      <c r="I438" s="54">
        <v>0</v>
      </c>
      <c r="J438" s="54">
        <v>0</v>
      </c>
      <c r="K438" s="54">
        <v>0</v>
      </c>
      <c r="L438" s="54">
        <v>0</v>
      </c>
      <c r="M438" s="54">
        <v>0</v>
      </c>
    </row>
    <row r="439" spans="1:13" ht="13.5">
      <c r="A439" s="103">
        <f>VALUE(MID(D439,8,4))</f>
        <v>9280</v>
      </c>
      <c r="C439" s="4" t="s">
        <v>347</v>
      </c>
      <c r="D439" s="2" t="s">
        <v>338</v>
      </c>
      <c r="E439" s="59">
        <v>103790</v>
      </c>
      <c r="F439" s="59">
        <v>68690</v>
      </c>
      <c r="G439" s="59">
        <v>65853</v>
      </c>
      <c r="H439" s="59">
        <v>68318</v>
      </c>
      <c r="I439" s="59">
        <v>71659</v>
      </c>
      <c r="J439" s="59">
        <v>0</v>
      </c>
      <c r="K439" s="59">
        <v>0</v>
      </c>
      <c r="L439" s="59">
        <v>0</v>
      </c>
      <c r="M439" s="59">
        <v>0</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2250</v>
      </c>
      <c r="H448" s="54">
        <v>2250</v>
      </c>
      <c r="I448" s="54">
        <v>2250</v>
      </c>
      <c r="J448" s="54">
        <v>77494</v>
      </c>
      <c r="K448" s="54">
        <v>79327</v>
      </c>
      <c r="L448" s="54">
        <v>90345</v>
      </c>
      <c r="M448" s="54">
        <v>98482</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2250</v>
      </c>
      <c r="H451" s="59">
        <v>2250</v>
      </c>
      <c r="I451" s="59">
        <v>2250</v>
      </c>
      <c r="J451" s="59">
        <v>77494</v>
      </c>
      <c r="K451" s="59">
        <v>79327</v>
      </c>
      <c r="L451" s="59">
        <v>90345</v>
      </c>
      <c r="M451" s="59">
        <v>98482</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1230</v>
      </c>
      <c r="F456" s="54">
        <v>1217</v>
      </c>
      <c r="G456" s="54">
        <v>1221</v>
      </c>
      <c r="H456" s="54">
        <v>1212</v>
      </c>
      <c r="I456" s="54">
        <v>1214</v>
      </c>
      <c r="J456" s="54">
        <v>1214</v>
      </c>
      <c r="K456" s="54">
        <v>1136</v>
      </c>
      <c r="L456" s="54">
        <v>1136</v>
      </c>
      <c r="M456" s="54">
        <v>1136</v>
      </c>
    </row>
    <row r="457" spans="1:13" ht="13.5">
      <c r="A457" s="103">
        <f>VALUE(MID(D457,8,4))</f>
        <v>41</v>
      </c>
      <c r="C457" s="3" t="s">
        <v>514</v>
      </c>
      <c r="D457" s="9" t="s">
        <v>37</v>
      </c>
      <c r="E457" s="54">
        <v>2766</v>
      </c>
      <c r="F457" s="54">
        <v>2671</v>
      </c>
      <c r="G457" s="54">
        <v>2671</v>
      </c>
      <c r="H457" s="54">
        <v>2671</v>
      </c>
      <c r="I457" s="54">
        <v>2600</v>
      </c>
      <c r="J457" s="54">
        <v>2428</v>
      </c>
      <c r="K457" s="54">
        <v>2354</v>
      </c>
      <c r="L457" s="54">
        <v>2354</v>
      </c>
      <c r="M457" s="54">
        <v>2354</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23</v>
      </c>
      <c r="F460" s="79">
        <v>0</v>
      </c>
      <c r="G460" s="79">
        <v>0</v>
      </c>
      <c r="H460" s="79">
        <v>16</v>
      </c>
      <c r="I460" s="79">
        <v>17</v>
      </c>
      <c r="J460" s="79">
        <v>17</v>
      </c>
      <c r="K460" s="79">
        <v>17</v>
      </c>
      <c r="L460" s="79">
        <v>16</v>
      </c>
      <c r="M460" s="79">
        <v>16</v>
      </c>
    </row>
    <row r="461" spans="1:13" ht="13.5">
      <c r="A461" s="103">
        <v>298</v>
      </c>
      <c r="C461" s="3" t="s">
        <v>450</v>
      </c>
      <c r="D461" s="9" t="s">
        <v>32</v>
      </c>
      <c r="E461" s="79">
        <v>0</v>
      </c>
      <c r="F461" s="79">
        <v>0</v>
      </c>
      <c r="G461" s="79">
        <v>0</v>
      </c>
      <c r="H461" s="79">
        <v>3</v>
      </c>
      <c r="I461" s="79">
        <v>3</v>
      </c>
      <c r="J461" s="79">
        <v>3</v>
      </c>
      <c r="K461" s="79">
        <v>3</v>
      </c>
      <c r="L461" s="79">
        <v>3</v>
      </c>
      <c r="M461" s="79">
        <v>3</v>
      </c>
    </row>
    <row r="462" spans="1:13" ht="13.5">
      <c r="A462" s="103">
        <v>298</v>
      </c>
      <c r="C462" s="3" t="s">
        <v>451</v>
      </c>
      <c r="D462" s="9" t="s">
        <v>33</v>
      </c>
      <c r="E462" s="79">
        <v>0</v>
      </c>
      <c r="F462" s="79">
        <v>0</v>
      </c>
      <c r="G462" s="79">
        <v>0</v>
      </c>
      <c r="H462" s="79">
        <v>0</v>
      </c>
      <c r="I462" s="79">
        <v>0</v>
      </c>
      <c r="J462" s="79">
        <v>0</v>
      </c>
      <c r="K462" s="79">
        <v>0</v>
      </c>
      <c r="L462" s="79">
        <v>0</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0</v>
      </c>
      <c r="G465" s="54">
        <v>0</v>
      </c>
      <c r="H465" s="54">
        <v>0</v>
      </c>
      <c r="I465" s="54">
        <v>299119</v>
      </c>
      <c r="J465" s="54">
        <v>153304</v>
      </c>
      <c r="K465" s="54">
        <v>209935</v>
      </c>
      <c r="L465" s="54">
        <v>395100</v>
      </c>
      <c r="M465" s="54">
        <v>0</v>
      </c>
    </row>
    <row r="466" spans="1:13" ht="13.5">
      <c r="A466" s="103">
        <v>1220</v>
      </c>
      <c r="C466" s="3" t="s">
        <v>619</v>
      </c>
      <c r="D466" s="9" t="s">
        <v>622</v>
      </c>
      <c r="E466" s="54">
        <v>0</v>
      </c>
      <c r="F466" s="54">
        <v>0</v>
      </c>
      <c r="G466" s="54">
        <v>0</v>
      </c>
      <c r="H466" s="54">
        <v>0</v>
      </c>
      <c r="I466" s="54">
        <v>680</v>
      </c>
      <c r="J466" s="54">
        <v>20000</v>
      </c>
      <c r="K466" s="54">
        <v>18000</v>
      </c>
      <c r="L466" s="54">
        <v>0</v>
      </c>
      <c r="M466" s="54">
        <v>0</v>
      </c>
    </row>
    <row r="467" spans="1:13" ht="13.5">
      <c r="A467" s="103">
        <v>1230</v>
      </c>
      <c r="C467" s="3" t="s">
        <v>620</v>
      </c>
      <c r="D467" s="9" t="s">
        <v>623</v>
      </c>
      <c r="E467" s="54">
        <v>0</v>
      </c>
      <c r="F467" s="54">
        <v>0</v>
      </c>
      <c r="G467" s="54">
        <v>0</v>
      </c>
      <c r="H467" s="54">
        <v>0</v>
      </c>
      <c r="I467" s="54">
        <v>139265</v>
      </c>
      <c r="J467" s="54">
        <v>7460475</v>
      </c>
      <c r="K467" s="54">
        <v>1406400</v>
      </c>
      <c r="L467" s="54">
        <v>793000</v>
      </c>
      <c r="M467" s="54">
        <v>0</v>
      </c>
    </row>
    <row r="468" spans="1:13" ht="13.5">
      <c r="A468" s="103">
        <f>VALUE(MID(D468,8,4))</f>
        <v>1299</v>
      </c>
      <c r="C468" s="3" t="s">
        <v>452</v>
      </c>
      <c r="D468" s="9" t="s">
        <v>453</v>
      </c>
      <c r="E468" s="54">
        <v>0</v>
      </c>
      <c r="F468" s="54">
        <v>0</v>
      </c>
      <c r="G468" s="54">
        <v>0</v>
      </c>
      <c r="H468" s="54">
        <v>0</v>
      </c>
      <c r="I468" s="54">
        <v>439064</v>
      </c>
      <c r="J468" s="54">
        <v>7633779</v>
      </c>
      <c r="K468" s="54">
        <v>1634335</v>
      </c>
      <c r="L468" s="54">
        <v>1188100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1091.6666666666667</v>
      </c>
      <c r="F480" s="206">
        <v>1119.999178307313</v>
      </c>
      <c r="G480" s="206">
        <v>1110.4373464373464</v>
      </c>
      <c r="H480" s="206">
        <v>1173.8003300330033</v>
      </c>
      <c r="I480" s="206">
        <v>1213.7825370675453</v>
      </c>
      <c r="J480" s="206">
        <v>1289.0230642504118</v>
      </c>
      <c r="K480" s="206">
        <v>1449.5176056338028</v>
      </c>
      <c r="L480" s="206">
        <v>1478.699823943662</v>
      </c>
      <c r="M480" s="206">
        <v>1560.324823943662</v>
      </c>
    </row>
    <row r="481" spans="1:13" ht="13.5">
      <c r="A481" s="142"/>
      <c r="C481" s="3" t="s">
        <v>433</v>
      </c>
      <c r="D481" s="9" t="s">
        <v>334</v>
      </c>
      <c r="E481" s="206">
        <v>1612.8837398373985</v>
      </c>
      <c r="F481" s="206">
        <v>1509.5858668857848</v>
      </c>
      <c r="G481" s="206">
        <v>1495.8918918918919</v>
      </c>
      <c r="H481" s="206">
        <v>1544.7029702970297</v>
      </c>
      <c r="I481" s="206">
        <v>1560.5214168039538</v>
      </c>
      <c r="J481" s="206">
        <v>1631.0271828665568</v>
      </c>
      <c r="K481" s="206">
        <v>1750.2667253521126</v>
      </c>
      <c r="L481" s="206">
        <v>1776.2720070422536</v>
      </c>
      <c r="M481" s="206">
        <v>1853.4955985915492</v>
      </c>
    </row>
    <row r="482" spans="1:13" ht="13.5">
      <c r="A482" s="142"/>
      <c r="C482" s="3" t="s">
        <v>301</v>
      </c>
      <c r="D482" s="9" t="s">
        <v>334</v>
      </c>
      <c r="E482" s="206">
        <v>384.62845528455284</v>
      </c>
      <c r="F482" s="206">
        <v>459.2867707477403</v>
      </c>
      <c r="G482" s="206">
        <v>559.9041769041769</v>
      </c>
      <c r="H482" s="206">
        <v>564.9108910891089</v>
      </c>
      <c r="I482" s="206">
        <v>574.4077429983525</v>
      </c>
      <c r="J482" s="206">
        <v>634.0906095551894</v>
      </c>
      <c r="K482" s="206">
        <v>629.4973591549295</v>
      </c>
      <c r="L482" s="206">
        <v>654.2174295774648</v>
      </c>
      <c r="M482" s="206">
        <v>664.7103873239437</v>
      </c>
    </row>
    <row r="483" spans="1:13" ht="13.5">
      <c r="A483" s="142"/>
      <c r="C483" s="3" t="s">
        <v>434</v>
      </c>
      <c r="D483" s="9" t="s">
        <v>334</v>
      </c>
      <c r="E483" s="206">
        <v>458.06666666666666</v>
      </c>
      <c r="F483" s="206">
        <v>704.1594083812654</v>
      </c>
      <c r="G483" s="206">
        <v>503.6240786240786</v>
      </c>
      <c r="H483" s="206">
        <v>561.835808580858</v>
      </c>
      <c r="I483" s="206">
        <v>543.5971993410215</v>
      </c>
      <c r="J483" s="206">
        <v>1071.2199341021417</v>
      </c>
      <c r="K483" s="206">
        <v>1084.9014084507041</v>
      </c>
      <c r="L483" s="206">
        <v>748.080985915493</v>
      </c>
      <c r="M483" s="206">
        <v>615.1804577464789</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2000712</v>
      </c>
      <c r="F486" s="54">
        <v>1659420</v>
      </c>
      <c r="G486" s="54">
        <v>1666859</v>
      </c>
      <c r="H486" s="54">
        <v>1755733</v>
      </c>
      <c r="I486" s="54">
        <v>1744954</v>
      </c>
      <c r="J486" s="54">
        <v>2100407</v>
      </c>
      <c r="K486" s="54">
        <v>2022899</v>
      </c>
      <c r="L486" s="54">
        <v>1719002</v>
      </c>
      <c r="M486" s="54">
        <v>1740023</v>
      </c>
    </row>
    <row r="487" spans="1:13" ht="13.5">
      <c r="A487" s="142"/>
      <c r="C487" s="3" t="s">
        <v>303</v>
      </c>
      <c r="D487" s="9" t="s">
        <v>334</v>
      </c>
      <c r="E487" s="54">
        <v>12060</v>
      </c>
      <c r="F487" s="54">
        <v>3418</v>
      </c>
      <c r="G487" s="54">
        <v>2660</v>
      </c>
      <c r="H487" s="54">
        <v>2146</v>
      </c>
      <c r="I487" s="54">
        <v>110135</v>
      </c>
      <c r="J487" s="54">
        <v>90938</v>
      </c>
      <c r="K487" s="54">
        <v>129136</v>
      </c>
      <c r="L487" s="54">
        <v>90213</v>
      </c>
      <c r="M487" s="54">
        <v>21482</v>
      </c>
    </row>
    <row r="488" spans="1:13" ht="13.5">
      <c r="A488" s="142"/>
      <c r="C488" s="3" t="s">
        <v>311</v>
      </c>
      <c r="D488" s="9" t="s">
        <v>334</v>
      </c>
      <c r="E488" s="77">
        <v>0.4331756846286884</v>
      </c>
      <c r="F488" s="77">
        <v>0.341207214161183</v>
      </c>
      <c r="G488" s="77">
        <v>0.3451865697605068</v>
      </c>
      <c r="H488" s="77">
        <v>0.35300006212619983</v>
      </c>
      <c r="I488" s="77">
        <v>0.359223496841632</v>
      </c>
      <c r="J488" s="77">
        <v>0.3463009448062038</v>
      </c>
      <c r="K488" s="77">
        <v>0.3409260438368853</v>
      </c>
      <c r="L488" s="77">
        <v>0.3131917904856854</v>
      </c>
      <c r="M488" s="77">
        <v>0.3295310248411975</v>
      </c>
    </row>
    <row r="489" spans="1:13" ht="13.5">
      <c r="A489" s="142"/>
      <c r="C489" s="3" t="s">
        <v>304</v>
      </c>
      <c r="D489" s="9" t="s">
        <v>334</v>
      </c>
      <c r="E489" s="206">
        <v>1626.5951219512194</v>
      </c>
      <c r="F489" s="206">
        <v>1363.5332785538208</v>
      </c>
      <c r="G489" s="206">
        <v>1365.1588861588862</v>
      </c>
      <c r="H489" s="206">
        <v>1448.624587458746</v>
      </c>
      <c r="I489" s="206">
        <v>1437.3591433278418</v>
      </c>
      <c r="J489" s="206">
        <v>1730.154036243822</v>
      </c>
      <c r="K489" s="206">
        <v>1780.7209507042253</v>
      </c>
      <c r="L489" s="206">
        <v>1513.2059859154929</v>
      </c>
      <c r="M489" s="206">
        <v>1531.7103873239437</v>
      </c>
    </row>
    <row r="490" spans="1:13" ht="13.5">
      <c r="A490" s="142"/>
      <c r="C490" s="3" t="s">
        <v>305</v>
      </c>
      <c r="D490" s="9" t="s">
        <v>334</v>
      </c>
      <c r="E490" s="206">
        <v>9.804878048780488</v>
      </c>
      <c r="F490" s="206">
        <v>2.808545603944125</v>
      </c>
      <c r="G490" s="206">
        <v>2.1785421785421786</v>
      </c>
      <c r="H490" s="206">
        <v>1.7706270627062706</v>
      </c>
      <c r="I490" s="206">
        <v>90.72075782537067</v>
      </c>
      <c r="J490" s="206">
        <v>74.90774299835256</v>
      </c>
      <c r="K490" s="206">
        <v>113.67605633802818</v>
      </c>
      <c r="L490" s="206">
        <v>79.41285211267606</v>
      </c>
      <c r="M490" s="206">
        <v>18.910211267605632</v>
      </c>
    </row>
    <row r="491" spans="1:4" ht="6" customHeight="1">
      <c r="A491" s="142"/>
      <c r="C491" s="3"/>
      <c r="D491" s="68"/>
    </row>
    <row r="492" spans="1:4" ht="15">
      <c r="A492" s="142"/>
      <c r="B492" s="16" t="s">
        <v>315</v>
      </c>
      <c r="C492" s="3"/>
      <c r="D492" s="57"/>
    </row>
    <row r="493" spans="1:13" ht="13.5">
      <c r="A493" s="142"/>
      <c r="C493" s="6" t="s">
        <v>317</v>
      </c>
      <c r="D493" s="9" t="s">
        <v>334</v>
      </c>
      <c r="E493" s="77">
        <v>0</v>
      </c>
      <c r="F493" s="77">
        <v>0</v>
      </c>
      <c r="G493" s="77">
        <v>0.007645690580641741</v>
      </c>
      <c r="H493" s="77">
        <v>0.00040211132572686147</v>
      </c>
      <c r="I493" s="77">
        <v>0</v>
      </c>
      <c r="J493" s="77">
        <v>0.004376725501688715</v>
      </c>
      <c r="K493" s="77">
        <v>0</v>
      </c>
      <c r="L493" s="77">
        <v>4.7370430939741894E-05</v>
      </c>
      <c r="M493" s="77">
        <v>0.0014203735734004558</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0.29071982900845866</v>
      </c>
      <c r="F497" s="207">
        <v>0.2802658398615448</v>
      </c>
      <c r="G497" s="207">
        <v>0.2829423716136916</v>
      </c>
      <c r="H497" s="207">
        <v>0.28614609713647937</v>
      </c>
      <c r="I497" s="207">
        <v>0.3033474336561558</v>
      </c>
      <c r="J497" s="207">
        <v>0.2588694721512957</v>
      </c>
      <c r="K497" s="207">
        <v>0.269172780777485</v>
      </c>
      <c r="L497" s="207">
        <v>0.29937052647075757</v>
      </c>
      <c r="M497" s="207">
        <v>0.32987780119143506</v>
      </c>
    </row>
    <row r="498" spans="1:13" ht="13.5">
      <c r="A498" s="142"/>
      <c r="B498" s="231" t="s">
        <v>351</v>
      </c>
      <c r="C498" s="229"/>
      <c r="D498" s="9" t="s">
        <v>334</v>
      </c>
      <c r="E498" s="207">
        <v>0.02006405254456441</v>
      </c>
      <c r="F498" s="207">
        <v>0.014123924950122126</v>
      </c>
      <c r="G498" s="207">
        <v>0.014211977435462517</v>
      </c>
      <c r="H498" s="207">
        <v>0.014966167827928492</v>
      </c>
      <c r="I498" s="207">
        <v>0.01573852122006632</v>
      </c>
      <c r="J498" s="207">
        <v>0.012832854120219868</v>
      </c>
      <c r="K498" s="207">
        <v>0.013369248924167049</v>
      </c>
      <c r="L498" s="207">
        <v>0.016461093550829788</v>
      </c>
      <c r="M498" s="207">
        <v>0.018677359528645212</v>
      </c>
    </row>
    <row r="499" spans="1:13" ht="13.5">
      <c r="A499" s="142"/>
      <c r="C499" s="3" t="s">
        <v>352</v>
      </c>
      <c r="D499" s="9" t="s">
        <v>334</v>
      </c>
      <c r="E499" s="207">
        <v>0</v>
      </c>
      <c r="F499" s="207">
        <v>0.2934173956008775</v>
      </c>
      <c r="G499" s="207">
        <v>0.2975827764264357</v>
      </c>
      <c r="H499" s="207">
        <v>0.33247870416575903</v>
      </c>
      <c r="I499" s="207">
        <v>0.34029346348340284</v>
      </c>
      <c r="J499" s="207">
        <v>0.33889406014752466</v>
      </c>
      <c r="K499" s="207">
        <v>0.3306770222575318</v>
      </c>
      <c r="L499" s="207">
        <v>0.2999411850019569</v>
      </c>
      <c r="M499" s="207">
        <v>0.3153542111678404</v>
      </c>
    </row>
    <row r="500" spans="1:13" ht="13.5">
      <c r="A500" s="142"/>
      <c r="C500" s="3" t="s">
        <v>353</v>
      </c>
      <c r="D500" s="9" t="s">
        <v>334</v>
      </c>
      <c r="E500" s="207">
        <v>0.4331756846286884</v>
      </c>
      <c r="F500" s="207">
        <v>0.0477898185603055</v>
      </c>
      <c r="G500" s="207">
        <v>0.05026331693358687</v>
      </c>
      <c r="H500" s="207">
        <v>0.020663360384186886</v>
      </c>
      <c r="I500" s="207">
        <v>0.018930033358229174</v>
      </c>
      <c r="J500" s="207">
        <v>0.008929211642402967</v>
      </c>
      <c r="K500" s="207">
        <v>0.010249021579353446</v>
      </c>
      <c r="L500" s="207">
        <v>0.013265442216633056</v>
      </c>
      <c r="M500" s="207">
        <v>0.014645536594307276</v>
      </c>
    </row>
    <row r="501" spans="1:13" ht="13.5">
      <c r="A501" s="142"/>
      <c r="C501" s="3" t="s">
        <v>354</v>
      </c>
      <c r="D501" s="9" t="s">
        <v>334</v>
      </c>
      <c r="E501" s="207">
        <v>0.002611119819655194</v>
      </c>
      <c r="F501" s="207">
        <v>0.0007028035446137346</v>
      </c>
      <c r="G501" s="207">
        <v>0.0005550983066580077</v>
      </c>
      <c r="H501" s="207">
        <v>0.0004316390194432661</v>
      </c>
      <c r="I501" s="207">
        <v>0.02267284972821813</v>
      </c>
      <c r="J501" s="207">
        <v>0.015059154102053763</v>
      </c>
      <c r="K501" s="207">
        <v>0.02176372898346384</v>
      </c>
      <c r="L501" s="207">
        <v>0.016437042808135564</v>
      </c>
      <c r="M501" s="207">
        <v>0.004074115446420223</v>
      </c>
    </row>
    <row r="502" spans="1:13" ht="13.5">
      <c r="A502" s="142"/>
      <c r="C502" s="3" t="s">
        <v>355</v>
      </c>
      <c r="D502" s="9" t="s">
        <v>334</v>
      </c>
      <c r="E502" s="207">
        <v>0</v>
      </c>
      <c r="F502" s="207">
        <v>0.005968895288646021</v>
      </c>
      <c r="G502" s="207">
        <v>0.01276621763526452</v>
      </c>
      <c r="H502" s="207">
        <v>0.0029178878168981646</v>
      </c>
      <c r="I502" s="207">
        <v>0.004078580821859151</v>
      </c>
      <c r="J502" s="207">
        <v>0</v>
      </c>
      <c r="K502" s="207">
        <v>0</v>
      </c>
      <c r="L502" s="207">
        <v>0</v>
      </c>
      <c r="M502" s="207">
        <v>0</v>
      </c>
    </row>
    <row r="503" spans="1:13" ht="13.5">
      <c r="A503" s="142"/>
      <c r="C503" s="3" t="s">
        <v>356</v>
      </c>
      <c r="D503" s="9" t="s">
        <v>334</v>
      </c>
      <c r="E503" s="207">
        <v>0.22441665504725564</v>
      </c>
      <c r="F503" s="207">
        <v>0.2911379104939179</v>
      </c>
      <c r="G503" s="207">
        <v>0.2709898112331864</v>
      </c>
      <c r="H503" s="207">
        <v>0.27467548127448965</v>
      </c>
      <c r="I503" s="207">
        <v>0.27941078382368806</v>
      </c>
      <c r="J503" s="207">
        <v>0.3428288350559117</v>
      </c>
      <c r="K503" s="207">
        <v>0.3282284005068136</v>
      </c>
      <c r="L503" s="207">
        <v>0.29025073992474304</v>
      </c>
      <c r="M503" s="207">
        <v>0.27574642016643525</v>
      </c>
    </row>
    <row r="504" spans="1:13" ht="13.5">
      <c r="A504" s="142"/>
      <c r="C504" s="3" t="s">
        <v>357</v>
      </c>
      <c r="D504" s="9" t="s">
        <v>334</v>
      </c>
      <c r="E504" s="207">
        <v>0.006450721716982325</v>
      </c>
      <c r="F504" s="207">
        <v>0.005170890444688765</v>
      </c>
      <c r="G504" s="207">
        <v>0.004855023347518251</v>
      </c>
      <c r="H504" s="207">
        <v>0.004577867699221219</v>
      </c>
      <c r="I504" s="207">
        <v>0.004119753654706508</v>
      </c>
      <c r="J504" s="207">
        <v>0.006524562576930637</v>
      </c>
      <c r="K504" s="207">
        <v>0.005310655928617342</v>
      </c>
      <c r="L504" s="207">
        <v>0.00233875252441697</v>
      </c>
      <c r="M504" s="207">
        <v>0.0024743964355946678</v>
      </c>
    </row>
    <row r="505" spans="1:13" ht="13.5">
      <c r="A505" s="142"/>
      <c r="C505" s="3" t="s">
        <v>358</v>
      </c>
      <c r="D505" s="9" t="s">
        <v>334</v>
      </c>
      <c r="E505" s="207">
        <v>0.015498273543164019</v>
      </c>
      <c r="F505" s="207">
        <v>0.013747848974961648</v>
      </c>
      <c r="G505" s="207">
        <v>0.002295101946099537</v>
      </c>
      <c r="H505" s="207">
        <v>0.010880280110794054</v>
      </c>
      <c r="I505" s="207">
        <v>0.014504571419631043</v>
      </c>
      <c r="J505" s="207">
        <v>0.0114978027624733</v>
      </c>
      <c r="K505" s="207">
        <v>0.010664624940718377</v>
      </c>
      <c r="L505" s="207">
        <v>0.01271209293206977</v>
      </c>
      <c r="M505" s="207">
        <v>0.01266973663523429</v>
      </c>
    </row>
    <row r="506" spans="1:13" ht="13.5">
      <c r="A506" s="142"/>
      <c r="C506" s="3" t="s">
        <v>359</v>
      </c>
      <c r="D506" s="9" t="s">
        <v>334</v>
      </c>
      <c r="E506" s="207">
        <v>0.007063663691231401</v>
      </c>
      <c r="F506" s="207">
        <v>0.047674672280321975</v>
      </c>
      <c r="G506" s="207">
        <v>0.06353830512209659</v>
      </c>
      <c r="H506" s="207">
        <v>0.052262514564799856</v>
      </c>
      <c r="I506" s="207">
        <v>-0.0030959911659569845</v>
      </c>
      <c r="J506" s="207">
        <v>0.004564047441187444</v>
      </c>
      <c r="K506" s="207">
        <v>0.010564516101849452</v>
      </c>
      <c r="L506" s="207">
        <v>0.04922312457045738</v>
      </c>
      <c r="M506" s="207">
        <v>0.02648042283408761</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3452.039024390244</v>
      </c>
      <c r="F510" s="206">
        <v>3731.5505341002463</v>
      </c>
      <c r="G510" s="206">
        <v>4459.301392301392</v>
      </c>
      <c r="H510" s="206">
        <v>3967.4158415841584</v>
      </c>
      <c r="I510" s="206">
        <v>4168.510708401977</v>
      </c>
      <c r="J510" s="206">
        <v>6025.600494233938</v>
      </c>
      <c r="K510" s="206">
        <v>5378.663732394366</v>
      </c>
      <c r="L510" s="206">
        <v>4803.958626760564</v>
      </c>
      <c r="M510" s="206">
        <v>4424.903169014085</v>
      </c>
    </row>
    <row r="511" spans="1:13" ht="13.5">
      <c r="A511" s="142"/>
      <c r="C511" s="6" t="s">
        <v>309</v>
      </c>
      <c r="D511" s="9" t="s">
        <v>334</v>
      </c>
      <c r="E511" s="206">
        <v>1535.0715835140998</v>
      </c>
      <c r="F511" s="206">
        <v>1700.2235117933358</v>
      </c>
      <c r="G511" s="206">
        <v>2038.4900786222388</v>
      </c>
      <c r="H511" s="206">
        <v>1800.2650692624486</v>
      </c>
      <c r="I511" s="206">
        <v>1946.3738461538462</v>
      </c>
      <c r="J511" s="206">
        <v>3012.800247116969</v>
      </c>
      <c r="K511" s="206">
        <v>2595.6508071367884</v>
      </c>
      <c r="L511" s="206">
        <v>2318.3079864061174</v>
      </c>
      <c r="M511" s="206">
        <v>2135.3823279524213</v>
      </c>
    </row>
    <row r="512" spans="1:13" ht="13.5">
      <c r="A512" s="142"/>
      <c r="C512" s="6" t="s">
        <v>472</v>
      </c>
      <c r="D512" s="9" t="s">
        <v>334</v>
      </c>
      <c r="E512" s="206">
        <v>550.6934959349594</v>
      </c>
      <c r="F512" s="206">
        <v>578.2054231717337</v>
      </c>
      <c r="G512" s="206">
        <v>665.8280098280098</v>
      </c>
      <c r="H512" s="206">
        <v>714.4381188118812</v>
      </c>
      <c r="I512" s="206">
        <v>668.9728171334432</v>
      </c>
      <c r="J512" s="206">
        <v>865.5107084019769</v>
      </c>
      <c r="K512" s="206">
        <v>692.2367957746479</v>
      </c>
      <c r="L512" s="206">
        <v>799.8732394366198</v>
      </c>
      <c r="M512" s="206">
        <v>832.2033450704225</v>
      </c>
    </row>
    <row r="513" spans="1:13" ht="13.5">
      <c r="A513" s="142"/>
      <c r="C513" s="6" t="s">
        <v>318</v>
      </c>
      <c r="D513" s="9" t="s">
        <v>334</v>
      </c>
      <c r="E513" s="206">
        <v>185.80813008130082</v>
      </c>
      <c r="F513" s="206">
        <v>187.79539852095317</v>
      </c>
      <c r="G513" s="206">
        <v>187.18018018018017</v>
      </c>
      <c r="H513" s="206">
        <v>188.3976897689769</v>
      </c>
      <c r="I513" s="206">
        <v>211.75453047775946</v>
      </c>
      <c r="J513" s="206">
        <v>153.40691927512356</v>
      </c>
      <c r="K513" s="206">
        <v>159.82834507042253</v>
      </c>
      <c r="L513" s="206">
        <v>148.78345070422534</v>
      </c>
      <c r="M513" s="206">
        <v>181.52464788732394</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0.2634361499083374</v>
      </c>
      <c r="F517" s="208">
        <v>0.24153606337572725</v>
      </c>
      <c r="G517" s="208">
        <v>0.21281856271489513</v>
      </c>
      <c r="H517" s="208">
        <v>0.2459798340774311</v>
      </c>
      <c r="I517" s="208">
        <v>0.2658011782067324</v>
      </c>
      <c r="J517" s="208">
        <v>0.19370303451268264</v>
      </c>
      <c r="K517" s="208">
        <v>0.2656772439094086</v>
      </c>
      <c r="L517" s="208">
        <v>0.275736138238399</v>
      </c>
      <c r="M517" s="208">
        <v>0.2819394074430689</v>
      </c>
    </row>
    <row r="518" spans="1:13" ht="13.5">
      <c r="A518" s="142"/>
      <c r="C518" s="3" t="s">
        <v>396</v>
      </c>
      <c r="D518" s="9" t="s">
        <v>334</v>
      </c>
      <c r="E518" s="208">
        <v>0.013005627874464673</v>
      </c>
      <c r="F518" s="208">
        <v>0.010400112566960495</v>
      </c>
      <c r="G518" s="208">
        <v>0.007087670876121045</v>
      </c>
      <c r="H518" s="208">
        <v>0.006083175904043416</v>
      </c>
      <c r="I518" s="208">
        <v>0.006524558883857398</v>
      </c>
      <c r="J518" s="208">
        <v>0.0026036629269485675</v>
      </c>
      <c r="K518" s="208">
        <v>0.005093645634927519</v>
      </c>
      <c r="L518" s="208">
        <v>0.003403882911265412</v>
      </c>
      <c r="M518" s="208">
        <v>0.00415124067726476</v>
      </c>
    </row>
    <row r="519" spans="1:13" ht="13.5">
      <c r="A519" s="142"/>
      <c r="C519" s="3" t="s">
        <v>387</v>
      </c>
      <c r="D519" s="9" t="s">
        <v>334</v>
      </c>
      <c r="E519" s="208">
        <v>0.3341729455055195</v>
      </c>
      <c r="F519" s="208">
        <v>0.4178354773977566</v>
      </c>
      <c r="G519" s="208">
        <v>0.29982403416686765</v>
      </c>
      <c r="H519" s="208">
        <v>0.28407917799034543</v>
      </c>
      <c r="I519" s="208">
        <v>0.2886940448629127</v>
      </c>
      <c r="J519" s="208">
        <v>0.39735319331479535</v>
      </c>
      <c r="K519" s="208">
        <v>0.3360382261550512</v>
      </c>
      <c r="L519" s="208">
        <v>0.3403859089948742</v>
      </c>
      <c r="M519" s="208">
        <v>0.29492986438391866</v>
      </c>
    </row>
    <row r="520" spans="1:13" ht="13.5">
      <c r="A520" s="142"/>
      <c r="C520" s="3" t="s">
        <v>388</v>
      </c>
      <c r="D520" s="9" t="s">
        <v>334</v>
      </c>
      <c r="E520" s="208">
        <v>0.23715310946187573</v>
      </c>
      <c r="F520" s="208">
        <v>0.12578212788108772</v>
      </c>
      <c r="G520" s="208">
        <v>0.17749903715595428</v>
      </c>
      <c r="H520" s="208">
        <v>0.2630504098152691</v>
      </c>
      <c r="I520" s="208">
        <v>0.2784369039705393</v>
      </c>
      <c r="J520" s="208">
        <v>0.1843608250847325</v>
      </c>
      <c r="K520" s="208">
        <v>0.2036062218972263</v>
      </c>
      <c r="L520" s="208">
        <v>0.20349817867709968</v>
      </c>
      <c r="M520" s="208">
        <v>0.25802923991732135</v>
      </c>
    </row>
    <row r="521" spans="1:13" ht="13.5">
      <c r="A521" s="142"/>
      <c r="C521" s="3" t="s">
        <v>394</v>
      </c>
      <c r="D521" s="9" t="s">
        <v>334</v>
      </c>
      <c r="E521" s="208">
        <v>0</v>
      </c>
      <c r="F521" s="208">
        <v>0.08829063591304423</v>
      </c>
      <c r="G521" s="208">
        <v>0</v>
      </c>
      <c r="H521" s="208">
        <v>0</v>
      </c>
      <c r="I521" s="208">
        <v>0</v>
      </c>
      <c r="J521" s="208">
        <v>0</v>
      </c>
      <c r="K521" s="208">
        <v>0</v>
      </c>
      <c r="L521" s="208">
        <v>0</v>
      </c>
      <c r="M521" s="208">
        <v>0</v>
      </c>
    </row>
    <row r="522" spans="1:13" ht="13.5">
      <c r="A522" s="142"/>
      <c r="C522" s="3" t="s">
        <v>395</v>
      </c>
      <c r="D522" s="9" t="s">
        <v>334</v>
      </c>
      <c r="E522" s="208">
        <v>0.023567548624496233</v>
      </c>
      <c r="F522" s="208">
        <v>0.020220434822915127</v>
      </c>
      <c r="G522" s="208">
        <v>0.01841405948824265</v>
      </c>
      <c r="H522" s="208">
        <v>0.032297960198880815</v>
      </c>
      <c r="I522" s="208">
        <v>0.012565575591059667</v>
      </c>
      <c r="J522" s="208">
        <v>0.016504401387872913</v>
      </c>
      <c r="K522" s="208">
        <v>0.030685111131259695</v>
      </c>
      <c r="L522" s="208">
        <v>0.02778261839148575</v>
      </c>
      <c r="M522" s="208">
        <v>0.034944864314290315</v>
      </c>
    </row>
    <row r="523" spans="1:13" ht="13.5">
      <c r="A523" s="142"/>
      <c r="C523" s="3" t="s">
        <v>397</v>
      </c>
      <c r="D523" s="9" t="s">
        <v>334</v>
      </c>
      <c r="E523" s="208">
        <v>0.040819989034405965</v>
      </c>
      <c r="F523" s="208">
        <v>0.03992625895201305</v>
      </c>
      <c r="G523" s="208">
        <v>0.03488755432469875</v>
      </c>
      <c r="H523" s="208">
        <v>0.041403071389295804</v>
      </c>
      <c r="I523" s="208">
        <v>0.044274046491187165</v>
      </c>
      <c r="J523" s="208">
        <v>0.0228555289696803</v>
      </c>
      <c r="K523" s="208">
        <v>0.024621605777391826</v>
      </c>
      <c r="L523" s="208">
        <v>0.027567127096069722</v>
      </c>
      <c r="M523" s="208">
        <v>0.036872176322788955</v>
      </c>
    </row>
    <row r="524" spans="1:13" ht="13.5">
      <c r="A524" s="142"/>
      <c r="C524" s="3" t="s">
        <v>398</v>
      </c>
      <c r="D524" s="9" t="s">
        <v>334</v>
      </c>
      <c r="E524" s="208">
        <v>0.08784462959090045</v>
      </c>
      <c r="F524" s="208">
        <v>0.05600888909049551</v>
      </c>
      <c r="G524" s="208">
        <v>0.09794855905819985</v>
      </c>
      <c r="H524" s="208">
        <v>0.12190725272787317</v>
      </c>
      <c r="I524" s="208">
        <v>0.1076558144020083</v>
      </c>
      <c r="J524" s="208">
        <v>0.08009141117956484</v>
      </c>
      <c r="K524" s="208">
        <v>0.1278951360045773</v>
      </c>
      <c r="L524" s="208">
        <v>0.11393002799737673</v>
      </c>
      <c r="M524" s="208">
        <v>0.1515997604785654</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0.15152052221502066</v>
      </c>
      <c r="H527" s="208">
        <v>0.005199117896861147</v>
      </c>
      <c r="I527" s="208">
        <v>-0.003952122408296927</v>
      </c>
      <c r="J527" s="208">
        <v>0.10252794262372286</v>
      </c>
      <c r="K527" s="208">
        <v>0.0063828094901575445</v>
      </c>
      <c r="L527" s="208">
        <v>0.00769611769342955</v>
      </c>
      <c r="M527" s="208">
        <v>-0.062466553537218326</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0.14253906257359855</v>
      </c>
      <c r="F532" s="208">
        <v>0.12037948630094002</v>
      </c>
      <c r="G532" s="208">
        <v>0.11388484477043906</v>
      </c>
      <c r="H532" s="208">
        <v>0.11175337547530335</v>
      </c>
      <c r="I532" s="208">
        <v>0.11410706141519181</v>
      </c>
      <c r="J532" s="208">
        <v>0.09116087468091595</v>
      </c>
      <c r="K532" s="208">
        <v>0.10316371317159839</v>
      </c>
      <c r="L532" s="208">
        <v>0.12563399060010844</v>
      </c>
      <c r="M532" s="208">
        <v>0.13873184938796704</v>
      </c>
    </row>
    <row r="533" spans="1:13" ht="13.5">
      <c r="A533" s="142"/>
      <c r="C533" s="3" t="s">
        <v>96</v>
      </c>
      <c r="D533" s="9" t="s">
        <v>334</v>
      </c>
      <c r="E533" s="208">
        <v>0.16256634467009953</v>
      </c>
      <c r="F533" s="208">
        <v>0.17531181070077556</v>
      </c>
      <c r="G533" s="208">
        <v>0.13790736751550606</v>
      </c>
      <c r="H533" s="208">
        <v>0.16027133572409571</v>
      </c>
      <c r="I533" s="208">
        <v>0.1695009971204836</v>
      </c>
      <c r="J533" s="208">
        <v>0.10663370826207072</v>
      </c>
      <c r="K533" s="208">
        <v>0.12760496366544782</v>
      </c>
      <c r="L533" s="208">
        <v>0.12745174030293752</v>
      </c>
      <c r="M533" s="208">
        <v>0.1812697819041954</v>
      </c>
    </row>
    <row r="534" spans="1:13" ht="13.5">
      <c r="A534" s="142"/>
      <c r="C534" s="6" t="s">
        <v>97</v>
      </c>
      <c r="D534" s="9" t="s">
        <v>334</v>
      </c>
      <c r="E534" s="208">
        <v>0.21262536481325517</v>
      </c>
      <c r="F534" s="208">
        <v>0.22093754273283603</v>
      </c>
      <c r="G534" s="208">
        <v>0.1818984584761223</v>
      </c>
      <c r="H534" s="208">
        <v>0.18528096449044068</v>
      </c>
      <c r="I534" s="208">
        <v>0.18328777853570702</v>
      </c>
      <c r="J534" s="208">
        <v>0.1643227639783521</v>
      </c>
      <c r="K534" s="208">
        <v>0.266525011939127</v>
      </c>
      <c r="L534" s="208">
        <v>0.19593344470715082</v>
      </c>
      <c r="M534" s="208">
        <v>0.19221177355277527</v>
      </c>
    </row>
    <row r="535" spans="1:13" ht="13.5">
      <c r="A535" s="142"/>
      <c r="C535" s="6" t="s">
        <v>98</v>
      </c>
      <c r="D535" s="9" t="s">
        <v>334</v>
      </c>
      <c r="E535" s="208">
        <v>0.2061701249738578</v>
      </c>
      <c r="F535" s="208">
        <v>0.21252915191408975</v>
      </c>
      <c r="G535" s="208">
        <v>0.3478013086597927</v>
      </c>
      <c r="H535" s="208">
        <v>0.29117805356671966</v>
      </c>
      <c r="I535" s="208">
        <v>0.2518482100442401</v>
      </c>
      <c r="J535" s="208">
        <v>0.40441313073994145</v>
      </c>
      <c r="K535" s="208">
        <v>0.22024195103174024</v>
      </c>
      <c r="L535" s="208">
        <v>0.2729790956951766</v>
      </c>
      <c r="M535" s="208">
        <v>0.22523410037221311</v>
      </c>
    </row>
    <row r="536" spans="1:13" ht="13.5">
      <c r="A536" s="142"/>
      <c r="C536" s="6" t="s">
        <v>99</v>
      </c>
      <c r="D536" s="9" t="s">
        <v>334</v>
      </c>
      <c r="E536" s="208">
        <v>0.030296457284112514</v>
      </c>
      <c r="F536" s="208">
        <v>0.04121355639148904</v>
      </c>
      <c r="G536" s="208">
        <v>0.038025773916320636</v>
      </c>
      <c r="H536" s="208">
        <v>0.051003138603491975</v>
      </c>
      <c r="I536" s="208">
        <v>0.0549611783015833</v>
      </c>
      <c r="J536" s="208">
        <v>0.04014215020781047</v>
      </c>
      <c r="K536" s="208">
        <v>0.055219157855389105</v>
      </c>
      <c r="L536" s="208">
        <v>0.05729466437322359</v>
      </c>
      <c r="M536" s="208">
        <v>0.057160477371789385</v>
      </c>
    </row>
    <row r="537" spans="1:13" ht="13.5">
      <c r="A537" s="142"/>
      <c r="C537" s="6" t="s">
        <v>100</v>
      </c>
      <c r="D537" s="9" t="s">
        <v>334</v>
      </c>
      <c r="E537" s="208">
        <v>0.06792427145686018</v>
      </c>
      <c r="F537" s="208">
        <v>0.056867894788647386</v>
      </c>
      <c r="G537" s="208">
        <v>0.051533874387099485</v>
      </c>
      <c r="H537" s="208">
        <v>0.06052376329622411</v>
      </c>
      <c r="I537" s="208">
        <v>0.07514684110808027</v>
      </c>
      <c r="J537" s="208">
        <v>0.05090717407153088</v>
      </c>
      <c r="K537" s="208">
        <v>0.05196408867719056</v>
      </c>
      <c r="L537" s="208">
        <v>0.039451215501007185</v>
      </c>
      <c r="M537" s="208">
        <v>0.042760345276911846</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0.15662664790080472</v>
      </c>
      <c r="F539" s="208">
        <v>0.1542772912672305</v>
      </c>
      <c r="G539" s="208">
        <v>0.10967239059162244</v>
      </c>
      <c r="H539" s="208">
        <v>0.11656068784745705</v>
      </c>
      <c r="I539" s="208">
        <v>0.11556164006756549</v>
      </c>
      <c r="J539" s="208">
        <v>0.10092208163438836</v>
      </c>
      <c r="K539" s="208">
        <v>0.1236242181467529</v>
      </c>
      <c r="L539" s="208">
        <v>0.11547309959490935</v>
      </c>
      <c r="M539" s="208">
        <v>0.1229845086925989</v>
      </c>
    </row>
    <row r="540" spans="1:13" ht="13.5">
      <c r="A540" s="142"/>
      <c r="C540" s="6" t="s">
        <v>103</v>
      </c>
      <c r="D540" s="9" t="s">
        <v>334</v>
      </c>
      <c r="E540" s="208">
        <v>0.021251726327411537</v>
      </c>
      <c r="F540" s="208">
        <v>0.018483265903991745</v>
      </c>
      <c r="G540" s="208">
        <v>0.01927598168309731</v>
      </c>
      <c r="H540" s="208">
        <v>0.02342868099626745</v>
      </c>
      <c r="I540" s="208">
        <v>0.03558629340714844</v>
      </c>
      <c r="J540" s="208">
        <v>0.04149811642499008</v>
      </c>
      <c r="K540" s="208">
        <v>0.051656895512754</v>
      </c>
      <c r="L540" s="208">
        <v>0.06578274922548653</v>
      </c>
      <c r="M540" s="208">
        <v>0.03964716344154901</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411.82682926829267</v>
      </c>
      <c r="F546" s="206">
        <v>234.5620377978636</v>
      </c>
      <c r="G546" s="206">
        <v>1064.5986895986896</v>
      </c>
      <c r="H546" s="206">
        <v>1066.5140264026402</v>
      </c>
      <c r="I546" s="206">
        <v>488.4299835255354</v>
      </c>
      <c r="J546" s="206">
        <v>277.6985172981878</v>
      </c>
      <c r="K546" s="206">
        <v>146.58274647887325</v>
      </c>
      <c r="L546" s="206">
        <v>1138.4577464788733</v>
      </c>
      <c r="M546" s="206">
        <v>1934.6549295774648</v>
      </c>
    </row>
    <row r="547" spans="1:13" ht="13.5">
      <c r="A547" s="142"/>
      <c r="C547" s="6" t="s">
        <v>475</v>
      </c>
      <c r="D547" s="9" t="s">
        <v>334</v>
      </c>
      <c r="E547" s="206">
        <v>183.13340563991324</v>
      </c>
      <c r="F547" s="206">
        <v>106.87457880943467</v>
      </c>
      <c r="G547" s="206">
        <v>486.6622987645077</v>
      </c>
      <c r="H547" s="206">
        <v>483.94421564956946</v>
      </c>
      <c r="I547" s="206">
        <v>228.05923076923077</v>
      </c>
      <c r="J547" s="206">
        <v>138.8492586490939</v>
      </c>
      <c r="K547" s="206">
        <v>70.73831775700934</v>
      </c>
      <c r="L547" s="206">
        <v>549.4001699235345</v>
      </c>
      <c r="M547" s="206">
        <v>933.6312659303313</v>
      </c>
    </row>
    <row r="548" spans="1:13" ht="13.5">
      <c r="A548" s="142"/>
      <c r="C548" s="6" t="s">
        <v>476</v>
      </c>
      <c r="D548" s="9" t="s">
        <v>334</v>
      </c>
      <c r="E548" s="77">
        <v>0</v>
      </c>
      <c r="F548" s="77">
        <v>0</v>
      </c>
      <c r="G548" s="77">
        <v>0.4492031926146745</v>
      </c>
      <c r="H548" s="77">
        <v>0.43895224610632</v>
      </c>
      <c r="I548" s="77">
        <v>0</v>
      </c>
      <c r="J548" s="77">
        <v>0.21145209802863024</v>
      </c>
      <c r="K548" s="77">
        <v>0</v>
      </c>
      <c r="L548" s="77">
        <v>0.4435369384081504</v>
      </c>
      <c r="M548" s="77">
        <v>0.7820179381991184</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0.4492031926146745</v>
      </c>
      <c r="H550" s="77">
        <v>0.43895224610632</v>
      </c>
      <c r="I550" s="77">
        <v>0</v>
      </c>
      <c r="J550" s="77">
        <v>0.21145209802863024</v>
      </c>
      <c r="K550" s="77">
        <v>0</v>
      </c>
      <c r="L550" s="77">
        <v>0.3866114894748888</v>
      </c>
      <c r="M550" s="77">
        <v>0.7401477316987052</v>
      </c>
    </row>
    <row r="551" spans="1:13" ht="13.5">
      <c r="A551" s="142"/>
      <c r="C551" s="6" t="s">
        <v>478</v>
      </c>
      <c r="D551" s="9" t="s">
        <v>334</v>
      </c>
      <c r="E551" s="77">
        <v>0</v>
      </c>
      <c r="F551" s="77">
        <v>0</v>
      </c>
      <c r="G551" s="77">
        <v>0</v>
      </c>
      <c r="H551" s="77">
        <v>0</v>
      </c>
      <c r="I551" s="77">
        <v>0</v>
      </c>
      <c r="J551" s="77">
        <v>0</v>
      </c>
      <c r="K551" s="77">
        <v>0</v>
      </c>
      <c r="L551" s="77">
        <v>0.056925448933261576</v>
      </c>
      <c r="M551" s="77">
        <v>0.04187020650041315</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0.7363364110339218</v>
      </c>
      <c r="F555" s="77">
        <v>0.6825707099368743</v>
      </c>
      <c r="G555" s="77">
        <v>0.3066441003942687</v>
      </c>
      <c r="H555" s="77">
        <v>0.4537919938215987</v>
      </c>
      <c r="I555" s="77">
        <v>0.2681467597632837</v>
      </c>
      <c r="J555" s="77">
        <v>0.6598986728997467</v>
      </c>
      <c r="K555" s="77">
        <v>0.43795865912393855</v>
      </c>
      <c r="L555" s="77">
        <v>0.09391952913813474</v>
      </c>
      <c r="M555" s="77">
        <v>0.06597238653033441</v>
      </c>
    </row>
    <row r="556" spans="1:13" ht="28.5" customHeight="1">
      <c r="A556" s="142"/>
      <c r="B556" s="235" t="s">
        <v>481</v>
      </c>
      <c r="C556" s="236"/>
      <c r="D556" s="9" t="s">
        <v>334</v>
      </c>
      <c r="E556" s="77">
        <v>0.26366358896607817</v>
      </c>
      <c r="F556" s="77">
        <v>0.31742929006312576</v>
      </c>
      <c r="G556" s="77">
        <v>0.24415270699105684</v>
      </c>
      <c r="H556" s="77">
        <v>0.10725576007208135</v>
      </c>
      <c r="I556" s="77">
        <v>0.20957201833910752</v>
      </c>
      <c r="J556" s="77">
        <v>0.12864922907162307</v>
      </c>
      <c r="K556" s="77">
        <v>0.5620413408760615</v>
      </c>
      <c r="L556" s="77">
        <v>0.4625435324537149</v>
      </c>
      <c r="M556" s="77">
        <v>0.1520096752705472</v>
      </c>
    </row>
    <row r="557" spans="1:13" ht="13.5">
      <c r="A557" s="142"/>
      <c r="C557" s="6" t="s">
        <v>624</v>
      </c>
      <c r="D557" s="9" t="s">
        <v>334</v>
      </c>
      <c r="E557" s="77">
        <v>0</v>
      </c>
      <c r="F557" s="77">
        <v>0</v>
      </c>
      <c r="G557" s="77">
        <v>0</v>
      </c>
      <c r="H557" s="77">
        <v>0</v>
      </c>
      <c r="I557" s="77">
        <v>0.5222812218976087</v>
      </c>
      <c r="J557" s="77">
        <v>0</v>
      </c>
      <c r="K557" s="77">
        <v>0</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0.3095211303195952</v>
      </c>
      <c r="F560" s="212">
        <v>0.07772663261660046</v>
      </c>
      <c r="G560" s="212">
        <v>0.021457447831522262</v>
      </c>
      <c r="H560" s="212">
        <v>0</v>
      </c>
      <c r="I560" s="212">
        <v>0.07711222118410535</v>
      </c>
      <c r="J560" s="212">
        <v>0.02366177630915444</v>
      </c>
      <c r="K560" s="212">
        <v>0.3258987016418645</v>
      </c>
      <c r="L560" s="212">
        <v>0.7536287354402114</v>
      </c>
      <c r="M560" s="212">
        <v>0.08922734337746295</v>
      </c>
    </row>
    <row r="561" spans="1:13" ht="13.5">
      <c r="A561" s="142"/>
      <c r="C561" s="6" t="s">
        <v>484</v>
      </c>
      <c r="D561" s="9" t="s">
        <v>334</v>
      </c>
      <c r="E561" s="212">
        <v>0.008088094490738273</v>
      </c>
      <c r="F561" s="212">
        <v>0</v>
      </c>
      <c r="G561" s="212">
        <v>0</v>
      </c>
      <c r="H561" s="212">
        <v>0</v>
      </c>
      <c r="I561" s="212">
        <v>0</v>
      </c>
      <c r="J561" s="212">
        <v>0.23954545184886364</v>
      </c>
      <c r="K561" s="212">
        <v>0</v>
      </c>
      <c r="L561" s="212">
        <v>0</v>
      </c>
      <c r="M561" s="212">
        <v>0</v>
      </c>
    </row>
    <row r="562" spans="1:13" ht="13.5">
      <c r="A562" s="142"/>
      <c r="C562" s="6" t="s">
        <v>485</v>
      </c>
      <c r="D562" s="9" t="s">
        <v>334</v>
      </c>
      <c r="E562" s="212">
        <v>0.0009120575188482017</v>
      </c>
      <c r="F562" s="212">
        <v>0.28407283631446567</v>
      </c>
      <c r="G562" s="212">
        <v>0.3398511395326474</v>
      </c>
      <c r="H562" s="212">
        <v>0.20727208024044283</v>
      </c>
      <c r="I562" s="212">
        <v>0.07227542102760079</v>
      </c>
      <c r="J562" s="212">
        <v>0.14615307036538266</v>
      </c>
      <c r="K562" s="212">
        <v>0.002396137354520232</v>
      </c>
      <c r="L562" s="212">
        <v>0.016077625401302725</v>
      </c>
      <c r="M562" s="212">
        <v>0.77608373586293</v>
      </c>
    </row>
    <row r="563" spans="1:13" ht="13.5">
      <c r="A563" s="142"/>
      <c r="C563" s="6" t="s">
        <v>486</v>
      </c>
      <c r="D563" s="9" t="s">
        <v>334</v>
      </c>
      <c r="E563" s="212">
        <v>0.023721392091948033</v>
      </c>
      <c r="F563" s="212">
        <v>0.016433010348137406</v>
      </c>
      <c r="G563" s="212">
        <v>0.3785625540917396</v>
      </c>
      <c r="H563" s="212">
        <v>0.0673711816743578</v>
      </c>
      <c r="I563" s="212">
        <v>0.02355663339820627</v>
      </c>
      <c r="J563" s="212">
        <v>0</v>
      </c>
      <c r="K563" s="212">
        <v>0.34478554870944883</v>
      </c>
      <c r="L563" s="212">
        <v>0</v>
      </c>
      <c r="M563" s="212">
        <v>0.008430826183655418</v>
      </c>
    </row>
    <row r="564" spans="1:13" ht="28.5" customHeight="1">
      <c r="A564" s="142"/>
      <c r="B564" s="235" t="s">
        <v>487</v>
      </c>
      <c r="C564" s="236"/>
      <c r="D564" s="9" t="s">
        <v>334</v>
      </c>
      <c r="E564" s="212">
        <v>0.19710707989584383</v>
      </c>
      <c r="F564" s="212">
        <v>0.11696127680742095</v>
      </c>
      <c r="G564" s="212">
        <v>0.05426983363784979</v>
      </c>
      <c r="H564" s="212">
        <v>0.14397790525407797</v>
      </c>
      <c r="I564" s="212">
        <v>0.6012118983934673</v>
      </c>
      <c r="J564" s="212">
        <v>0.31235205828088014</v>
      </c>
      <c r="K564" s="212">
        <v>0.1625229704896768</v>
      </c>
      <c r="L564" s="212">
        <v>0.021859013614910213</v>
      </c>
      <c r="M564" s="212">
        <v>0.04252769173088333</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0.05977727634355746</v>
      </c>
      <c r="F567" s="77">
        <v>0.03939928957269269</v>
      </c>
      <c r="G567" s="77">
        <v>0.0017732474276372727</v>
      </c>
      <c r="H567" s="77">
        <v>0</v>
      </c>
      <c r="I567" s="77">
        <v>0.05318793700691791</v>
      </c>
      <c r="J567" s="77">
        <v>0.16136993290342483</v>
      </c>
      <c r="K567" s="77">
        <v>0.018472477449885297</v>
      </c>
      <c r="L567" s="77">
        <v>0.010092106321252497</v>
      </c>
      <c r="M567" s="77">
        <v>0.0008540482889913767</v>
      </c>
    </row>
    <row r="568" spans="1:13" ht="13.5">
      <c r="A568" s="142"/>
      <c r="C568" s="3" t="s">
        <v>72</v>
      </c>
      <c r="D568" s="9" t="s">
        <v>334</v>
      </c>
      <c r="E568" s="77">
        <v>0.04496325118893212</v>
      </c>
      <c r="F568" s="77">
        <v>0.13262710973789857</v>
      </c>
      <c r="G568" s="77">
        <v>0.020323492643523417</v>
      </c>
      <c r="H568" s="77">
        <v>0.007673591904782166</v>
      </c>
      <c r="I568" s="77">
        <v>0.0185326349092847</v>
      </c>
      <c r="J568" s="77">
        <v>0.013564661283911653</v>
      </c>
      <c r="K568" s="77">
        <v>0.11527282335843572</v>
      </c>
      <c r="L568" s="77">
        <v>0.1602659268469204</v>
      </c>
      <c r="M568" s="77">
        <v>0.005065138813559939</v>
      </c>
    </row>
    <row r="569" spans="1:13" ht="13.5">
      <c r="A569" s="142"/>
      <c r="C569" s="3" t="s">
        <v>74</v>
      </c>
      <c r="D569" s="9" t="s">
        <v>334</v>
      </c>
      <c r="E569" s="77">
        <v>0.32660345436849886</v>
      </c>
      <c r="F569" s="77">
        <v>0.10664817033440528</v>
      </c>
      <c r="G569" s="77">
        <v>0.09635234157130493</v>
      </c>
      <c r="H569" s="77">
        <v>0.017762442800060344</v>
      </c>
      <c r="I569" s="77">
        <v>0.1296272560771999</v>
      </c>
      <c r="J569" s="77">
        <v>0.2938930844847327</v>
      </c>
      <c r="K569" s="77">
        <v>0.33893633120743705</v>
      </c>
      <c r="L569" s="77">
        <v>0.7580724479002356</v>
      </c>
      <c r="M569" s="77">
        <v>0.14104218461639262</v>
      </c>
    </row>
    <row r="570" spans="1:13" ht="13.5">
      <c r="A570" s="142"/>
      <c r="C570" s="3" t="s">
        <v>76</v>
      </c>
      <c r="D570" s="9" t="s">
        <v>334</v>
      </c>
      <c r="E570" s="77">
        <v>0.22174052950664006</v>
      </c>
      <c r="F570" s="77">
        <v>0.4202205547498441</v>
      </c>
      <c r="G570" s="77">
        <v>0.7726835272622368</v>
      </c>
      <c r="H570" s="77">
        <v>0.8175914715518542</v>
      </c>
      <c r="I570" s="77">
        <v>0.6970439528192743</v>
      </c>
      <c r="J570" s="77">
        <v>0.4585051286462628</v>
      </c>
      <c r="K570" s="77">
        <v>0.5097046565536458</v>
      </c>
      <c r="L570" s="77">
        <v>0.03793663901621294</v>
      </c>
      <c r="M570" s="77">
        <v>0.8270422537774688</v>
      </c>
    </row>
    <row r="571" spans="1:13" ht="13.5">
      <c r="A571" s="142"/>
      <c r="C571" s="3" t="s">
        <v>78</v>
      </c>
      <c r="D571" s="9" t="s">
        <v>334</v>
      </c>
      <c r="E571" s="77">
        <v>0.013777596155934197</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0.30141329432411995</v>
      </c>
      <c r="F574" s="77">
        <v>0.30110487560515936</v>
      </c>
      <c r="G574" s="77">
        <v>0.10886739109529762</v>
      </c>
      <c r="H574" s="77">
        <v>0.1569724937433033</v>
      </c>
      <c r="I574" s="77">
        <v>0.10160821918732313</v>
      </c>
      <c r="J574" s="77">
        <v>0.04100247385250618</v>
      </c>
      <c r="K574" s="77">
        <v>0.01761371143059609</v>
      </c>
      <c r="L574" s="77">
        <v>0.033394727237861944</v>
      </c>
      <c r="M574" s="77">
        <v>0.025996374503587275</v>
      </c>
    </row>
    <row r="575" spans="1:13" ht="13.5">
      <c r="A575" s="142"/>
      <c r="C575" s="3" t="s">
        <v>86</v>
      </c>
      <c r="D575" s="9" t="s">
        <v>334</v>
      </c>
      <c r="E575" s="77">
        <v>0.031724598112317315</v>
      </c>
      <c r="F575" s="77">
        <v>0</v>
      </c>
      <c r="G575" s="77">
        <v>0</v>
      </c>
      <c r="H575" s="77">
        <v>0</v>
      </c>
      <c r="I575" s="77">
        <v>0</v>
      </c>
      <c r="J575" s="77">
        <v>0.031664718829161796</v>
      </c>
      <c r="K575" s="77">
        <v>0</v>
      </c>
      <c r="L575" s="77">
        <v>0.0002381526775165315</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1667.6</v>
      </c>
      <c r="F582" s="214">
        <v>1230.6359901396877</v>
      </c>
      <c r="G582" s="214">
        <v>1114.5569205569207</v>
      </c>
      <c r="H582" s="214">
        <v>1005.0148514851485</v>
      </c>
      <c r="I582" s="214">
        <v>1313.7924217462933</v>
      </c>
      <c r="J582" s="214">
        <v>1195.347611202636</v>
      </c>
      <c r="K582" s="214">
        <v>1144.9911971830986</v>
      </c>
      <c r="L582" s="214">
        <v>1012.5616197183099</v>
      </c>
      <c r="M582" s="214">
        <v>993.7482394366198</v>
      </c>
    </row>
    <row r="583" spans="1:13" ht="13.5">
      <c r="A583" s="142"/>
      <c r="B583" s="107"/>
      <c r="C583" s="130" t="s">
        <v>112</v>
      </c>
      <c r="D583" s="9" t="s">
        <v>334</v>
      </c>
      <c r="E583" s="214">
        <v>741.5574837310195</v>
      </c>
      <c r="F583" s="214">
        <v>560.72032946462</v>
      </c>
      <c r="G583" s="214">
        <v>509.4998128041932</v>
      </c>
      <c r="H583" s="214">
        <v>456.03818794459005</v>
      </c>
      <c r="I583" s="214">
        <v>613.44</v>
      </c>
      <c r="J583" s="214">
        <v>597.673805601318</v>
      </c>
      <c r="K583" s="214">
        <v>552.553101104503</v>
      </c>
      <c r="L583" s="214">
        <v>488.6448598130841</v>
      </c>
      <c r="M583" s="214">
        <v>479.5658453695837</v>
      </c>
    </row>
    <row r="584" spans="1:13" ht="13.5">
      <c r="A584" s="142"/>
      <c r="B584" s="233" t="s">
        <v>113</v>
      </c>
      <c r="C584" s="234"/>
      <c r="D584" s="9" t="s">
        <v>334</v>
      </c>
      <c r="E584" s="139">
        <v>0.44409562154611204</v>
      </c>
      <c r="F584" s="139">
        <v>0.3079513235550838</v>
      </c>
      <c r="G584" s="139">
        <v>0.2839920499905675</v>
      </c>
      <c r="H584" s="139">
        <v>0.24499999698295186</v>
      </c>
      <c r="I584" s="139">
        <v>0.3283418135644721</v>
      </c>
      <c r="J584" s="139">
        <v>0.24030791961010273</v>
      </c>
      <c r="K584" s="139">
        <v>0.21921307711313073</v>
      </c>
      <c r="L584" s="139">
        <v>0.20958218029457057</v>
      </c>
      <c r="M584" s="139">
        <v>0.2140983511420211</v>
      </c>
    </row>
    <row r="585" spans="1:13" ht="13.5">
      <c r="A585" s="142"/>
      <c r="B585" s="233" t="s">
        <v>412</v>
      </c>
      <c r="C585" s="234"/>
      <c r="D585" s="9" t="s">
        <v>334</v>
      </c>
      <c r="E585" s="139">
        <v>0.05382561690887064</v>
      </c>
      <c r="F585" s="139">
        <v>0.050326371518973546</v>
      </c>
      <c r="G585" s="139">
        <v>0.04197522520081979</v>
      </c>
      <c r="H585" s="139">
        <v>0.04748624729333922</v>
      </c>
      <c r="I585" s="139">
        <v>0.05079860537504456</v>
      </c>
      <c r="J585" s="139">
        <v>0.025459191896628867</v>
      </c>
      <c r="K585" s="139">
        <v>0.029715251412319347</v>
      </c>
      <c r="L585" s="139">
        <v>0.030971010007335133</v>
      </c>
      <c r="M585" s="139">
        <v>0.041023417000053713</v>
      </c>
    </row>
    <row r="586" spans="1:13" ht="13.5">
      <c r="A586" s="142"/>
      <c r="B586" s="233" t="s">
        <v>114</v>
      </c>
      <c r="C586" s="234"/>
      <c r="D586" s="9" t="s">
        <v>334</v>
      </c>
      <c r="E586" s="139">
        <v>1.5275725190839695</v>
      </c>
      <c r="F586" s="139">
        <v>1.098782940179995</v>
      </c>
      <c r="G586" s="139">
        <v>1.0037098663268045</v>
      </c>
      <c r="H586" s="139">
        <v>0.8562059711270408</v>
      </c>
      <c r="I586" s="139">
        <v>1.082395224535334</v>
      </c>
      <c r="J586" s="139">
        <v>0.9282976382385303</v>
      </c>
      <c r="K586" s="139">
        <v>0.8143954098180006</v>
      </c>
      <c r="L586" s="139">
        <v>0.7000761991011915</v>
      </c>
      <c r="M586" s="139">
        <v>0.6490232151686233</v>
      </c>
    </row>
    <row r="587" spans="1:13" ht="13.5">
      <c r="A587" s="142"/>
      <c r="B587" s="233" t="s">
        <v>115</v>
      </c>
      <c r="C587" s="234"/>
      <c r="D587" s="9" t="s">
        <v>334</v>
      </c>
      <c r="E587" s="139">
        <v>2.902295492074093</v>
      </c>
      <c r="F587" s="139">
        <v>1.8508685964415785</v>
      </c>
      <c r="G587" s="139">
        <v>0.990155012532696</v>
      </c>
      <c r="H587" s="139">
        <v>0.7453866093567566</v>
      </c>
      <c r="I587" s="139">
        <v>0.9151019499527803</v>
      </c>
      <c r="J587" s="139">
        <v>0.6845085663099513</v>
      </c>
      <c r="K587" s="139">
        <v>0.45533102874896075</v>
      </c>
      <c r="L587" s="139">
        <v>0.41121620283429483</v>
      </c>
      <c r="M587" s="139">
        <v>0.3409226944567424</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167.42805495300072</v>
      </c>
      <c r="F590" s="206">
        <v>137.3238487457881</v>
      </c>
      <c r="G590" s="206">
        <v>77.32459752901535</v>
      </c>
      <c r="H590" s="206">
        <v>111.18420067390491</v>
      </c>
      <c r="I590" s="206">
        <v>120.87807692307692</v>
      </c>
      <c r="J590" s="206">
        <v>88.25205930807249</v>
      </c>
      <c r="K590" s="206">
        <v>51.23704333050127</v>
      </c>
      <c r="L590" s="206">
        <v>48.306711979609176</v>
      </c>
      <c r="M590" s="206">
        <v>62.806711979609176</v>
      </c>
    </row>
    <row r="591" spans="1:13" ht="13.5">
      <c r="A591" s="142"/>
      <c r="C591" s="3" t="s">
        <v>235</v>
      </c>
      <c r="D591" s="9" t="s">
        <v>334</v>
      </c>
      <c r="E591" s="77">
        <v>0.23343836495455547</v>
      </c>
      <c r="F591" s="77">
        <v>0.19965098417889293</v>
      </c>
      <c r="G591" s="77">
        <v>0.11307736613077365</v>
      </c>
      <c r="H591" s="77">
        <v>0.15862417075281224</v>
      </c>
      <c r="I591" s="77">
        <v>0.16589468416810374</v>
      </c>
      <c r="J591" s="77">
        <v>0.10821654014737885</v>
      </c>
      <c r="K591" s="77">
        <v>0.060660774539896586</v>
      </c>
      <c r="L591" s="77">
        <v>0.056354179830462696</v>
      </c>
      <c r="M591" s="77">
        <v>0.07021705751076548</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590284</v>
      </c>
      <c r="F596" s="54">
        <v>563510</v>
      </c>
      <c r="G596" s="54">
        <v>890909</v>
      </c>
      <c r="H596" s="54">
        <v>874570</v>
      </c>
      <c r="I596" s="54">
        <v>401380</v>
      </c>
      <c r="J596" s="54">
        <v>387240</v>
      </c>
      <c r="K596" s="54">
        <v>484471</v>
      </c>
      <c r="L596" s="54">
        <v>555084</v>
      </c>
      <c r="M596" s="54">
        <v>828149</v>
      </c>
    </row>
    <row r="597" spans="1:13" ht="13.5">
      <c r="A597" s="142"/>
      <c r="C597" s="3" t="s">
        <v>517</v>
      </c>
      <c r="D597" s="9" t="s">
        <v>334</v>
      </c>
      <c r="E597" s="54">
        <v>-590284</v>
      </c>
      <c r="F597" s="54">
        <v>-563510</v>
      </c>
      <c r="G597" s="54">
        <v>-890909</v>
      </c>
      <c r="H597" s="54">
        <v>-874570</v>
      </c>
      <c r="I597" s="54">
        <v>-401380</v>
      </c>
      <c r="J597" s="54">
        <v>-387240</v>
      </c>
      <c r="K597" s="54">
        <v>-484471</v>
      </c>
      <c r="L597" s="54">
        <v>-555084</v>
      </c>
      <c r="M597" s="54">
        <v>-828149</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0.20507568253228328</v>
      </c>
      <c r="F603" s="77">
        <v>0.1589629114971683</v>
      </c>
      <c r="G603" s="77">
        <v>0.09015549136076449</v>
      </c>
      <c r="H603" s="77">
        <v>0.0902275964903525</v>
      </c>
      <c r="I603" s="77">
        <v>0.036293284658275325</v>
      </c>
      <c r="J603" s="77">
        <v>0.13400170318022833</v>
      </c>
      <c r="K603" s="77">
        <v>0.23765009380436078</v>
      </c>
      <c r="L603" s="77">
        <v>0.13303315188566897</v>
      </c>
      <c r="M603" s="77">
        <v>0.1866377326558308</v>
      </c>
    </row>
    <row r="604" spans="1:13" ht="13.5">
      <c r="A604" s="142"/>
      <c r="C604" s="3" t="s">
        <v>608</v>
      </c>
      <c r="D604" s="9" t="s">
        <v>334</v>
      </c>
      <c r="E604" s="77">
        <v>0.1319151542859875</v>
      </c>
      <c r="F604" s="77">
        <v>0.09730953532333934</v>
      </c>
      <c r="G604" s="77">
        <v>0.22376494327587357</v>
      </c>
      <c r="H604" s="77">
        <v>0.13242562662582993</v>
      </c>
      <c r="I604" s="77">
        <v>0.11894309573178763</v>
      </c>
      <c r="J604" s="77">
        <v>0.06375737847103785</v>
      </c>
      <c r="K604" s="77">
        <v>0.0682214857045067</v>
      </c>
      <c r="L604" s="77">
        <v>0.09988073353933742</v>
      </c>
      <c r="M604" s="77">
        <v>0.05252762906954449</v>
      </c>
    </row>
    <row r="605" spans="1:13" ht="13.5">
      <c r="A605" s="142"/>
      <c r="C605" s="3" t="s">
        <v>609</v>
      </c>
      <c r="D605" s="9" t="s">
        <v>334</v>
      </c>
      <c r="E605" s="77">
        <v>0.23063886286702653</v>
      </c>
      <c r="F605" s="77">
        <v>0.08763506319992508</v>
      </c>
      <c r="G605" s="77">
        <v>0.04453447144559678</v>
      </c>
      <c r="H605" s="77">
        <v>0.06500539790860592</v>
      </c>
      <c r="I605" s="77">
        <v>0.07471546914961447</v>
      </c>
      <c r="J605" s="77">
        <v>0.04497789581045791</v>
      </c>
      <c r="K605" s="77">
        <v>0.021958139860891</v>
      </c>
      <c r="L605" s="77">
        <v>0.020190957730808656</v>
      </c>
      <c r="M605" s="77">
        <v>0.022972612237122568</v>
      </c>
    </row>
    <row r="606" spans="1:13" ht="13.5">
      <c r="A606" s="142"/>
      <c r="C606" s="3" t="s">
        <v>286</v>
      </c>
      <c r="D606" s="9" t="s">
        <v>334</v>
      </c>
      <c r="E606" s="77">
        <v>0.41299808210159034</v>
      </c>
      <c r="F606" s="77">
        <v>0.6432632779095571</v>
      </c>
      <c r="G606" s="77">
        <v>0.635607998152501</v>
      </c>
      <c r="H606" s="77">
        <v>0.699756546879501</v>
      </c>
      <c r="I606" s="77">
        <v>0.7609926592776052</v>
      </c>
      <c r="J606" s="77">
        <v>0.7472551069693321</v>
      </c>
      <c r="K606" s="77">
        <v>0.6624095295399536</v>
      </c>
      <c r="L606" s="77">
        <v>0.7364459802124566</v>
      </c>
      <c r="M606" s="77">
        <v>0.7050059402149913</v>
      </c>
    </row>
    <row r="607" spans="1:13" ht="15">
      <c r="A607" s="142"/>
      <c r="B607" s="115"/>
      <c r="C607" s="3" t="s">
        <v>287</v>
      </c>
      <c r="D607" s="9" t="s">
        <v>334</v>
      </c>
      <c r="E607" s="77">
        <v>0</v>
      </c>
      <c r="F607" s="77">
        <v>0</v>
      </c>
      <c r="G607" s="77">
        <v>0</v>
      </c>
      <c r="H607" s="77">
        <v>0</v>
      </c>
      <c r="I607" s="77">
        <v>0</v>
      </c>
      <c r="J607" s="77">
        <v>0</v>
      </c>
      <c r="K607" s="77">
        <v>0</v>
      </c>
      <c r="L607" s="77">
        <v>0</v>
      </c>
      <c r="M607" s="77">
        <v>0.020054868132820907</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0.01937221821311233</v>
      </c>
      <c r="F609" s="77">
        <v>0.012829212070010188</v>
      </c>
      <c r="G609" s="77">
        <v>0.00593709576526413</v>
      </c>
      <c r="H609" s="77">
        <v>0.012584832095710655</v>
      </c>
      <c r="I609" s="77">
        <v>0.009055491182717375</v>
      </c>
      <c r="J609" s="77">
        <v>0.01000791556894385</v>
      </c>
      <c r="K609" s="77">
        <v>0.009760751090287949</v>
      </c>
      <c r="L609" s="77">
        <v>0.010449176631728358</v>
      </c>
      <c r="M609" s="77">
        <v>0.012801217689689882</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0.2665020867457782</v>
      </c>
      <c r="F613" s="77">
        <v>0.2679717395884008</v>
      </c>
      <c r="G613" s="77">
        <v>0.2855565427654184</v>
      </c>
      <c r="H613" s="77">
        <v>0.2919751161630763</v>
      </c>
      <c r="I613" s="77">
        <v>0.14134875405112543</v>
      </c>
      <c r="J613" s="77">
        <v>0.11127768472069802</v>
      </c>
      <c r="K613" s="77">
        <v>0.13922604651376652</v>
      </c>
      <c r="L613" s="77">
        <v>0.16364741118017329</v>
      </c>
      <c r="M613" s="77">
        <v>0.24926325560508153</v>
      </c>
    </row>
    <row r="614" spans="1:13" ht="13.5">
      <c r="A614" s="142"/>
      <c r="B614" s="231" t="s">
        <v>194</v>
      </c>
      <c r="C614" s="229"/>
      <c r="D614" s="9" t="s">
        <v>334</v>
      </c>
      <c r="E614" s="77">
        <v>0</v>
      </c>
      <c r="F614" s="77">
        <v>0</v>
      </c>
      <c r="G614" s="77">
        <v>0</v>
      </c>
      <c r="H614" s="77">
        <v>0</v>
      </c>
      <c r="I614" s="77">
        <v>0</v>
      </c>
      <c r="J614" s="77">
        <v>0.004212712679489291</v>
      </c>
      <c r="K614" s="77">
        <v>0.010095857626308142</v>
      </c>
      <c r="L614" s="77">
        <v>0</v>
      </c>
      <c r="M614" s="77">
        <v>0</v>
      </c>
    </row>
    <row r="615" spans="1:13" ht="15">
      <c r="A615" s="142"/>
      <c r="B615" s="115"/>
      <c r="C615" s="3" t="s">
        <v>296</v>
      </c>
      <c r="D615" s="9" t="s">
        <v>334</v>
      </c>
      <c r="E615" s="77">
        <v>0.010278870863755637</v>
      </c>
      <c r="F615" s="77">
        <v>0.01082662702562354</v>
      </c>
      <c r="G615" s="77">
        <v>0.008845464475830025</v>
      </c>
      <c r="H615" s="77">
        <v>0.013512908974486522</v>
      </c>
      <c r="I615" s="77">
        <v>0</v>
      </c>
      <c r="J615" s="77">
        <v>0.009164230563546587</v>
      </c>
      <c r="K615" s="77">
        <v>0.007308583619944456</v>
      </c>
      <c r="L615" s="77">
        <v>0.0031241606968968596</v>
      </c>
      <c r="M615" s="77">
        <v>0.0010053013089685217</v>
      </c>
    </row>
    <row r="616" spans="1:13" ht="15">
      <c r="A616" s="142"/>
      <c r="B616" s="115"/>
      <c r="C616" s="3" t="s">
        <v>610</v>
      </c>
      <c r="D616" s="9" t="s">
        <v>334</v>
      </c>
      <c r="E616" s="77">
        <v>0.7142354708857879</v>
      </c>
      <c r="F616" s="77">
        <v>0.7122096410098384</v>
      </c>
      <c r="G616" s="77">
        <v>0.4361909853636522</v>
      </c>
      <c r="H616" s="77">
        <v>0.40665523119440145</v>
      </c>
      <c r="I616" s="77">
        <v>0.5616706043682251</v>
      </c>
      <c r="J616" s="77">
        <v>0.4170045313960602</v>
      </c>
      <c r="K616" s="77">
        <v>0.3737947389233231</v>
      </c>
      <c r="L616" s="77">
        <v>0.3391175167329953</v>
      </c>
      <c r="M616" s="77">
        <v>0.3397852206862115</v>
      </c>
    </row>
    <row r="617" spans="1:13" ht="15">
      <c r="A617" s="142"/>
      <c r="B617" s="115"/>
      <c r="C617" s="3" t="s">
        <v>611</v>
      </c>
      <c r="D617" s="9" t="s">
        <v>334</v>
      </c>
      <c r="E617" s="77">
        <v>0</v>
      </c>
      <c r="F617" s="77">
        <v>0</v>
      </c>
      <c r="G617" s="77">
        <v>0.26443121326810054</v>
      </c>
      <c r="H617" s="77">
        <v>0.2837724238638587</v>
      </c>
      <c r="I617" s="77">
        <v>0.2922902632478801</v>
      </c>
      <c r="J617" s="77">
        <v>0.45403042521098763</v>
      </c>
      <c r="K617" s="77">
        <v>0.46526411138290635</v>
      </c>
      <c r="L617" s="77">
        <v>0.4896886776961106</v>
      </c>
      <c r="M617" s="77">
        <v>0.4054313961618559</v>
      </c>
    </row>
    <row r="618" spans="1:13" ht="15">
      <c r="A618" s="142"/>
      <c r="B618" s="115"/>
      <c r="C618" s="3" t="s">
        <v>612</v>
      </c>
      <c r="D618" s="9" t="s">
        <v>334</v>
      </c>
      <c r="E618" s="77">
        <v>0.008983571504678248</v>
      </c>
      <c r="F618" s="77">
        <v>0.008991992376137195</v>
      </c>
      <c r="G618" s="77">
        <v>0.004975794126998779</v>
      </c>
      <c r="H618" s="77">
        <v>0.004084319804176996</v>
      </c>
      <c r="I618" s="77">
        <v>0.004690378332769295</v>
      </c>
      <c r="J618" s="77">
        <v>0.004310415429218237</v>
      </c>
      <c r="K618" s="77">
        <v>0.004310661933751448</v>
      </c>
      <c r="L618" s="77">
        <v>0.004422233693823997</v>
      </c>
      <c r="M618" s="77">
        <v>0.004514826237882583</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2010-03-08T18:14:52Z</dcterms:modified>
  <cp:category/>
  <cp:version/>
  <cp:contentType/>
  <cp:contentStatus/>
</cp:coreProperties>
</file>