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<sst xmlns="http://schemas.openxmlformats.org/spreadsheetml/2006/main" count="1888" uniqueCount="862">
  <si>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</si>
  <si>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</si>
  <si>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</si>
  <si>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</si>
  <si>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</si>
  <si>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</si>
  <si>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</si>
  <si>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</si>
  <si>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</si>
  <si>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</si>
  <si>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</si>
  <si>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</si>
  <si>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</si>
  <si>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</si>
  <si>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</si>
  <si>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</si>
  <si>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</si>
  <si>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</si>
  <si>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</si>
  <si>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</si>
  <si>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</si>
  <si>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</si>
  <si>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</si>
  <si>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</si>
  <si>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</si>
  <si>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</si>
  <si>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</si>
  <si>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</si>
  <si>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</si>
  <si>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</si>
  <si>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</si>
  <si>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</si>
  <si>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</si>
  <si>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</si>
  <si>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</si>
  <si>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</si>
  <si>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</si>
  <si>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</si>
  <si>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</si>
  <si>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</si>
  <si>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</si>
  <si>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</si>
  <si>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</si>
  <si>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</si>
  <si>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</si>
  <si>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</si>
  <si>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</si>
  <si>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</si>
  <si>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</si>
  <si>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</si>
  <si>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</si>
  <si>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</si>
  <si>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</si>
  <si>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</si>
  <si>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</si>
  <si>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</si>
  <si>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</si>
  <si>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</si>
  <si>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</si>
  <si>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</si>
  <si>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</si>
  <si>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</si>
  <si>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</si>
  <si>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</si>
  <si>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</si>
  <si>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</si>
  <si>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</si>
  <si>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</si>
  <si>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</si>
  <si>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</si>
  <si>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</si>
  <si>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</si>
  <si>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</si>
  <si>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</si>
  <si>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</si>
  <si>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</si>
  <si>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</si>
  <si>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</si>
  <si>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</si>
  <si>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</si>
  <si>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</si>
  <si>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</si>
  <si>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</si>
  <si>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</si>
  <si>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</si>
  <si>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</si>
  <si>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</si>
  <si>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</si>
  <si>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</si>
  <si>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</si>
  <si>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</si>
  <si>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</si>
  <si>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</si>
  <si>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</si>
  <si>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</si>
  <si>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</si>
  <si>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</si>
  <si>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</si>
  <si>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</si>
  <si>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</si>
  <si>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</si>
  <si>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</si>
  <si>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</si>
  <si>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</si>
  <si>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</si>
  <si>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</si>
  <si>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</si>
  <si>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</si>
  <si>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</si>
  <si>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</si>
  <si>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</si>
  <si>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</si>
  <si>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</si>
  <si>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</si>
  <si>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</si>
  <si>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</si>
  <si>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</si>
  <si>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</si>
  <si>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</si>
  <si>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</si>
  <si>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</si>
  <si>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</si>
  <si>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</si>
  <si>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</si>
  <si>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</si>
  <si>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</si>
  <si>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</si>
  <si>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</si>
  <si>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</si>
  <si>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</si>
  <si>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</si>
  <si>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</si>
  <si>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</si>
  <si>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</si>
  <si>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</si>
  <si>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</si>
  <si>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</si>
  <si>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</si>
  <si>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</si>
  <si>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</si>
  <si>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</si>
  <si>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</si>
  <si>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</si>
  <si>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</si>
  <si>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</si>
  <si>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</si>
  <si>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</si>
  <si>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</si>
  <si>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</si>
  <si>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</si>
  <si>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</si>
  <si>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</si>
  <si>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</si>
  <si>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</si>
  <si>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</si>
  <si>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</si>
  <si>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</si>
  <si>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</si>
  <si>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</si>
  <si>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</si>
  <si>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</si>
  <si>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</si>
  <si>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</si>
  <si>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</si>
  <si>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</si>
  <si>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</si>
  <si>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</si>
  <si>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</si>
  <si>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</si>
  <si>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</si>
  <si>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</si>
  <si>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</si>
  <si>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</si>
  <si>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</si>
  <si>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</si>
  <si>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</si>
  <si>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</si>
  <si>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</si>
  <si>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</si>
  <si>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</si>
  <si>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</si>
  <si>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</si>
  <si>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</si>
  <si>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</si>
  <si>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</si>
  <si>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</si>
  <si>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</si>
  <si>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</si>
  <si>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</si>
  <si>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</si>
  <si>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</si>
  <si>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</si>
  <si>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</si>
  <si>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</si>
  <si>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</si>
  <si>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</si>
  <si>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</si>
  <si>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</si>
  <si>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</si>
  <si>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</si>
  <si>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</si>
  <si>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</si>
  <si>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</si>
  <si>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</si>
  <si>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</si>
  <si>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</si>
  <si>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</si>
  <si>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</si>
  <si>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</si>
  <si>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</si>
  <si>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</si>
  <si>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</si>
  <si>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</si>
  <si>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</si>
  <si>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</si>
  <si>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</si>
  <si>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</si>
  <si>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</si>
  <si>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</si>
  <si>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</si>
  <si>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</si>
  <si>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</si>
  <si>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</si>
  <si>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</si>
  <si>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</si>
  <si>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</si>
  <si>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</si>
  <si>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</si>
  <si>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</si>
  <si>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</si>
  <si>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</si>
  <si>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</si>
  <si>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</si>
  <si>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</si>
  <si>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</si>
  <si>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</si>
  <si>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</si>
  <si>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</si>
  <si>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</si>
  <si>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</si>
  <si>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</si>
  <si>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</si>
  <si>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</si>
  <si>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</si>
  <si>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</si>
  <si>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</si>
  <si>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</si>
  <si>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</si>
  <si>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</si>
  <si>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</si>
  <si>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</si>
  <si>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</si>
  <si>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</si>
  <si>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</si>
  <si>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</si>
  <si>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</si>
  <si>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</si>
  <si>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</si>
  <si>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</si>
  <si>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</si>
  <si>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</si>
  <si>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</si>
  <si>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</si>
  <si>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</si>
  <si>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</si>
  <si>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</si>
  <si>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</si>
  <si>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</si>
  <si>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</si>
  <si>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</si>
  <si>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</si>
  <si>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</si>
  <si>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</si>
  <si>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</si>
  <si>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</si>
  <si>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</si>
  <si>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</si>
  <si>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</si>
  <si>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</si>
  <si>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</si>
  <si>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</si>
  <si>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</si>
  <si>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</si>
  <si>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</si>
  <si>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</si>
  <si>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</si>
  <si>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</si>
  <si>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</si>
  <si>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</si>
  <si>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</si>
  <si>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</si>
  <si>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</si>
  <si>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</si>
  <si>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</si>
  <si>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</si>
  <si>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</si>
  <si>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</si>
  <si>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</si>
  <si>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</si>
  <si>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</si>
  <si>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</si>
  <si>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</si>
  <si>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</si>
  <si>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</si>
  <si>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</si>
  <si>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</si>
  <si>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</si>
  <si>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</si>
  <si>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</si>
  <si>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</si>
  <si>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</si>
  <si>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</si>
  <si>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</si>
  <si>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</si>
  <si>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</si>
  <si>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</si>
  <si>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</si>
  <si>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</si>
  <si>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</si>
  <si>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</si>
  <si>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</si>
  <si>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</si>
  <si>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</si>
  <si>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</si>
  <si>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</si>
  <si>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</si>
  <si>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</si>
  <si>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</si>
  <si>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</si>
  <si>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</si>
  <si>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</si>
  <si>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</si>
  <si>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</si>
  <si>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</si>
  <si>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</si>
  <si>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</si>
  <si>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</si>
  <si>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</si>
  <si>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</si>
  <si>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</si>
  <si>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</si>
  <si>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</si>
  <si>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</si>
  <si>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</si>
  <si>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</si>
  <si>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</si>
  <si>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</si>
  <si>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</si>
  <si>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</si>
  <si>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</si>
  <si>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</si>
  <si>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</si>
  <si>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</si>
  <si>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</si>
  <si>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</si>
  <si>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</si>
  <si>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</si>
  <si>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</si>
  <si>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</si>
  <si>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</si>
  <si>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</si>
  <si>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</si>
  <si>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</si>
  <si>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</si>
  <si>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</si>
  <si>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</si>
  <si>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</si>
  <si>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</si>
  <si>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</si>
  <si>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</si>
  <si>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</si>
  <si>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</si>
  <si>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</si>
  <si>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</si>
  <si>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</si>
  <si>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</si>
  <si>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</si>
  <si>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</si>
  <si>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</si>
  <si>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</si>
  <si>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</si>
  <si>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</si>
  <si>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</si>
  <si>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</si>
  <si>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</si>
  <si>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</si>
  <si>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</si>
  <si>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</si>
  <si>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</si>
  <si>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</si>
  <si>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</si>
  <si>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</si>
  <si>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</si>
  <si>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</si>
  <si>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</si>
  <si>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</si>
  <si>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</si>
  <si>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</si>
  <si>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</si>
  <si>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</si>
  <si>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</si>
  <si>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</si>
  <si>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</si>
  <si>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</si>
  <si>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</si>
  <si>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</si>
  <si>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</si>
  <si>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</si>
  <si>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</si>
  <si>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</si>
  <si>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</si>
  <si>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</si>
  <si>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</si>
  <si>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</si>
  <si>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</si>
  <si>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</si>
  <si>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</si>
  <si>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</si>
  <si>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</si>
  <si>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</si>
  <si>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</si>
  <si>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</si>
  <si>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</si>
  <si>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</si>
  <si>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</si>
  <si>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</si>
  <si>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</si>
  <si>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</si>
  <si>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</si>
  <si>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</si>
  <si>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</si>
  <si>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</si>
  <si>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</si>
  <si>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</si>
  <si>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</si>
  <si>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</si>
  <si>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</si>
  <si>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</si>
  <si>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</si>
  <si>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</si>
  <si>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</si>
  <si>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</si>
  <si>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</si>
  <si>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</si>
  <si>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</si>
  <si>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</si>
  <si>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</si>
  <si>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</si>
  <si>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</si>
  <si>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</si>
  <si>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</si>
  <si>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</si>
  <si>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</si>
  <si>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</si>
  <si>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</si>
  <si>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</si>
  <si>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</si>
  <si>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</si>
  <si>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</si>
  <si>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</si>
  <si>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</si>
  <si>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</si>
  <si>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</si>
  <si>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</si>
  <si>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</si>
  <si>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</si>
  <si>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</si>
  <si>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</si>
  <si>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</si>
  <si>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</si>
  <si>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</si>
  <si>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</si>
  <si>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</si>
  <si>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</si>
  <si>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</si>
  <si>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</si>
  <si>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</si>
  <si>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</si>
  <si>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</si>
  <si>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</si>
  <si>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</si>
  <si>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</si>
  <si>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</si>
  <si>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</si>
  <si>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</si>
  <si>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</si>
  <si>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</si>
  <si>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</si>
  <si>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</si>
  <si>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</si>
  <si>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</si>
  <si>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</si>
  <si>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</si>
  <si>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</si>
  <si>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</si>
  <si>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</si>
  <si>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</si>
  <si>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</si>
  <si>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</si>
  <si>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</si>
  <si>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</si>
  <si>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</si>
  <si>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</si>
  <si>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</si>
  <si>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</si>
  <si>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</si>
  <si>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</si>
  <si>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</si>
  <si>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</si>
  <si>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</si>
  <si>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</si>
  <si>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</si>
  <si>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</si>
  <si>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</si>
  <si>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</si>
  <si>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</si>
  <si>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</si>
  <si>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</si>
  <si>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</si>
  <si>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</si>
  <si>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</si>
  <si>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</si>
  <si>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</si>
  <si>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</si>
  <si>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</si>
  <si>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</si>
  <si>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</si>
  <si>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</si>
  <si>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</si>
  <si>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</si>
  <si>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</si>
  <si>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</si>
  <si>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</si>
  <si>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</si>
  <si>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</si>
  <si>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</si>
  <si>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</si>
  <si>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</si>
  <si>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</si>
  <si>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</si>
  <si>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</si>
  <si>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</si>
  <si>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</si>
  <si>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</si>
  <si>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</si>
  <si>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</si>
  <si>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</si>
  <si>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</si>
  <si>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</si>
  <si>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</si>
  <si>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</si>
  <si>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</si>
  <si>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</si>
  <si>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</si>
  <si>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</si>
  <si>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</si>
  <si>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</si>
  <si>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</si>
  <si>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</si>
  <si>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</si>
  <si>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</si>
  <si>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</si>
  <si>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</si>
  <si>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</si>
  <si>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</si>
  <si>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</si>
  <si>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</si>
  <si>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</si>
  <si>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</si>
  <si>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</si>
  <si>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</si>
  <si>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</si>
  <si>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</si>
  <si>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</si>
  <si>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</si>
  <si>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</si>
  <si>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</si>
  <si>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</si>
  <si>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</si>
  <si>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</si>
  <si>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</si>
  <si>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</si>
  <si>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</si>
  <si>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</si>
  <si>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</si>
  <si>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</si>
  <si>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</si>
  <si>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</si>
  <si>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</si>
  <si>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</si>
  <si>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</si>
  <si>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</si>
  <si>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</si>
  <si>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</si>
  <si>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</si>
  <si>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</si>
  <si>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</si>
  <si>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</si>
  <si>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</si>
  <si>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</si>
  <si>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</si>
  <si>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</si>
  <si>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</si>
  <si>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</si>
  <si>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</si>
  <si>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</si>
  <si>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</si>
  <si>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</si>
  <si>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</si>
  <si>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</si>
  <si>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</si>
  <si>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</si>
  <si>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</si>
  <si>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</si>
  <si>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</si>
  <si>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</si>
  <si>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</si>
  <si>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</si>
  <si>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</si>
  <si>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</si>
  <si>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</si>
  <si>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</si>
  <si>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</si>
  <si>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</si>
  <si>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</si>
  <si>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</si>
  <si>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</si>
  <si>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</si>
  <si>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</si>
  <si>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</si>
  <si>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</si>
  <si>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</si>
  <si>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</si>
  <si>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</si>
  <si>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</si>
  <si>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</si>
  <si>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</si>
  <si>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</si>
  <si>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</si>
  <si>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</si>
  <si>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</si>
  <si>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</si>
  <si>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</si>
  <si>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</si>
  <si>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</si>
  <si>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</si>
  <si>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</si>
  <si>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</si>
  <si>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</si>
  <si>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</si>
  <si>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</si>
  <si>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</si>
  <si>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</si>
  <si>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</si>
  <si>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</si>
  <si>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</si>
  <si>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</si>
  <si>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</si>
  <si>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</si>
  <si>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</si>
  <si>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</si>
  <si>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</si>
  <si>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</si>
  <si>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</si>
  <si>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</si>
  <si>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</si>
  <si>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</si>
  <si>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</si>
  <si>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</si>
  <si>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</si>
  <si>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</si>
  <si>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</si>
  <si>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</si>
  <si>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</si>
  <si>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</si>
  <si>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</si>
  <si>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</si>
  <si>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</si>
  <si>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</si>
  <si>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</si>
  <si>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</si>
  <si>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</si>
  <si>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</si>
  <si>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</si>
  <si>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</si>
  <si>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</si>
  <si>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</si>
  <si>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</si>
  <si>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</si>
  <si>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</si>
  <si>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</si>
  <si>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</si>
  <si>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</si>
  <si>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</si>
  <si>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</si>
  <si>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</si>
  <si>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</si>
  <si>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</si>
  <si>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</si>
  <si>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</si>
  <si>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</si>
  <si>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</si>
  <si>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</si>
  <si>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</si>
  <si>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</si>
  <si>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</si>
  <si>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</si>
  <si>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</si>
  <si>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</si>
  <si>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</si>
  <si>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</si>
  <si>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</si>
  <si>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</si>
  <si>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</si>
  <si>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</si>
  <si>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</si>
  <si>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</si>
  <si>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</si>
  <si>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</si>
  <si>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</si>
  <si>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</si>
  <si>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</si>
  <si>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</si>
  <si>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</si>
  <si>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</si>
  <si>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</si>
  <si>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</si>
  <si>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</si>
  <si>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</si>
  <si>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</si>
  <si>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</si>
  <si>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</si>
  <si>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</si>
  <si>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</si>
  <si>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</si>
  <si>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</si>
  <si>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</si>
  <si>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</si>
  <si>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</si>
  <si>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</si>
  <si>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</si>
  <si>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</si>
  <si>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</si>
  <si>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</si>
  <si>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</si>
  <si>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</si>
  <si>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</si>
  <si>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</si>
  <si>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</si>
  <si>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</si>
  <si>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</si>
  <si>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</si>
  <si>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</si>
  <si>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</si>
  <si>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</si>
  <si>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</si>
  <si>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</si>
  <si>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</si>
  <si>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</si>
  <si>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</si>
  <si>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</si>
  <si>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</si>
  <si>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</si>
  <si>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</si>
  <si>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</si>
  <si>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</si>
  <si>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</si>
  <si>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</si>
  <si>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</si>
  <si>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</si>
  <si>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</si>
  <si>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</si>
  <si>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</si>
  <si>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</si>
  <si>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</si>
  <si>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</si>
  <si>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</si>
  <si>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</si>
  <si>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</si>
  <si>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</si>
  <si>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</si>
  <si>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</si>
  <si>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</si>
  <si>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</si>
  <si>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</si>
  <si>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</si>
  <si>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</si>
  <si>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</si>
  <si>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</si>
  <si>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</si>
  <si>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</si>
  <si>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</si>
  <si>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</si>
  <si>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</si>
  <si>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</si>
  <si>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</si>
  <si>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</si>
  <si>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</si>
  <si>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</si>
  <si>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</si>
  <si>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</si>
  <si>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</si>
  <si>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</si>
  <si>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</si>
  <si>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</si>
  <si>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</si>
  <si>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</si>
  <si>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</si>
  <si>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</si>
  <si>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</si>
  <si>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</si>
  <si>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</si>
  <si>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</si>
  <si>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</si>
  <si>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</si>
  <si>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</si>
  <si>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</si>
  <si>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</si>
  <si>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</si>
  <si>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</si>
  <si>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</si>
  <si>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</si>
  <si>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</si>
  <si>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</si>
  <si>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</si>
  <si>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</si>
  <si>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</si>
  <si>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</si>
  <si>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</si>
  <si>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</si>
  <si>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</si>
  <si>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</si>
  <si>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</si>
  <si>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</si>
  <si>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</si>
  <si>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</si>
  <si>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</si>
  <si>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</si>
  <si>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</si>
  <si>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</si>
  <si>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</si>
  <si>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</si>
  <si>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</si>
  <si>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</si>
  <si>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</si>
  <si>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</si>
  <si>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</si>
  <si>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</si>
  <si>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</si>
  <si>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</si>
  <si>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Champlain Tp</t>
  </si>
  <si>
    <t>67613</t>
  </si>
  <si>
    <t>0209</t>
  </si>
  <si>
    <t>Prescott and Russell UCo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</si>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</sst>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2005</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2333193</v>
      </c>
      <c r="F18" s="36">
        <v>2397684</v>
      </c>
      <c r="G18" s="36">
        <v>2522262</v>
      </c>
      <c r="H18" s="36">
        <v>2669983</v>
      </c>
      <c r="I18" s="36">
        <v>3043680</v>
      </c>
      <c r="J18" s="36">
        <v>3252376</v>
      </c>
      <c r="K18" s="36">
        <v>3317287</v>
      </c>
      <c r="L18" s="36">
        <v>3427793</v>
      </c>
      <c r="M18" s="36">
        <v>3829348</v>
      </c>
    </row>
    <row r="19" spans="1:13" ht="14.25" customHeight="1">
      <c r="A19" s="103">
        <f aca="true" t="shared" si="1" ref="A19:A31">VALUE(MID(D19,8,4))</f>
        <v>499</v>
      </c>
      <c r="C19" s="3" t="s">
        <v>351</v>
      </c>
      <c r="D19" s="9" t="s">
        <v>364</v>
      </c>
      <c r="E19" s="36">
        <v>36440</v>
      </c>
      <c r="F19" s="36">
        <v>32197</v>
      </c>
      <c r="G19" s="36">
        <v>15862</v>
      </c>
      <c r="H19" s="36">
        <v>25980</v>
      </c>
      <c r="I19" s="36">
        <v>23158</v>
      </c>
      <c r="J19" s="36">
        <v>22380</v>
      </c>
      <c r="K19" s="36">
        <v>25727</v>
      </c>
      <c r="L19" s="36">
        <v>26445</v>
      </c>
      <c r="M19" s="36">
        <v>28961</v>
      </c>
    </row>
    <row r="20" spans="1:13" ht="14.25" customHeight="1">
      <c r="A20" s="103">
        <f t="shared" si="1"/>
        <v>699</v>
      </c>
      <c r="C20" s="3" t="s">
        <v>352</v>
      </c>
      <c r="D20" s="9" t="s">
        <v>365</v>
      </c>
      <c r="E20" s="36">
        <v>1096000</v>
      </c>
      <c r="F20" s="36">
        <v>1198000</v>
      </c>
      <c r="G20" s="36">
        <v>1251000</v>
      </c>
      <c r="H20" s="36">
        <v>1235000</v>
      </c>
      <c r="I20" s="36">
        <v>1217000</v>
      </c>
      <c r="J20" s="36">
        <v>1648371</v>
      </c>
      <c r="K20" s="36">
        <v>1616976</v>
      </c>
      <c r="L20" s="36">
        <v>1616977</v>
      </c>
      <c r="M20" s="36">
        <v>1617000</v>
      </c>
    </row>
    <row r="21" spans="1:13" ht="14.25" customHeight="1">
      <c r="A21" s="103">
        <f t="shared" si="1"/>
        <v>810</v>
      </c>
      <c r="C21" s="3" t="s">
        <v>353</v>
      </c>
      <c r="D21" s="9" t="s">
        <v>366</v>
      </c>
      <c r="E21" s="36">
        <v>47637</v>
      </c>
      <c r="F21" s="36">
        <v>39809</v>
      </c>
      <c r="G21" s="36">
        <v>37597</v>
      </c>
      <c r="H21" s="36">
        <v>44436</v>
      </c>
      <c r="I21" s="36">
        <v>41519</v>
      </c>
      <c r="J21" s="36">
        <v>96526</v>
      </c>
      <c r="K21" s="36">
        <v>422341</v>
      </c>
      <c r="L21" s="36">
        <v>73470</v>
      </c>
      <c r="M21" s="36">
        <v>65212</v>
      </c>
    </row>
    <row r="22" spans="1:13" ht="14.25" customHeight="1">
      <c r="A22" s="103">
        <f t="shared" si="1"/>
        <v>820</v>
      </c>
      <c r="C22" s="3" t="s">
        <v>354</v>
      </c>
      <c r="D22" s="9" t="s">
        <v>367</v>
      </c>
      <c r="E22" s="36">
        <v>10785</v>
      </c>
      <c r="F22" s="36">
        <v>4058</v>
      </c>
      <c r="G22" s="36">
        <v>2904</v>
      </c>
      <c r="H22" s="36">
        <v>2222</v>
      </c>
      <c r="I22" s="36">
        <v>4159</v>
      </c>
      <c r="J22" s="36">
        <v>3618</v>
      </c>
      <c r="K22" s="36">
        <v>6446</v>
      </c>
      <c r="L22" s="36">
        <v>6056</v>
      </c>
      <c r="M22" s="36">
        <v>12922</v>
      </c>
    </row>
    <row r="23" spans="1:13" ht="14.25" customHeight="1">
      <c r="A23" s="103">
        <f t="shared" si="1"/>
        <v>1099</v>
      </c>
      <c r="C23" s="3" t="s">
        <v>355</v>
      </c>
      <c r="D23" s="9" t="s">
        <v>368</v>
      </c>
      <c r="E23" s="36">
        <v>219863</v>
      </c>
      <c r="F23" s="36">
        <v>235147</v>
      </c>
      <c r="G23" s="36">
        <v>132926</v>
      </c>
      <c r="H23" s="36">
        <v>241337</v>
      </c>
      <c r="I23" s="36">
        <v>150753</v>
      </c>
      <c r="J23" s="36">
        <v>244956</v>
      </c>
      <c r="K23" s="36">
        <v>328719</v>
      </c>
      <c r="L23" s="36">
        <v>319658</v>
      </c>
      <c r="M23" s="36">
        <v>395830</v>
      </c>
    </row>
    <row r="24" spans="1:13" ht="14.25" customHeight="1">
      <c r="A24" s="103">
        <f t="shared" si="1"/>
        <v>1299</v>
      </c>
      <c r="C24" s="3" t="s">
        <v>356</v>
      </c>
      <c r="D24" s="9" t="s">
        <v>369</v>
      </c>
      <c r="E24" s="36">
        <v>1287487</v>
      </c>
      <c r="F24" s="36">
        <v>1406814</v>
      </c>
      <c r="G24" s="36">
        <v>1512478</v>
      </c>
      <c r="H24" s="36">
        <v>1706220</v>
      </c>
      <c r="I24" s="36">
        <v>1722793</v>
      </c>
      <c r="J24" s="36">
        <v>1835138</v>
      </c>
      <c r="K24" s="36">
        <v>1930989</v>
      </c>
      <c r="L24" s="36">
        <v>2065795</v>
      </c>
      <c r="M24" s="36">
        <v>2033203</v>
      </c>
    </row>
    <row r="25" spans="1:13" ht="14.25" customHeight="1">
      <c r="A25" s="103">
        <f t="shared" si="1"/>
        <v>1499</v>
      </c>
      <c r="C25" s="3" t="s">
        <v>357</v>
      </c>
      <c r="D25" s="9" t="s">
        <v>370</v>
      </c>
      <c r="E25" s="36">
        <v>87443</v>
      </c>
      <c r="F25" s="36">
        <v>103213</v>
      </c>
      <c r="G25" s="36">
        <v>141557</v>
      </c>
      <c r="H25" s="36">
        <v>123233</v>
      </c>
      <c r="I25" s="36">
        <v>135665</v>
      </c>
      <c r="J25" s="36">
        <v>137627</v>
      </c>
      <c r="K25" s="36">
        <v>126319</v>
      </c>
      <c r="L25" s="36">
        <v>160107</v>
      </c>
      <c r="M25" s="36">
        <v>176232</v>
      </c>
    </row>
    <row r="26" spans="1:13" ht="14.25" customHeight="1">
      <c r="A26" s="103">
        <f t="shared" si="1"/>
        <v>1699</v>
      </c>
      <c r="C26" s="3" t="s">
        <v>358</v>
      </c>
      <c r="D26" s="9" t="s">
        <v>371</v>
      </c>
      <c r="E26" s="36">
        <v>159996</v>
      </c>
      <c r="F26" s="36">
        <v>154938</v>
      </c>
      <c r="G26" s="36">
        <v>195844</v>
      </c>
      <c r="H26" s="36">
        <v>124741</v>
      </c>
      <c r="I26" s="36">
        <v>249430</v>
      </c>
      <c r="J26" s="36">
        <v>68200</v>
      </c>
      <c r="K26" s="36">
        <v>80726</v>
      </c>
      <c r="L26" s="36">
        <v>83704</v>
      </c>
      <c r="M26" s="36">
        <v>86728</v>
      </c>
    </row>
    <row r="27" spans="1:13" ht="14.25" customHeight="1">
      <c r="A27" s="103">
        <f t="shared" si="1"/>
        <v>1899</v>
      </c>
      <c r="C27" s="3" t="s">
        <v>359</v>
      </c>
      <c r="D27" s="9" t="s">
        <v>372</v>
      </c>
      <c r="E27" s="36">
        <v>59389</v>
      </c>
      <c r="F27" s="36">
        <v>51083</v>
      </c>
      <c r="G27" s="36">
        <v>41394</v>
      </c>
      <c r="H27" s="36">
        <v>37830</v>
      </c>
      <c r="I27" s="36">
        <v>76846</v>
      </c>
      <c r="J27" s="36">
        <v>35815</v>
      </c>
      <c r="K27" s="36">
        <v>59315</v>
      </c>
      <c r="L27" s="36">
        <v>61061</v>
      </c>
      <c r="M27" s="36">
        <v>35647</v>
      </c>
    </row>
    <row r="28" spans="1:13" ht="14.25" customHeight="1">
      <c r="A28" s="103">
        <f t="shared" si="1"/>
        <v>9910</v>
      </c>
      <c r="C28" s="4" t="s">
        <v>360</v>
      </c>
      <c r="D28" s="2" t="s">
        <v>373</v>
      </c>
      <c r="E28" s="36">
        <v>5338233</v>
      </c>
      <c r="F28" s="36">
        <v>5622943</v>
      </c>
      <c r="G28" s="36">
        <v>5853824</v>
      </c>
      <c r="H28" s="36">
        <v>6210982</v>
      </c>
      <c r="I28" s="36">
        <v>6665003</v>
      </c>
      <c r="J28" s="36">
        <v>7345007</v>
      </c>
      <c r="K28" s="36">
        <v>7914845</v>
      </c>
      <c r="L28" s="36">
        <v>7841066</v>
      </c>
      <c r="M28" s="36">
        <v>8281083</v>
      </c>
    </row>
    <row r="29" spans="1:13" ht="14.25" customHeight="1">
      <c r="A29" s="103">
        <f t="shared" si="1"/>
        <v>3010</v>
      </c>
      <c r="C29" s="3" t="s">
        <v>361</v>
      </c>
      <c r="D29" s="9" t="s">
        <v>374</v>
      </c>
      <c r="E29" s="36">
        <v>0</v>
      </c>
      <c r="F29" s="36">
        <v>2917720</v>
      </c>
      <c r="G29" s="36">
        <v>0</v>
      </c>
      <c r="H29" s="36">
        <v>0</v>
      </c>
      <c r="I29" s="36">
        <v>0</v>
      </c>
      <c r="J29" s="36">
        <v>0</v>
      </c>
      <c r="K29" s="36">
        <v>0</v>
      </c>
      <c r="L29" s="36">
        <v>0</v>
      </c>
      <c r="M29" s="36">
        <v>0</v>
      </c>
    </row>
    <row r="30" spans="1:13" ht="27">
      <c r="A30" s="103">
        <f t="shared" si="1"/>
        <v>3020</v>
      </c>
      <c r="C30" s="8" t="s">
        <v>277</v>
      </c>
      <c r="D30" s="9" t="s">
        <v>40</v>
      </c>
      <c r="E30" s="36">
        <v>260348</v>
      </c>
      <c r="F30" s="36">
        <v>134687</v>
      </c>
      <c r="G30" s="36">
        <v>112954</v>
      </c>
      <c r="H30" s="36">
        <v>445257</v>
      </c>
      <c r="I30" s="36">
        <v>310321</v>
      </c>
      <c r="J30" s="36">
        <v>343895</v>
      </c>
      <c r="K30" s="36">
        <v>213055</v>
      </c>
      <c r="L30" s="36">
        <v>1062409</v>
      </c>
      <c r="M30" s="36">
        <v>170340</v>
      </c>
    </row>
    <row r="31" spans="1:13" ht="14.25" customHeight="1">
      <c r="A31" s="103">
        <f t="shared" si="1"/>
        <v>9930</v>
      </c>
      <c r="C31" s="4" t="s">
        <v>362</v>
      </c>
      <c r="D31" s="2" t="s">
        <v>41</v>
      </c>
      <c r="E31" s="36">
        <v>5598581</v>
      </c>
      <c r="F31" s="36">
        <v>8675350</v>
      </c>
      <c r="G31" s="36">
        <v>5966778</v>
      </c>
      <c r="H31" s="36">
        <v>6656239</v>
      </c>
      <c r="I31" s="36">
        <v>6975324</v>
      </c>
      <c r="J31" s="36">
        <v>7688902</v>
      </c>
      <c r="K31" s="36">
        <v>8127900</v>
      </c>
      <c r="L31" s="36">
        <v>8903475</v>
      </c>
      <c r="M31" s="36">
        <v>8451423</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112681</v>
      </c>
      <c r="F39" s="36">
        <v>114334</v>
      </c>
      <c r="G39" s="36">
        <v>122808</v>
      </c>
      <c r="H39" s="36">
        <v>25939</v>
      </c>
      <c r="I39" s="36">
        <v>69244</v>
      </c>
      <c r="J39" s="36">
        <v>107948</v>
      </c>
      <c r="K39" s="36">
        <v>111303</v>
      </c>
      <c r="L39" s="36">
        <v>239171</v>
      </c>
      <c r="M39" s="36">
        <v>232398</v>
      </c>
    </row>
    <row r="40" spans="1:13" ht="14.25" customHeight="1">
      <c r="A40" s="103">
        <f t="shared" si="2"/>
        <v>5020</v>
      </c>
      <c r="C40" s="3" t="s">
        <v>362</v>
      </c>
      <c r="D40" s="10" t="s">
        <v>465</v>
      </c>
      <c r="E40" s="71">
        <v>5598581</v>
      </c>
      <c r="F40" s="71">
        <v>8675350</v>
      </c>
      <c r="G40" s="36">
        <v>5966778</v>
      </c>
      <c r="H40" s="36">
        <v>6656239</v>
      </c>
      <c r="I40" s="36">
        <v>6975324</v>
      </c>
      <c r="J40" s="36">
        <v>7688902</v>
      </c>
      <c r="K40" s="36">
        <v>8127900</v>
      </c>
      <c r="L40" s="36">
        <v>8903475</v>
      </c>
      <c r="M40" s="36">
        <v>8451423</v>
      </c>
    </row>
    <row r="41" spans="1:13" ht="14.25" customHeight="1">
      <c r="A41" s="103">
        <f t="shared" si="2"/>
        <v>5042</v>
      </c>
      <c r="B41" s="216" t="s">
        <v>280</v>
      </c>
      <c r="C41" s="229"/>
      <c r="D41" s="10" t="s">
        <v>466</v>
      </c>
      <c r="E41" s="65">
        <v>5596928</v>
      </c>
      <c r="F41" s="65">
        <v>8666876</v>
      </c>
      <c r="G41" s="36">
        <v>6063648</v>
      </c>
      <c r="H41" s="36">
        <v>6612934</v>
      </c>
      <c r="I41" s="36">
        <v>6936620</v>
      </c>
      <c r="J41" s="36">
        <v>7685547</v>
      </c>
      <c r="K41" s="36">
        <v>8000032</v>
      </c>
      <c r="L41" s="36">
        <v>8910248</v>
      </c>
      <c r="M41" s="36">
        <v>8566824</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1</v>
      </c>
      <c r="H43" s="36">
        <v>0</v>
      </c>
      <c r="I43" s="36">
        <v>0</v>
      </c>
      <c r="J43" s="36">
        <v>0</v>
      </c>
      <c r="K43" s="36">
        <v>0</v>
      </c>
      <c r="L43" s="36">
        <v>0</v>
      </c>
      <c r="M43" s="36">
        <v>0</v>
      </c>
    </row>
    <row r="44" spans="1:13" ht="14.25" customHeight="1">
      <c r="A44" s="103">
        <f t="shared" si="2"/>
        <v>5090</v>
      </c>
      <c r="B44" s="217" t="s">
        <v>283</v>
      </c>
      <c r="C44" s="229"/>
      <c r="D44" s="20" t="s">
        <v>469</v>
      </c>
      <c r="E44" s="36">
        <v>114334</v>
      </c>
      <c r="F44" s="36">
        <v>122808</v>
      </c>
      <c r="G44" s="36">
        <v>25939</v>
      </c>
      <c r="H44" s="36">
        <v>69244</v>
      </c>
      <c r="I44" s="36">
        <v>107948</v>
      </c>
      <c r="J44" s="36">
        <v>111303</v>
      </c>
      <c r="K44" s="36">
        <v>239171</v>
      </c>
      <c r="L44" s="36">
        <v>232398</v>
      </c>
      <c r="M44" s="36">
        <v>116997</v>
      </c>
    </row>
    <row r="45" spans="1:5" ht="6" customHeight="1">
      <c r="A45" s="103"/>
      <c r="E45" s="46"/>
    </row>
    <row r="46" spans="1:13" ht="15">
      <c r="A46" s="103"/>
      <c r="B46" s="218" t="s">
        <v>284</v>
      </c>
      <c r="C46" s="219"/>
      <c r="D46" s="2" t="s">
        <v>334</v>
      </c>
      <c r="E46" s="61">
        <v>1653</v>
      </c>
      <c r="F46" s="61">
        <v>8474</v>
      </c>
      <c r="G46" s="61">
        <v>-96870</v>
      </c>
      <c r="H46" s="61">
        <v>43305</v>
      </c>
      <c r="I46" s="61">
        <v>38704</v>
      </c>
      <c r="J46" s="61">
        <v>3355</v>
      </c>
      <c r="K46" s="61">
        <v>127868</v>
      </c>
      <c r="L46" s="61">
        <v>-6773</v>
      </c>
      <c r="M46" s="61">
        <v>-115401</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1520243</v>
      </c>
      <c r="F57" s="36">
        <v>1545660</v>
      </c>
      <c r="G57" s="36">
        <v>1719954</v>
      </c>
      <c r="H57" s="36">
        <v>1843353</v>
      </c>
      <c r="I57" s="36">
        <v>1998811</v>
      </c>
      <c r="J57" s="36">
        <v>2050557</v>
      </c>
      <c r="K57" s="36">
        <v>2376342</v>
      </c>
      <c r="L57" s="36">
        <v>2418251</v>
      </c>
      <c r="M57" s="36">
        <v>2649248</v>
      </c>
    </row>
    <row r="58" spans="1:13" ht="14.25" customHeight="1">
      <c r="A58" s="103">
        <f t="shared" si="3"/>
        <v>9910</v>
      </c>
      <c r="C58" s="3" t="s">
        <v>396</v>
      </c>
      <c r="D58" s="9" t="s">
        <v>377</v>
      </c>
      <c r="E58" s="36">
        <v>229852</v>
      </c>
      <c r="F58" s="36">
        <v>212978</v>
      </c>
      <c r="G58" s="36">
        <v>201626</v>
      </c>
      <c r="H58" s="36">
        <v>206839</v>
      </c>
      <c r="I58" s="36">
        <v>200760</v>
      </c>
      <c r="J58" s="36">
        <v>200787</v>
      </c>
      <c r="K58" s="36">
        <v>191918</v>
      </c>
      <c r="L58" s="36">
        <v>172956</v>
      </c>
      <c r="M58" s="36">
        <v>218069</v>
      </c>
    </row>
    <row r="59" spans="1:13" ht="14.25" customHeight="1">
      <c r="A59" s="103">
        <f t="shared" si="3"/>
        <v>9910</v>
      </c>
      <c r="C59" s="3" t="s">
        <v>387</v>
      </c>
      <c r="D59" s="9" t="s">
        <v>378</v>
      </c>
      <c r="E59" s="36">
        <v>908716</v>
      </c>
      <c r="F59" s="36">
        <v>926276</v>
      </c>
      <c r="G59" s="36">
        <v>1013561</v>
      </c>
      <c r="H59" s="36">
        <v>1089084</v>
      </c>
      <c r="I59" s="36">
        <v>1080917</v>
      </c>
      <c r="J59" s="36">
        <v>1325490</v>
      </c>
      <c r="K59" s="36">
        <v>1347117</v>
      </c>
      <c r="L59" s="36">
        <v>1412258</v>
      </c>
      <c r="M59" s="36">
        <v>1479068</v>
      </c>
    </row>
    <row r="60" spans="1:13" ht="14.25" customHeight="1">
      <c r="A60" s="103">
        <f t="shared" si="3"/>
        <v>9910</v>
      </c>
      <c r="C60" s="3" t="s">
        <v>388</v>
      </c>
      <c r="D60" s="9" t="s">
        <v>379</v>
      </c>
      <c r="E60" s="36">
        <v>1520598</v>
      </c>
      <c r="F60" s="36">
        <v>1852966</v>
      </c>
      <c r="G60" s="36">
        <v>1920765</v>
      </c>
      <c r="H60" s="36">
        <v>2177492</v>
      </c>
      <c r="I60" s="36">
        <v>2289070</v>
      </c>
      <c r="J60" s="36">
        <v>2458602</v>
      </c>
      <c r="K60" s="36">
        <v>2473455</v>
      </c>
      <c r="L60" s="36">
        <v>2499841</v>
      </c>
      <c r="M60" s="36">
        <v>2609576</v>
      </c>
    </row>
    <row r="61" spans="1:13" ht="14.25" customHeight="1">
      <c r="A61" s="103">
        <f t="shared" si="3"/>
        <v>9910</v>
      </c>
      <c r="C61" s="3" t="s">
        <v>394</v>
      </c>
      <c r="D61" s="9" t="s">
        <v>380</v>
      </c>
      <c r="E61" s="36">
        <v>261041</v>
      </c>
      <c r="F61" s="36">
        <v>309873</v>
      </c>
      <c r="G61" s="36">
        <v>303896</v>
      </c>
      <c r="H61" s="36">
        <v>319972</v>
      </c>
      <c r="I61" s="36">
        <v>325273</v>
      </c>
      <c r="J61" s="36">
        <v>333568</v>
      </c>
      <c r="K61" s="36">
        <v>404404</v>
      </c>
      <c r="L61" s="36">
        <v>382021</v>
      </c>
      <c r="M61" s="36">
        <v>526549</v>
      </c>
    </row>
    <row r="62" spans="1:13" ht="14.25" customHeight="1">
      <c r="A62" s="103">
        <f t="shared" si="3"/>
        <v>9910</v>
      </c>
      <c r="C62" s="3" t="s">
        <v>395</v>
      </c>
      <c r="D62" s="9" t="s">
        <v>381</v>
      </c>
      <c r="E62" s="36">
        <v>107598</v>
      </c>
      <c r="F62" s="36">
        <v>23409</v>
      </c>
      <c r="G62" s="36">
        <v>23877</v>
      </c>
      <c r="H62" s="36">
        <v>22227</v>
      </c>
      <c r="I62" s="36">
        <v>22227</v>
      </c>
      <c r="J62" s="36">
        <v>22672</v>
      </c>
      <c r="K62" s="36">
        <v>23352</v>
      </c>
      <c r="L62" s="36">
        <v>154992</v>
      </c>
      <c r="M62" s="36">
        <v>51066</v>
      </c>
    </row>
    <row r="63" spans="1:13" ht="14.25" customHeight="1">
      <c r="A63" s="103">
        <f t="shared" si="3"/>
        <v>9910</v>
      </c>
      <c r="C63" s="3" t="s">
        <v>397</v>
      </c>
      <c r="D63" s="9" t="s">
        <v>383</v>
      </c>
      <c r="E63" s="36">
        <v>143862</v>
      </c>
      <c r="F63" s="36">
        <v>146833</v>
      </c>
      <c r="G63" s="36">
        <v>152772</v>
      </c>
      <c r="H63" s="36">
        <v>236352</v>
      </c>
      <c r="I63" s="36">
        <v>260681</v>
      </c>
      <c r="J63" s="36">
        <v>274129</v>
      </c>
      <c r="K63" s="36">
        <v>290929</v>
      </c>
      <c r="L63" s="36">
        <v>1135600</v>
      </c>
      <c r="M63" s="36">
        <v>506198</v>
      </c>
    </row>
    <row r="64" spans="1:13" ht="14.25" customHeight="1">
      <c r="A64" s="103">
        <f t="shared" si="3"/>
        <v>9910</v>
      </c>
      <c r="C64" s="3" t="s">
        <v>398</v>
      </c>
      <c r="D64" s="9" t="s">
        <v>384</v>
      </c>
      <c r="E64" s="36">
        <v>905018</v>
      </c>
      <c r="F64" s="36">
        <v>3648881</v>
      </c>
      <c r="G64" s="36">
        <v>727197</v>
      </c>
      <c r="H64" s="36">
        <v>717615</v>
      </c>
      <c r="I64" s="36">
        <v>758881</v>
      </c>
      <c r="J64" s="36">
        <v>1019742</v>
      </c>
      <c r="K64" s="36">
        <v>892515</v>
      </c>
      <c r="L64" s="36">
        <v>734329</v>
      </c>
      <c r="M64" s="36">
        <v>527050</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5596928</v>
      </c>
      <c r="F68" s="36">
        <v>8666876</v>
      </c>
      <c r="G68" s="36">
        <v>6063648</v>
      </c>
      <c r="H68" s="36">
        <v>6612934</v>
      </c>
      <c r="I68" s="36">
        <v>6936620</v>
      </c>
      <c r="J68" s="36">
        <v>7685547</v>
      </c>
      <c r="K68" s="36">
        <v>8000032</v>
      </c>
      <c r="L68" s="36">
        <v>8910248</v>
      </c>
      <c r="M68" s="36">
        <v>8566824</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924005</v>
      </c>
      <c r="F71" s="36">
        <v>3712993</v>
      </c>
      <c r="G71" s="36">
        <v>898943</v>
      </c>
      <c r="H71" s="36">
        <v>358515</v>
      </c>
      <c r="I71" s="36">
        <v>465454</v>
      </c>
      <c r="J71" s="36">
        <v>420193</v>
      </c>
      <c r="K71" s="36">
        <v>488388</v>
      </c>
      <c r="L71" s="36">
        <v>430358</v>
      </c>
      <c r="M71" s="36">
        <v>425309</v>
      </c>
    </row>
    <row r="72" spans="1:13" ht="14.25" customHeight="1">
      <c r="A72" s="103">
        <f t="shared" si="4"/>
        <v>499</v>
      </c>
      <c r="C72" s="3" t="s">
        <v>96</v>
      </c>
      <c r="D72" s="9" t="s">
        <v>271</v>
      </c>
      <c r="E72" s="36">
        <v>1095356</v>
      </c>
      <c r="F72" s="36">
        <v>1267556</v>
      </c>
      <c r="G72" s="36">
        <v>1224532</v>
      </c>
      <c r="H72" s="36">
        <v>1515507</v>
      </c>
      <c r="I72" s="36">
        <v>1699062</v>
      </c>
      <c r="J72" s="36">
        <v>1742065</v>
      </c>
      <c r="K72" s="36">
        <v>1625544</v>
      </c>
      <c r="L72" s="36">
        <v>1665448</v>
      </c>
      <c r="M72" s="36">
        <v>1679602</v>
      </c>
    </row>
    <row r="73" spans="1:13" ht="14.25" customHeight="1">
      <c r="A73" s="103">
        <f t="shared" si="4"/>
        <v>699</v>
      </c>
      <c r="C73" s="6" t="s">
        <v>97</v>
      </c>
      <c r="D73" s="9" t="s">
        <v>272</v>
      </c>
      <c r="E73" s="36">
        <v>1256308</v>
      </c>
      <c r="F73" s="36">
        <v>1338997</v>
      </c>
      <c r="G73" s="36">
        <v>1425897</v>
      </c>
      <c r="H73" s="36">
        <v>1619808</v>
      </c>
      <c r="I73" s="36">
        <v>1533210</v>
      </c>
      <c r="J73" s="36">
        <v>1972381</v>
      </c>
      <c r="K73" s="36">
        <v>2113645</v>
      </c>
      <c r="L73" s="36">
        <v>2148576</v>
      </c>
      <c r="M73" s="36">
        <v>2357412</v>
      </c>
    </row>
    <row r="74" spans="1:13" ht="14.25" customHeight="1">
      <c r="A74" s="103">
        <f t="shared" si="4"/>
        <v>899</v>
      </c>
      <c r="C74" s="6" t="s">
        <v>98</v>
      </c>
      <c r="D74" s="9" t="s">
        <v>273</v>
      </c>
      <c r="E74" s="36">
        <v>1454498</v>
      </c>
      <c r="F74" s="36">
        <v>1456774</v>
      </c>
      <c r="G74" s="36">
        <v>1497575</v>
      </c>
      <c r="H74" s="36">
        <v>1926006</v>
      </c>
      <c r="I74" s="36">
        <v>2013756</v>
      </c>
      <c r="J74" s="36">
        <v>2151842</v>
      </c>
      <c r="K74" s="36">
        <v>2149237</v>
      </c>
      <c r="L74" s="36">
        <v>2889397</v>
      </c>
      <c r="M74" s="36">
        <v>2455509</v>
      </c>
    </row>
    <row r="75" spans="1:13" ht="14.25" customHeight="1">
      <c r="A75" s="103">
        <f t="shared" si="4"/>
        <v>1099</v>
      </c>
      <c r="C75" s="6" t="s">
        <v>99</v>
      </c>
      <c r="D75" s="9" t="s">
        <v>105</v>
      </c>
      <c r="E75" s="36">
        <v>0</v>
      </c>
      <c r="F75" s="36">
        <v>0</v>
      </c>
      <c r="G75" s="36">
        <v>0</v>
      </c>
      <c r="H75" s="36">
        <v>0</v>
      </c>
      <c r="I75" s="36">
        <v>0</v>
      </c>
      <c r="J75" s="36">
        <v>0</v>
      </c>
      <c r="K75" s="36">
        <v>0</v>
      </c>
      <c r="L75" s="36">
        <v>0</v>
      </c>
      <c r="M75" s="36">
        <v>0</v>
      </c>
    </row>
    <row r="76" spans="1:13" ht="14.25" customHeight="1">
      <c r="A76" s="103">
        <f t="shared" si="4"/>
        <v>1299</v>
      </c>
      <c r="C76" s="6" t="s">
        <v>100</v>
      </c>
      <c r="D76" s="9" t="s">
        <v>106</v>
      </c>
      <c r="E76" s="36">
        <v>223511</v>
      </c>
      <c r="F76" s="36">
        <v>268435</v>
      </c>
      <c r="G76" s="36">
        <v>343054</v>
      </c>
      <c r="H76" s="36">
        <v>378092</v>
      </c>
      <c r="I76" s="36">
        <v>406104</v>
      </c>
      <c r="J76" s="36">
        <v>439905</v>
      </c>
      <c r="K76" s="36">
        <v>551940</v>
      </c>
      <c r="L76" s="36">
        <v>564883</v>
      </c>
      <c r="M76" s="36">
        <v>574252</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522592</v>
      </c>
      <c r="F78" s="36">
        <v>484519</v>
      </c>
      <c r="G78" s="36">
        <v>546829</v>
      </c>
      <c r="H78" s="36">
        <v>643648</v>
      </c>
      <c r="I78" s="36">
        <v>684094</v>
      </c>
      <c r="J78" s="36">
        <v>772997</v>
      </c>
      <c r="K78" s="36">
        <v>902818</v>
      </c>
      <c r="L78" s="36">
        <v>985781</v>
      </c>
      <c r="M78" s="36">
        <v>914374</v>
      </c>
    </row>
    <row r="79" spans="1:13" ht="14.25" customHeight="1">
      <c r="A79" s="103">
        <f t="shared" si="4"/>
        <v>1899</v>
      </c>
      <c r="C79" s="6" t="s">
        <v>103</v>
      </c>
      <c r="D79" s="9" t="s">
        <v>109</v>
      </c>
      <c r="E79" s="36">
        <v>120658</v>
      </c>
      <c r="F79" s="36">
        <v>137602</v>
      </c>
      <c r="G79" s="36">
        <v>126818</v>
      </c>
      <c r="H79" s="36">
        <v>171358</v>
      </c>
      <c r="I79" s="36">
        <v>134940</v>
      </c>
      <c r="J79" s="36">
        <v>186164</v>
      </c>
      <c r="K79" s="36">
        <v>168460</v>
      </c>
      <c r="L79" s="36">
        <v>225805</v>
      </c>
      <c r="M79" s="36">
        <v>160366</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5596928</v>
      </c>
      <c r="F82" s="36">
        <v>8666876</v>
      </c>
      <c r="G82" s="36">
        <v>6063648</v>
      </c>
      <c r="H82" s="36">
        <v>6612934</v>
      </c>
      <c r="I82" s="36">
        <v>6936620</v>
      </c>
      <c r="J82" s="36">
        <v>7685547</v>
      </c>
      <c r="K82" s="36">
        <v>8000032</v>
      </c>
      <c r="L82" s="36">
        <v>8910248</v>
      </c>
      <c r="M82" s="36">
        <v>8566824</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141940</v>
      </c>
      <c r="F87" s="54">
        <v>63709</v>
      </c>
      <c r="G87" s="54">
        <v>403524</v>
      </c>
      <c r="H87" s="54">
        <v>1273969</v>
      </c>
      <c r="I87" s="54">
        <v>536378</v>
      </c>
      <c r="J87" s="54">
        <v>192016</v>
      </c>
      <c r="K87" s="54">
        <v>1969586</v>
      </c>
      <c r="L87" s="54">
        <v>4114790</v>
      </c>
      <c r="M87" s="54">
        <v>1978612</v>
      </c>
    </row>
    <row r="88" spans="1:13" ht="13.5">
      <c r="A88" s="103">
        <f t="shared" si="5"/>
        <v>699</v>
      </c>
      <c r="C88" s="3" t="s">
        <v>49</v>
      </c>
      <c r="D88" s="9" t="s">
        <v>50</v>
      </c>
      <c r="E88" s="54">
        <v>112299</v>
      </c>
      <c r="F88" s="54">
        <v>6269</v>
      </c>
      <c r="G88" s="54">
        <v>15016</v>
      </c>
      <c r="H88" s="54">
        <v>17345</v>
      </c>
      <c r="I88" s="54">
        <v>0</v>
      </c>
      <c r="J88" s="54">
        <v>51714</v>
      </c>
      <c r="K88" s="54">
        <v>0</v>
      </c>
      <c r="L88" s="54">
        <v>16522</v>
      </c>
      <c r="M88" s="54">
        <v>64061</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60000</v>
      </c>
      <c r="H90" s="54">
        <v>0</v>
      </c>
      <c r="I90" s="54">
        <v>0</v>
      </c>
      <c r="J90" s="54">
        <v>0</v>
      </c>
      <c r="K90" s="54">
        <v>0</v>
      </c>
      <c r="L90" s="54">
        <v>0</v>
      </c>
      <c r="M90" s="54">
        <v>0</v>
      </c>
    </row>
    <row r="91" spans="1:13" ht="13.5">
      <c r="A91" s="103">
        <f t="shared" si="5"/>
        <v>830</v>
      </c>
      <c r="C91" s="3" t="s">
        <v>55</v>
      </c>
      <c r="D91" s="9" t="s">
        <v>56</v>
      </c>
      <c r="E91" s="54">
        <v>0</v>
      </c>
      <c r="F91" s="54">
        <v>2917720</v>
      </c>
      <c r="G91" s="54">
        <v>0</v>
      </c>
      <c r="H91" s="54">
        <v>0</v>
      </c>
      <c r="I91" s="54">
        <v>0</v>
      </c>
      <c r="J91" s="54">
        <v>0</v>
      </c>
      <c r="K91" s="54">
        <v>0</v>
      </c>
      <c r="L91" s="54">
        <v>0</v>
      </c>
      <c r="M91" s="54">
        <v>0</v>
      </c>
    </row>
    <row r="92" spans="1:13" ht="13.5">
      <c r="A92" s="103">
        <f t="shared" si="5"/>
        <v>840</v>
      </c>
      <c r="C92" s="3" t="s">
        <v>57</v>
      </c>
      <c r="D92" s="9" t="s">
        <v>58</v>
      </c>
      <c r="E92" s="54">
        <v>600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4824</v>
      </c>
      <c r="F94" s="54">
        <v>25576</v>
      </c>
      <c r="G94" s="54">
        <v>26292</v>
      </c>
      <c r="H94" s="54">
        <v>31165</v>
      </c>
      <c r="I94" s="54">
        <v>14000</v>
      </c>
      <c r="J94" s="54">
        <v>56583</v>
      </c>
      <c r="K94" s="54">
        <v>30144</v>
      </c>
      <c r="L94" s="54">
        <v>25318</v>
      </c>
      <c r="M94" s="54">
        <v>1000</v>
      </c>
    </row>
    <row r="95" spans="1:13" ht="27">
      <c r="A95" s="103"/>
      <c r="C95" s="3" t="s">
        <v>62</v>
      </c>
      <c r="D95" s="53" t="s">
        <v>496</v>
      </c>
      <c r="E95" s="54">
        <v>16832</v>
      </c>
      <c r="F95" s="54">
        <v>7754</v>
      </c>
      <c r="G95" s="54">
        <v>40</v>
      </c>
      <c r="H95" s="54">
        <v>40194</v>
      </c>
      <c r="I95" s="54">
        <v>24895</v>
      </c>
      <c r="J95" s="54">
        <v>131869</v>
      </c>
      <c r="K95" s="54">
        <v>923</v>
      </c>
      <c r="L95" s="54">
        <v>35087</v>
      </c>
      <c r="M95" s="54">
        <v>3663110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388416</v>
      </c>
      <c r="H98" s="54">
        <v>64973</v>
      </c>
      <c r="I98" s="54">
        <v>800000</v>
      </c>
      <c r="J98" s="54">
        <v>0</v>
      </c>
      <c r="K98" s="54">
        <v>165000</v>
      </c>
      <c r="L98" s="54">
        <v>0</v>
      </c>
      <c r="M98" s="54">
        <v>0</v>
      </c>
    </row>
    <row r="99" spans="1:13" ht="13.5">
      <c r="A99" s="103">
        <f>VALUE(MID(D99,8,4))</f>
        <v>2010</v>
      </c>
      <c r="C99" s="3" t="s">
        <v>65</v>
      </c>
      <c r="D99" s="9" t="s">
        <v>66</v>
      </c>
      <c r="E99" s="54">
        <v>533606</v>
      </c>
      <c r="F99" s="54">
        <v>514939</v>
      </c>
      <c r="G99" s="54">
        <v>463410</v>
      </c>
      <c r="H99" s="54">
        <v>544923</v>
      </c>
      <c r="I99" s="54">
        <v>531531</v>
      </c>
      <c r="J99" s="54">
        <v>833956</v>
      </c>
      <c r="K99" s="54">
        <v>679588</v>
      </c>
      <c r="L99" s="54">
        <v>610305</v>
      </c>
      <c r="M99" s="54">
        <v>367047</v>
      </c>
    </row>
    <row r="100" spans="1:13" ht="13.5">
      <c r="A100" s="103">
        <f>VALUE(MID(D100,8,4))</f>
        <v>2020</v>
      </c>
      <c r="C100" s="3" t="s">
        <v>516</v>
      </c>
      <c r="D100" s="9" t="s">
        <v>67</v>
      </c>
      <c r="E100" s="54">
        <v>87377</v>
      </c>
      <c r="F100" s="54">
        <v>227539</v>
      </c>
      <c r="G100" s="54">
        <v>377254</v>
      </c>
      <c r="H100" s="54">
        <v>167940</v>
      </c>
      <c r="I100" s="54">
        <v>559613</v>
      </c>
      <c r="J100" s="54">
        <v>166077</v>
      </c>
      <c r="K100" s="54">
        <v>168613</v>
      </c>
      <c r="L100" s="54">
        <v>979573</v>
      </c>
      <c r="M100" s="54">
        <v>268506</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897478</v>
      </c>
      <c r="F102" s="59">
        <v>3763506</v>
      </c>
      <c r="G102" s="59">
        <v>1733952</v>
      </c>
      <c r="H102" s="59">
        <v>2140509</v>
      </c>
      <c r="I102" s="59">
        <v>2466417</v>
      </c>
      <c r="J102" s="59">
        <v>1432215</v>
      </c>
      <c r="K102" s="59">
        <v>3013854</v>
      </c>
      <c r="L102" s="59">
        <v>5781595</v>
      </c>
      <c r="M102" s="59">
        <v>6342336</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11800</v>
      </c>
      <c r="F105" s="54">
        <v>33705</v>
      </c>
      <c r="G105" s="54">
        <v>18617</v>
      </c>
      <c r="H105" s="54">
        <v>7194</v>
      </c>
      <c r="I105" s="54">
        <v>87568</v>
      </c>
      <c r="J105" s="54">
        <v>43354</v>
      </c>
      <c r="K105" s="54">
        <v>30409</v>
      </c>
      <c r="L105" s="54">
        <v>70399</v>
      </c>
      <c r="M105" s="54">
        <v>11890</v>
      </c>
    </row>
    <row r="106" spans="1:13" ht="13.5">
      <c r="A106" s="103">
        <f t="shared" si="6"/>
        <v>499</v>
      </c>
      <c r="C106" s="3" t="s">
        <v>72</v>
      </c>
      <c r="D106" s="9" t="s">
        <v>73</v>
      </c>
      <c r="E106" s="54">
        <v>58980</v>
      </c>
      <c r="F106" s="54">
        <v>167888</v>
      </c>
      <c r="G106" s="54">
        <v>519671</v>
      </c>
      <c r="H106" s="54">
        <v>115529</v>
      </c>
      <c r="I106" s="54">
        <v>41930</v>
      </c>
      <c r="J106" s="54">
        <v>32698</v>
      </c>
      <c r="K106" s="54">
        <v>30733</v>
      </c>
      <c r="L106" s="54">
        <v>150045</v>
      </c>
      <c r="M106" s="54">
        <v>45157</v>
      </c>
    </row>
    <row r="107" spans="1:13" ht="13.5">
      <c r="A107" s="103">
        <f t="shared" si="6"/>
        <v>699</v>
      </c>
      <c r="C107" s="3" t="s">
        <v>74</v>
      </c>
      <c r="D107" s="9" t="s">
        <v>75</v>
      </c>
      <c r="E107" s="54">
        <v>375476</v>
      </c>
      <c r="F107" s="54">
        <v>340409</v>
      </c>
      <c r="G107" s="54">
        <v>328581</v>
      </c>
      <c r="H107" s="54">
        <v>352664</v>
      </c>
      <c r="I107" s="54">
        <v>273370</v>
      </c>
      <c r="J107" s="54">
        <v>430123</v>
      </c>
      <c r="K107" s="54">
        <v>839983</v>
      </c>
      <c r="L107" s="54">
        <v>696071</v>
      </c>
      <c r="M107" s="54">
        <v>1142043</v>
      </c>
    </row>
    <row r="108" spans="1:13" ht="13.5">
      <c r="A108" s="103">
        <f t="shared" si="6"/>
        <v>899</v>
      </c>
      <c r="C108" s="3" t="s">
        <v>76</v>
      </c>
      <c r="D108" s="9" t="s">
        <v>77</v>
      </c>
      <c r="E108" s="54">
        <v>111479</v>
      </c>
      <c r="F108" s="54">
        <v>190467</v>
      </c>
      <c r="G108" s="54">
        <v>904908</v>
      </c>
      <c r="H108" s="54">
        <v>2647786</v>
      </c>
      <c r="I108" s="54">
        <v>498891</v>
      </c>
      <c r="J108" s="54">
        <v>419238</v>
      </c>
      <c r="K108" s="54">
        <v>2660724</v>
      </c>
      <c r="L108" s="54">
        <v>6627623</v>
      </c>
      <c r="M108" s="54">
        <v>2410863</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4545</v>
      </c>
      <c r="F110" s="54">
        <v>7074</v>
      </c>
      <c r="G110" s="54">
        <v>6001</v>
      </c>
      <c r="H110" s="54">
        <v>6422</v>
      </c>
      <c r="I110" s="54">
        <v>14136</v>
      </c>
      <c r="J110" s="54">
        <v>3411</v>
      </c>
      <c r="K110" s="54">
        <v>36682</v>
      </c>
      <c r="L110" s="54">
        <v>11889</v>
      </c>
      <c r="M110" s="54">
        <v>28173</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30465</v>
      </c>
      <c r="F112" s="54">
        <v>24553</v>
      </c>
      <c r="G112" s="54">
        <v>184620</v>
      </c>
      <c r="H112" s="54">
        <v>171353</v>
      </c>
      <c r="I112" s="54">
        <v>62374</v>
      </c>
      <c r="J112" s="54">
        <v>413038</v>
      </c>
      <c r="K112" s="54">
        <v>85319</v>
      </c>
      <c r="L112" s="54">
        <v>48674</v>
      </c>
      <c r="M112" s="54">
        <v>60179</v>
      </c>
    </row>
    <row r="113" spans="1:13" ht="13.5">
      <c r="A113" s="103">
        <f t="shared" si="6"/>
        <v>1899</v>
      </c>
      <c r="C113" s="3" t="s">
        <v>86</v>
      </c>
      <c r="D113" s="9" t="s">
        <v>87</v>
      </c>
      <c r="E113" s="54">
        <v>152225</v>
      </c>
      <c r="F113" s="54">
        <v>84008</v>
      </c>
      <c r="G113" s="54">
        <v>112813</v>
      </c>
      <c r="H113" s="54">
        <v>80730</v>
      </c>
      <c r="I113" s="54">
        <v>264147</v>
      </c>
      <c r="J113" s="54">
        <v>12256</v>
      </c>
      <c r="K113" s="54">
        <v>72390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744970</v>
      </c>
      <c r="F117" s="59">
        <v>848104</v>
      </c>
      <c r="G117" s="59">
        <v>2075211</v>
      </c>
      <c r="H117" s="59">
        <v>3381678</v>
      </c>
      <c r="I117" s="59">
        <v>1242416</v>
      </c>
      <c r="J117" s="59">
        <v>1354118</v>
      </c>
      <c r="K117" s="59">
        <v>3756240</v>
      </c>
      <c r="L117" s="59">
        <v>7604701</v>
      </c>
      <c r="M117" s="59">
        <v>3698305</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-203166</v>
      </c>
      <c r="F120" s="54">
        <v>-50658</v>
      </c>
      <c r="G120" s="54">
        <v>-52977</v>
      </c>
      <c r="H120" s="54">
        <v>-394236</v>
      </c>
      <c r="I120" s="54">
        <v>-1635405</v>
      </c>
      <c r="J120" s="54">
        <v>-411404</v>
      </c>
      <c r="K120" s="54">
        <v>-333307</v>
      </c>
      <c r="L120" s="54">
        <v>-1075693</v>
      </c>
      <c r="M120" s="54">
        <v>-2898799</v>
      </c>
    </row>
    <row r="121" spans="1:13" ht="13.5">
      <c r="A121" s="103">
        <f t="shared" si="7"/>
        <v>5020</v>
      </c>
      <c r="C121" s="4" t="s">
        <v>497</v>
      </c>
      <c r="D121" s="9" t="s">
        <v>326</v>
      </c>
      <c r="E121" s="54">
        <v>897478</v>
      </c>
      <c r="F121" s="54">
        <v>3763506</v>
      </c>
      <c r="G121" s="54">
        <v>1733952</v>
      </c>
      <c r="H121" s="54">
        <v>2140509</v>
      </c>
      <c r="I121" s="54">
        <v>2466417</v>
      </c>
      <c r="J121" s="54">
        <v>1432215</v>
      </c>
      <c r="K121" s="54">
        <v>3013854</v>
      </c>
      <c r="L121" s="54">
        <v>5781595</v>
      </c>
      <c r="M121" s="54">
        <v>6342336</v>
      </c>
    </row>
    <row r="122" spans="1:13" ht="13.5">
      <c r="A122" s="103">
        <f t="shared" si="7"/>
        <v>5040</v>
      </c>
      <c r="B122" s="228" t="s">
        <v>498</v>
      </c>
      <c r="C122" s="229"/>
      <c r="D122" s="9" t="s">
        <v>154</v>
      </c>
      <c r="E122" s="54">
        <v>744970</v>
      </c>
      <c r="F122" s="54">
        <v>3765824</v>
      </c>
      <c r="G122" s="54">
        <v>2075211</v>
      </c>
      <c r="H122" s="54">
        <v>3381678</v>
      </c>
      <c r="I122" s="54">
        <v>1242416</v>
      </c>
      <c r="J122" s="54">
        <v>1354118</v>
      </c>
      <c r="K122" s="54">
        <v>3756240</v>
      </c>
      <c r="L122" s="54">
        <v>7604701</v>
      </c>
      <c r="M122" s="54">
        <v>4373595</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-50658</v>
      </c>
      <c r="F125" s="54">
        <v>-52976</v>
      </c>
      <c r="G125" s="54">
        <v>-394236</v>
      </c>
      <c r="H125" s="54">
        <v>-1635405</v>
      </c>
      <c r="I125" s="54">
        <v>-411404</v>
      </c>
      <c r="J125" s="54">
        <v>-333307</v>
      </c>
      <c r="K125" s="54">
        <v>-1075693</v>
      </c>
      <c r="L125" s="54">
        <v>-2898799</v>
      </c>
      <c r="M125" s="54">
        <v>-930058</v>
      </c>
    </row>
    <row r="126" spans="1:6" ht="6" customHeight="1">
      <c r="A126" s="103"/>
      <c r="C126" s="3"/>
      <c r="D126" s="38"/>
      <c r="E126" s="46"/>
      <c r="F126" s="46"/>
    </row>
    <row r="127" spans="1:13" ht="13.5">
      <c r="A127" s="103"/>
      <c r="C127" s="3" t="s">
        <v>159</v>
      </c>
      <c r="D127" s="9" t="s">
        <v>334</v>
      </c>
      <c r="E127" s="55">
        <v>152508</v>
      </c>
      <c r="F127" s="55">
        <v>-2318</v>
      </c>
      <c r="G127" s="55">
        <v>-341259</v>
      </c>
      <c r="H127" s="55">
        <v>-1241169</v>
      </c>
      <c r="I127" s="55">
        <v>1224001</v>
      </c>
      <c r="J127" s="55">
        <v>78097</v>
      </c>
      <c r="K127" s="55">
        <v>-742386</v>
      </c>
      <c r="L127" s="55">
        <v>-1823106</v>
      </c>
      <c r="M127" s="55">
        <v>1968741</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50658</v>
      </c>
      <c r="F132" s="54">
        <v>52976</v>
      </c>
      <c r="G132" s="54">
        <v>394236</v>
      </c>
      <c r="H132" s="54">
        <v>140794</v>
      </c>
      <c r="I132" s="54">
        <v>411404</v>
      </c>
      <c r="J132" s="54">
        <v>333307</v>
      </c>
      <c r="K132" s="54">
        <v>1075693</v>
      </c>
      <c r="L132" s="54">
        <v>2898799</v>
      </c>
      <c r="M132" s="54">
        <v>930058</v>
      </c>
    </row>
    <row r="133" spans="1:13" ht="13.5">
      <c r="A133" s="103">
        <f>VALUE(MID(D133,8,4))</f>
        <v>5420</v>
      </c>
      <c r="C133" s="3" t="s">
        <v>165</v>
      </c>
      <c r="D133" s="9" t="s">
        <v>166</v>
      </c>
      <c r="E133" s="54">
        <v>0</v>
      </c>
      <c r="F133" s="54">
        <v>0</v>
      </c>
      <c r="G133" s="54">
        <v>0</v>
      </c>
      <c r="H133" s="54">
        <v>1494611</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50658</v>
      </c>
      <c r="F136" s="54">
        <v>52976</v>
      </c>
      <c r="G136" s="54">
        <v>394236</v>
      </c>
      <c r="H136" s="54">
        <v>1635405</v>
      </c>
      <c r="I136" s="54">
        <v>411404</v>
      </c>
      <c r="J136" s="54">
        <v>333307</v>
      </c>
      <c r="K136" s="54">
        <v>1075693</v>
      </c>
      <c r="L136" s="54">
        <v>2898799</v>
      </c>
      <c r="M136" s="54">
        <v>930058</v>
      </c>
    </row>
    <row r="137" spans="1:4" ht="6" customHeight="1">
      <c r="A137" s="103"/>
      <c r="C137" s="3"/>
      <c r="D137" s="38"/>
    </row>
    <row r="138" spans="1:13" ht="13.5">
      <c r="A138" s="103">
        <v>9950</v>
      </c>
      <c r="C138" s="3" t="s">
        <v>157</v>
      </c>
      <c r="D138" s="9" t="s">
        <v>172</v>
      </c>
      <c r="E138" s="54">
        <v>-50658</v>
      </c>
      <c r="F138" s="54">
        <v>-52976</v>
      </c>
      <c r="G138" s="54">
        <v>-394236</v>
      </c>
      <c r="H138" s="54">
        <v>-1635405</v>
      </c>
      <c r="I138" s="54">
        <v>-411404</v>
      </c>
      <c r="J138" s="54">
        <v>-333307</v>
      </c>
      <c r="K138" s="54">
        <v>-1075693</v>
      </c>
      <c r="L138" s="54">
        <v>-2898799</v>
      </c>
      <c r="M138" s="54">
        <v>-930058</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1612</v>
      </c>
      <c r="F142" s="55">
        <v>79207</v>
      </c>
      <c r="G142" s="55">
        <v>76205</v>
      </c>
      <c r="H142" s="55">
        <v>62401</v>
      </c>
      <c r="I142" s="55">
        <v>41734</v>
      </c>
      <c r="J142" s="55">
        <v>54721</v>
      </c>
      <c r="K142" s="55">
        <v>75352</v>
      </c>
      <c r="L142" s="55">
        <v>44108</v>
      </c>
      <c r="M142" s="55">
        <v>12899</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7739</v>
      </c>
      <c r="F144" s="54">
        <v>2917720</v>
      </c>
      <c r="G144" s="54">
        <v>0</v>
      </c>
      <c r="H144" s="54">
        <v>0</v>
      </c>
      <c r="I144" s="54">
        <v>0</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44438</v>
      </c>
      <c r="F146" s="54">
        <v>0</v>
      </c>
      <c r="G146" s="54">
        <v>0</v>
      </c>
      <c r="H146" s="54">
        <v>0</v>
      </c>
      <c r="I146" s="54">
        <v>0</v>
      </c>
      <c r="J146" s="54">
        <v>12492</v>
      </c>
      <c r="K146" s="54">
        <v>60977</v>
      </c>
      <c r="L146" s="54">
        <v>807590</v>
      </c>
      <c r="M146" s="54">
        <v>0</v>
      </c>
    </row>
    <row r="147" spans="1:13" ht="13.5">
      <c r="A147" s="103">
        <f>VALUE(MID(D147,8,4))</f>
        <v>1010</v>
      </c>
      <c r="B147" s="231" t="s">
        <v>0</v>
      </c>
      <c r="C147" s="229"/>
      <c r="D147" s="9" t="s">
        <v>577</v>
      </c>
      <c r="E147" s="54">
        <v>0</v>
      </c>
      <c r="F147" s="54">
        <v>48960</v>
      </c>
      <c r="G147" s="54">
        <v>107013</v>
      </c>
      <c r="H147" s="54">
        <v>139508</v>
      </c>
      <c r="I147" s="54">
        <v>507508</v>
      </c>
      <c r="J147" s="54">
        <v>104194</v>
      </c>
      <c r="K147" s="54">
        <v>23441</v>
      </c>
      <c r="L147" s="54">
        <v>868573</v>
      </c>
      <c r="M147" s="54">
        <v>163506</v>
      </c>
    </row>
    <row r="148" spans="1:13" ht="13.5">
      <c r="A148" s="103"/>
      <c r="B148" s="231" t="s">
        <v>573</v>
      </c>
      <c r="C148" s="229"/>
      <c r="D148" s="9" t="s">
        <v>334</v>
      </c>
      <c r="E148" s="54">
        <v>36699</v>
      </c>
      <c r="F148" s="54">
        <v>-2868760</v>
      </c>
      <c r="G148" s="54">
        <v>107013</v>
      </c>
      <c r="H148" s="54">
        <v>139508</v>
      </c>
      <c r="I148" s="54">
        <v>507508</v>
      </c>
      <c r="J148" s="54">
        <v>116686</v>
      </c>
      <c r="K148" s="54">
        <v>84418</v>
      </c>
      <c r="L148" s="54">
        <v>1676163</v>
      </c>
      <c r="M148" s="54">
        <v>163506</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35087</v>
      </c>
      <c r="F150" s="54">
        <v>0</v>
      </c>
      <c r="G150" s="54">
        <v>2947967</v>
      </c>
      <c r="H150" s="54">
        <v>2917159</v>
      </c>
      <c r="I150" s="54">
        <v>2820052</v>
      </c>
      <c r="J150" s="54">
        <v>2354278</v>
      </c>
      <c r="K150" s="54">
        <v>2292313</v>
      </c>
      <c r="L150" s="54">
        <v>2283247</v>
      </c>
      <c r="M150" s="54">
        <v>651193</v>
      </c>
    </row>
    <row r="151" spans="1:13" ht="13.5">
      <c r="A151" s="103">
        <f>VALUE(MID(D151,8,4))</f>
        <v>2099</v>
      </c>
      <c r="B151" s="231" t="s">
        <v>175</v>
      </c>
      <c r="C151" s="229"/>
      <c r="D151" s="9" t="s">
        <v>176</v>
      </c>
      <c r="E151" s="54">
        <v>0</v>
      </c>
      <c r="F151" s="54">
        <v>2947967</v>
      </c>
      <c r="G151" s="54">
        <v>2917159</v>
      </c>
      <c r="H151" s="54">
        <v>2820052</v>
      </c>
      <c r="I151" s="54">
        <v>2354278</v>
      </c>
      <c r="J151" s="54">
        <v>2292313</v>
      </c>
      <c r="K151" s="54">
        <v>2283247</v>
      </c>
      <c r="L151" s="54">
        <v>651193</v>
      </c>
      <c r="M151" s="54">
        <v>500586</v>
      </c>
    </row>
    <row r="152" spans="1:13" ht="13.5">
      <c r="A152" s="103"/>
      <c r="B152" s="231" t="s">
        <v>177</v>
      </c>
      <c r="C152" s="229"/>
      <c r="D152" s="9" t="s">
        <v>334</v>
      </c>
      <c r="E152" s="55">
        <v>-35087</v>
      </c>
      <c r="F152" s="55">
        <v>2947967</v>
      </c>
      <c r="G152" s="55">
        <v>-30808</v>
      </c>
      <c r="H152" s="55">
        <v>-97107</v>
      </c>
      <c r="I152" s="55">
        <v>-465774</v>
      </c>
      <c r="J152" s="55">
        <v>-61965</v>
      </c>
      <c r="K152" s="55">
        <v>-9066</v>
      </c>
      <c r="L152" s="55">
        <v>-1632054</v>
      </c>
      <c r="M152" s="55">
        <v>-150607</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1</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363674</v>
      </c>
      <c r="F158" s="54">
        <v>216222</v>
      </c>
      <c r="G158" s="54">
        <v>263787</v>
      </c>
      <c r="H158" s="54">
        <v>172692</v>
      </c>
      <c r="I158" s="54">
        <v>227350</v>
      </c>
      <c r="J158" s="54">
        <v>185786</v>
      </c>
      <c r="K158" s="54">
        <v>212927</v>
      </c>
      <c r="L158" s="54">
        <v>124024</v>
      </c>
      <c r="M158" s="54">
        <v>160003</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675290</v>
      </c>
    </row>
    <row r="160" spans="1:13" ht="13.5">
      <c r="A160" s="103">
        <f>VALUE(MID(D160,8,4))</f>
        <v>1020</v>
      </c>
      <c r="B160" s="231" t="s">
        <v>403</v>
      </c>
      <c r="C160" s="229"/>
      <c r="D160" s="9" t="s">
        <v>574</v>
      </c>
      <c r="E160" s="54">
        <v>215910</v>
      </c>
      <c r="F160" s="54">
        <v>134687</v>
      </c>
      <c r="G160" s="54">
        <v>112954</v>
      </c>
      <c r="H160" s="54">
        <v>425219</v>
      </c>
      <c r="I160" s="54">
        <v>302307</v>
      </c>
      <c r="J160" s="54">
        <v>331403</v>
      </c>
      <c r="K160" s="54">
        <v>152078</v>
      </c>
      <c r="L160" s="54">
        <v>254819</v>
      </c>
      <c r="M160" s="54">
        <v>170340</v>
      </c>
    </row>
    <row r="161" spans="1:13" ht="13.5">
      <c r="A161" s="103">
        <f>VALUE(MID(D161,8,4))</f>
        <v>1010</v>
      </c>
      <c r="B161" s="231" t="s">
        <v>0</v>
      </c>
      <c r="C161" s="229"/>
      <c r="D161" s="9" t="s">
        <v>575</v>
      </c>
      <c r="E161" s="54">
        <v>72628</v>
      </c>
      <c r="F161" s="54">
        <v>135389</v>
      </c>
      <c r="G161" s="54">
        <v>202614</v>
      </c>
      <c r="H161" s="54">
        <v>20000</v>
      </c>
      <c r="I161" s="54">
        <v>52105</v>
      </c>
      <c r="J161" s="54">
        <v>61883</v>
      </c>
      <c r="K161" s="54">
        <v>61412</v>
      </c>
      <c r="L161" s="54">
        <v>111000</v>
      </c>
      <c r="M161" s="54">
        <v>105000</v>
      </c>
    </row>
    <row r="162" spans="1:13" ht="13.5">
      <c r="A162" s="103"/>
      <c r="B162" s="231" t="s">
        <v>573</v>
      </c>
      <c r="C162" s="229"/>
      <c r="D162" s="9" t="s">
        <v>334</v>
      </c>
      <c r="E162" s="54">
        <v>-75136</v>
      </c>
      <c r="F162" s="54">
        <v>53854</v>
      </c>
      <c r="G162" s="54">
        <v>51781</v>
      </c>
      <c r="H162" s="54">
        <v>272527</v>
      </c>
      <c r="I162" s="54">
        <v>127062</v>
      </c>
      <c r="J162" s="54">
        <v>207500</v>
      </c>
      <c r="K162" s="54">
        <v>563</v>
      </c>
      <c r="L162" s="54">
        <v>241795</v>
      </c>
      <c r="M162" s="54">
        <v>-559953</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1856137</v>
      </c>
      <c r="F164" s="54">
        <v>1931273</v>
      </c>
      <c r="G164" s="54">
        <v>1877419</v>
      </c>
      <c r="H164" s="54">
        <v>1825638</v>
      </c>
      <c r="I164" s="54">
        <v>1553111</v>
      </c>
      <c r="J164" s="54">
        <v>1426049</v>
      </c>
      <c r="K164" s="54">
        <v>1218550</v>
      </c>
      <c r="L164" s="54">
        <v>1217987</v>
      </c>
      <c r="M164" s="54">
        <v>976191</v>
      </c>
    </row>
    <row r="165" spans="1:13" ht="13.5">
      <c r="A165" s="103">
        <f>VALUE(MID(D165,8,4))</f>
        <v>2099</v>
      </c>
      <c r="C165" s="3" t="s">
        <v>180</v>
      </c>
      <c r="D165" s="9" t="s">
        <v>181</v>
      </c>
      <c r="E165" s="54">
        <v>1931273</v>
      </c>
      <c r="F165" s="54">
        <v>1877419</v>
      </c>
      <c r="G165" s="54">
        <v>1825638</v>
      </c>
      <c r="H165" s="54">
        <v>1553111</v>
      </c>
      <c r="I165" s="54">
        <v>1426049</v>
      </c>
      <c r="J165" s="54">
        <v>1218550</v>
      </c>
      <c r="K165" s="54">
        <v>1217987</v>
      </c>
      <c r="L165" s="54">
        <v>976191</v>
      </c>
      <c r="M165" s="54">
        <v>1536144</v>
      </c>
    </row>
    <row r="166" spans="1:13" ht="13.5">
      <c r="A166" s="103"/>
      <c r="C166" s="3" t="s">
        <v>182</v>
      </c>
      <c r="D166" s="9" t="s">
        <v>334</v>
      </c>
      <c r="E166" s="55">
        <v>75136</v>
      </c>
      <c r="F166" s="55">
        <v>-53854</v>
      </c>
      <c r="G166" s="55">
        <v>-51781</v>
      </c>
      <c r="H166" s="55">
        <v>-272527</v>
      </c>
      <c r="I166" s="55">
        <v>-127062</v>
      </c>
      <c r="J166" s="55">
        <v>-207499</v>
      </c>
      <c r="K166" s="55">
        <v>-563</v>
      </c>
      <c r="L166" s="55">
        <v>-241796</v>
      </c>
      <c r="M166" s="55">
        <v>559953</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6000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5829</v>
      </c>
      <c r="F173" s="55">
        <v>3166</v>
      </c>
      <c r="G173" s="55">
        <v>1156</v>
      </c>
      <c r="H173" s="55">
        <v>184</v>
      </c>
      <c r="I173" s="55">
        <v>0</v>
      </c>
      <c r="J173" s="55">
        <v>0</v>
      </c>
      <c r="K173" s="55">
        <v>0</v>
      </c>
      <c r="L173" s="55">
        <v>0</v>
      </c>
      <c r="M173" s="55">
        <v>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83760</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20038</v>
      </c>
      <c r="I181" s="54">
        <v>8014</v>
      </c>
      <c r="J181" s="54">
        <v>0</v>
      </c>
      <c r="K181" s="54">
        <v>0</v>
      </c>
      <c r="L181" s="54">
        <v>0</v>
      </c>
      <c r="M181" s="54">
        <v>0</v>
      </c>
    </row>
    <row r="182" spans="1:13" s="101" customFormat="1" ht="13.5">
      <c r="A182" s="160"/>
      <c r="B182" s="231" t="s">
        <v>0</v>
      </c>
      <c r="C182" s="229"/>
      <c r="D182" s="9" t="s">
        <v>586</v>
      </c>
      <c r="E182" s="54">
        <v>14749</v>
      </c>
      <c r="F182" s="54">
        <v>43190</v>
      </c>
      <c r="G182" s="54">
        <v>67627</v>
      </c>
      <c r="H182" s="54">
        <v>8432</v>
      </c>
      <c r="I182" s="54">
        <v>0</v>
      </c>
      <c r="J182" s="54">
        <v>0</v>
      </c>
      <c r="K182" s="54">
        <v>83760</v>
      </c>
      <c r="L182" s="54">
        <v>0</v>
      </c>
      <c r="M182" s="54">
        <v>0</v>
      </c>
    </row>
    <row r="183" spans="1:13" s="101" customFormat="1" ht="13.5">
      <c r="A183" s="141"/>
      <c r="B183" s="231" t="s">
        <v>573</v>
      </c>
      <c r="C183" s="229"/>
      <c r="D183" s="9" t="s">
        <v>334</v>
      </c>
      <c r="E183" s="54">
        <v>14749</v>
      </c>
      <c r="F183" s="54">
        <v>43190</v>
      </c>
      <c r="G183" s="54">
        <v>67627</v>
      </c>
      <c r="H183" s="54">
        <v>28470</v>
      </c>
      <c r="I183" s="54">
        <v>8014</v>
      </c>
      <c r="J183" s="54">
        <v>0</v>
      </c>
      <c r="K183" s="54">
        <v>83760</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126269</v>
      </c>
      <c r="F185" s="54">
        <v>117349</v>
      </c>
      <c r="G185" s="54">
        <v>102771</v>
      </c>
      <c r="H185" s="54">
        <v>36300</v>
      </c>
      <c r="I185" s="54">
        <v>8014</v>
      </c>
      <c r="J185" s="54">
        <v>0</v>
      </c>
      <c r="K185" s="54">
        <v>83760</v>
      </c>
      <c r="L185" s="54">
        <v>0</v>
      </c>
      <c r="M185" s="54">
        <v>0</v>
      </c>
    </row>
    <row r="186" spans="1:13" ht="13.5">
      <c r="A186" s="103">
        <f>VALUE(MID(D186,8,4))</f>
        <v>2099</v>
      </c>
      <c r="B186" s="231" t="s">
        <v>185</v>
      </c>
      <c r="C186" s="229"/>
      <c r="D186" s="56" t="s">
        <v>186</v>
      </c>
      <c r="E186" s="54">
        <v>117349</v>
      </c>
      <c r="F186" s="54">
        <v>102771</v>
      </c>
      <c r="G186" s="54">
        <v>36300</v>
      </c>
      <c r="H186" s="54">
        <v>8014</v>
      </c>
      <c r="I186" s="54">
        <v>0</v>
      </c>
      <c r="J186" s="54">
        <v>83760</v>
      </c>
      <c r="K186" s="54">
        <v>0</v>
      </c>
      <c r="L186" s="54">
        <v>0</v>
      </c>
      <c r="M186" s="54">
        <v>0</v>
      </c>
    </row>
    <row r="187" spans="1:13" ht="13.5">
      <c r="A187" s="103"/>
      <c r="B187" s="231" t="s">
        <v>187</v>
      </c>
      <c r="C187" s="229"/>
      <c r="D187" s="9" t="s">
        <v>334</v>
      </c>
      <c r="E187" s="55">
        <v>-8920</v>
      </c>
      <c r="F187" s="55">
        <v>-14578</v>
      </c>
      <c r="G187" s="55">
        <v>-66471</v>
      </c>
      <c r="H187" s="55">
        <v>-28286</v>
      </c>
      <c r="I187" s="55">
        <v>-8014</v>
      </c>
      <c r="J187" s="55">
        <v>83760</v>
      </c>
      <c r="K187" s="55">
        <v>-83760</v>
      </c>
      <c r="L187" s="55">
        <v>0</v>
      </c>
      <c r="M187" s="55">
        <v>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824289</v>
      </c>
      <c r="F191" s="55">
        <v>3788534</v>
      </c>
      <c r="G191" s="55">
        <v>3834087</v>
      </c>
      <c r="H191" s="55">
        <v>740999</v>
      </c>
      <c r="I191" s="55">
        <v>633352</v>
      </c>
      <c r="J191" s="55">
        <v>576581</v>
      </c>
      <c r="K191" s="55">
        <v>592420</v>
      </c>
      <c r="L191" s="55">
        <v>527644</v>
      </c>
      <c r="M191" s="55">
        <v>471287</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27800</v>
      </c>
      <c r="J207" s="55">
        <v>30800</v>
      </c>
      <c r="K207" s="55">
        <v>0</v>
      </c>
      <c r="L207" s="55">
        <v>10000</v>
      </c>
      <c r="M207" s="55">
        <v>20000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325746</v>
      </c>
      <c r="F213" s="55">
        <v>323030</v>
      </c>
      <c r="G213" s="55">
        <v>309431</v>
      </c>
      <c r="H213" s="55">
        <v>312918</v>
      </c>
      <c r="I213" s="55">
        <v>318054</v>
      </c>
      <c r="J213" s="55">
        <v>328324</v>
      </c>
      <c r="K213" s="55">
        <v>311427</v>
      </c>
      <c r="L213" s="55">
        <v>220518</v>
      </c>
      <c r="M213" s="55">
        <v>293993</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527260</v>
      </c>
      <c r="F215" s="55">
        <v>506177</v>
      </c>
      <c r="G215" s="55">
        <v>467965</v>
      </c>
      <c r="H215" s="55">
        <v>304096</v>
      </c>
      <c r="I215" s="55">
        <v>318767</v>
      </c>
      <c r="J215" s="55">
        <v>169856</v>
      </c>
      <c r="K215" s="55">
        <v>184822</v>
      </c>
      <c r="L215" s="55">
        <v>141128</v>
      </c>
      <c r="M215" s="55">
        <v>17360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74803</v>
      </c>
      <c r="G217" s="55">
        <v>75294</v>
      </c>
      <c r="H217" s="55">
        <v>167828</v>
      </c>
      <c r="I217" s="55">
        <v>118076</v>
      </c>
      <c r="J217" s="55">
        <v>46001</v>
      </c>
      <c r="K217" s="55">
        <v>30474</v>
      </c>
      <c r="L217" s="55">
        <v>17474</v>
      </c>
      <c r="M217" s="55">
        <v>12474</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10000</v>
      </c>
      <c r="F223" s="55">
        <v>10000</v>
      </c>
      <c r="G223" s="55">
        <v>10000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3844</v>
      </c>
      <c r="G226" s="55">
        <v>7770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1313</v>
      </c>
    </row>
    <row r="228" spans="1:13" ht="13.5">
      <c r="A228" s="162" t="s">
        <v>443</v>
      </c>
      <c r="C228" s="156" t="s">
        <v>90</v>
      </c>
      <c r="D228" s="9" t="s">
        <v>334</v>
      </c>
      <c r="E228" s="55">
        <v>0</v>
      </c>
      <c r="F228" s="55">
        <v>18250</v>
      </c>
      <c r="G228" s="55">
        <v>18250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0</v>
      </c>
    </row>
    <row r="232" spans="1:13" ht="13.5">
      <c r="A232" s="162">
        <v>5410</v>
      </c>
      <c r="C232" s="155" t="s">
        <v>566</v>
      </c>
      <c r="D232" s="9" t="s">
        <v>334</v>
      </c>
      <c r="E232" s="55">
        <v>175333</v>
      </c>
      <c r="F232" s="55">
        <v>100748</v>
      </c>
      <c r="G232" s="55">
        <v>20000</v>
      </c>
      <c r="H232" s="55">
        <v>0</v>
      </c>
      <c r="I232" s="55">
        <v>0</v>
      </c>
      <c r="J232" s="55">
        <v>56988</v>
      </c>
      <c r="K232" s="55">
        <v>78844</v>
      </c>
      <c r="L232" s="55">
        <v>35284</v>
      </c>
      <c r="M232" s="55">
        <v>15284</v>
      </c>
    </row>
    <row r="233" spans="1:3" ht="13.5">
      <c r="A233" s="162"/>
      <c r="C233" s="155" t="s">
        <v>447</v>
      </c>
    </row>
    <row r="234" spans="1:13" ht="13.5">
      <c r="A234" s="162">
        <v>5415</v>
      </c>
      <c r="C234" s="152" t="s">
        <v>567</v>
      </c>
      <c r="D234" s="9" t="s">
        <v>334</v>
      </c>
      <c r="E234" s="55">
        <v>0</v>
      </c>
      <c r="F234" s="55">
        <v>0</v>
      </c>
      <c r="G234" s="55">
        <v>0</v>
      </c>
      <c r="H234" s="55">
        <v>0</v>
      </c>
      <c r="I234" s="55">
        <v>0</v>
      </c>
      <c r="J234" s="55">
        <v>0</v>
      </c>
      <c r="K234" s="55">
        <v>0</v>
      </c>
      <c r="L234" s="55">
        <v>0</v>
      </c>
      <c r="M234" s="55">
        <v>675290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68645</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0</v>
      </c>
      <c r="H247" s="55">
        <v>10500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10000</v>
      </c>
      <c r="J249" s="55">
        <v>10000</v>
      </c>
      <c r="K249" s="55">
        <v>20000</v>
      </c>
      <c r="L249" s="55">
        <v>20000</v>
      </c>
      <c r="M249" s="55">
        <v>25000</v>
      </c>
    </row>
    <row r="250" spans="1:13" ht="13.5">
      <c r="A250" s="162">
        <v>5475</v>
      </c>
      <c r="C250" s="152" t="s">
        <v>564</v>
      </c>
      <c r="D250" s="9" t="s">
        <v>334</v>
      </c>
      <c r="E250" s="55">
        <v>0</v>
      </c>
      <c r="F250" s="55">
        <v>0</v>
      </c>
      <c r="G250" s="55">
        <v>0</v>
      </c>
      <c r="H250" s="55">
        <v>16770</v>
      </c>
      <c r="I250" s="55">
        <v>0</v>
      </c>
      <c r="J250" s="55">
        <v>0</v>
      </c>
      <c r="K250" s="55">
        <v>0</v>
      </c>
      <c r="L250" s="55">
        <v>4143</v>
      </c>
      <c r="M250" s="55">
        <v>4143</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0</v>
      </c>
      <c r="F252" s="55">
        <v>0</v>
      </c>
      <c r="G252" s="55">
        <v>0</v>
      </c>
      <c r="H252" s="55">
        <v>2820052</v>
      </c>
      <c r="I252" s="55">
        <v>2354278</v>
      </c>
      <c r="J252" s="55">
        <v>2292313</v>
      </c>
      <c r="K252" s="55">
        <v>2283247</v>
      </c>
      <c r="L252" s="55">
        <v>651193</v>
      </c>
      <c r="M252" s="55">
        <v>500586</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40029</v>
      </c>
      <c r="F256" s="55">
        <v>49287</v>
      </c>
      <c r="G256" s="55">
        <v>5638</v>
      </c>
      <c r="H256" s="55">
        <v>2242</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77320</v>
      </c>
      <c r="F260" s="55">
        <v>53484</v>
      </c>
      <c r="G260" s="55">
        <v>30662</v>
      </c>
      <c r="H260" s="55">
        <v>5772</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83760</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117349</v>
      </c>
      <c r="F269" s="55">
        <v>102771</v>
      </c>
      <c r="G269" s="55">
        <v>36300</v>
      </c>
      <c r="H269" s="55">
        <v>8014</v>
      </c>
      <c r="I269" s="55">
        <v>0</v>
      </c>
      <c r="J269" s="55">
        <v>83760</v>
      </c>
      <c r="K269" s="55">
        <v>0</v>
      </c>
      <c r="L269" s="55">
        <v>0</v>
      </c>
      <c r="M269" s="55">
        <v>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1207745</v>
      </c>
      <c r="F275" s="54">
        <v>4563026</v>
      </c>
      <c r="G275" s="54">
        <v>3611682</v>
      </c>
      <c r="H275" s="54">
        <v>1605693</v>
      </c>
      <c r="I275" s="54">
        <v>2727360</v>
      </c>
      <c r="J275" s="54">
        <v>2391188</v>
      </c>
      <c r="K275" s="54">
        <v>1521052</v>
      </c>
      <c r="L275" s="54">
        <v>448263</v>
      </c>
      <c r="M275" s="54">
        <v>962171</v>
      </c>
    </row>
    <row r="276" spans="1:13" ht="13.5">
      <c r="A276" s="103">
        <f t="shared" si="10"/>
        <v>499</v>
      </c>
      <c r="C276" s="3" t="s">
        <v>608</v>
      </c>
      <c r="D276" s="9" t="s">
        <v>125</v>
      </c>
      <c r="E276" s="54">
        <v>145775</v>
      </c>
      <c r="F276" s="54">
        <v>206615</v>
      </c>
      <c r="G276" s="54">
        <v>237332</v>
      </c>
      <c r="H276" s="54">
        <v>522338</v>
      </c>
      <c r="I276" s="54">
        <v>770508</v>
      </c>
      <c r="J276" s="54">
        <v>596167</v>
      </c>
      <c r="K276" s="54">
        <v>1058462</v>
      </c>
      <c r="L276" s="54">
        <v>914464</v>
      </c>
      <c r="M276" s="54">
        <v>603770</v>
      </c>
    </row>
    <row r="277" spans="1:13" ht="13.5">
      <c r="A277" s="103">
        <f t="shared" si="10"/>
        <v>699</v>
      </c>
      <c r="C277" s="3" t="s">
        <v>609</v>
      </c>
      <c r="D277" s="9" t="s">
        <v>233</v>
      </c>
      <c r="E277" s="54">
        <v>1067728</v>
      </c>
      <c r="F277" s="54">
        <v>602081</v>
      </c>
      <c r="G277" s="54">
        <v>678093</v>
      </c>
      <c r="H277" s="54">
        <v>1193943</v>
      </c>
      <c r="I277" s="54">
        <v>507009</v>
      </c>
      <c r="J277" s="54">
        <v>648742</v>
      </c>
      <c r="K277" s="54">
        <v>638044</v>
      </c>
      <c r="L277" s="54">
        <v>558727</v>
      </c>
      <c r="M277" s="54">
        <v>751150</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72826</v>
      </c>
      <c r="F280" s="54">
        <v>968</v>
      </c>
      <c r="G280" s="54">
        <v>388416</v>
      </c>
      <c r="H280" s="54">
        <v>375372</v>
      </c>
      <c r="I280" s="54">
        <v>372225</v>
      </c>
      <c r="J280" s="54">
        <v>375266</v>
      </c>
      <c r="K280" s="54">
        <v>363928</v>
      </c>
      <c r="L280" s="54">
        <v>331389</v>
      </c>
      <c r="M280" s="54">
        <v>160045</v>
      </c>
    </row>
    <row r="281" spans="1:13" s="23" customFormat="1" ht="15">
      <c r="A281" s="103">
        <f t="shared" si="10"/>
        <v>9920</v>
      </c>
      <c r="B281" s="115"/>
      <c r="C281" s="3" t="s">
        <v>289</v>
      </c>
      <c r="D281" s="9" t="s">
        <v>293</v>
      </c>
      <c r="E281" s="54">
        <v>0</v>
      </c>
      <c r="F281" s="54">
        <v>0</v>
      </c>
      <c r="G281" s="54">
        <v>0</v>
      </c>
      <c r="H281" s="54">
        <v>500</v>
      </c>
      <c r="I281" s="54">
        <v>0</v>
      </c>
      <c r="J281" s="54">
        <v>0</v>
      </c>
      <c r="K281" s="54">
        <v>0</v>
      </c>
      <c r="L281" s="54">
        <v>9129</v>
      </c>
      <c r="M281" s="54">
        <v>18544</v>
      </c>
    </row>
    <row r="282" spans="1:13" s="23" customFormat="1" ht="15">
      <c r="A282" s="103">
        <f t="shared" si="10"/>
        <v>9930</v>
      </c>
      <c r="B282" s="115"/>
      <c r="C282" s="4" t="s">
        <v>237</v>
      </c>
      <c r="D282" s="2" t="s">
        <v>238</v>
      </c>
      <c r="E282" s="54">
        <v>2494074</v>
      </c>
      <c r="F282" s="54">
        <v>5372690</v>
      </c>
      <c r="G282" s="54">
        <v>4915523</v>
      </c>
      <c r="H282" s="54">
        <v>3697846</v>
      </c>
      <c r="I282" s="54">
        <v>4377102</v>
      </c>
      <c r="J282" s="54">
        <v>4011363</v>
      </c>
      <c r="K282" s="54">
        <v>3581486</v>
      </c>
      <c r="L282" s="54">
        <v>2261972</v>
      </c>
      <c r="M282" s="54">
        <v>2495680</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1300000</v>
      </c>
      <c r="M284" s="54">
        <v>0</v>
      </c>
    </row>
    <row r="285" spans="1:13" s="23" customFormat="1" ht="15">
      <c r="A285" s="103">
        <f t="shared" si="11"/>
        <v>2299</v>
      </c>
      <c r="B285" s="115"/>
      <c r="C285" s="3" t="s">
        <v>295</v>
      </c>
      <c r="D285" s="9" t="s">
        <v>254</v>
      </c>
      <c r="E285" s="54">
        <v>283494</v>
      </c>
      <c r="F285" s="54">
        <v>196170</v>
      </c>
      <c r="G285" s="54">
        <v>335034</v>
      </c>
      <c r="H285" s="54">
        <v>702135</v>
      </c>
      <c r="I285" s="54">
        <v>691366</v>
      </c>
      <c r="J285" s="54">
        <v>423053</v>
      </c>
      <c r="K285" s="54">
        <v>648415</v>
      </c>
      <c r="L285" s="54">
        <v>1709555</v>
      </c>
      <c r="M285" s="54">
        <v>959542</v>
      </c>
    </row>
    <row r="286" spans="1:13" s="23" customFormat="1" ht="13.5">
      <c r="A286" s="103">
        <f t="shared" si="11"/>
        <v>2410</v>
      </c>
      <c r="B286" s="231" t="s">
        <v>194</v>
      </c>
      <c r="C286" s="229"/>
      <c r="D286" s="9" t="s">
        <v>255</v>
      </c>
      <c r="E286" s="54">
        <v>117349</v>
      </c>
      <c r="F286" s="54">
        <v>102771</v>
      </c>
      <c r="G286" s="54">
        <v>36300</v>
      </c>
      <c r="H286" s="54">
        <v>8014</v>
      </c>
      <c r="I286" s="54">
        <v>0</v>
      </c>
      <c r="J286" s="54">
        <v>83760</v>
      </c>
      <c r="K286" s="54">
        <v>0</v>
      </c>
      <c r="L286" s="54">
        <v>0</v>
      </c>
      <c r="M286" s="54">
        <v>0</v>
      </c>
    </row>
    <row r="287" spans="1:13" s="23" customFormat="1" ht="15">
      <c r="A287" s="103">
        <f t="shared" si="11"/>
        <v>2490</v>
      </c>
      <c r="B287" s="115"/>
      <c r="C287" s="3" t="s">
        <v>296</v>
      </c>
      <c r="D287" s="9" t="s">
        <v>256</v>
      </c>
      <c r="E287" s="54">
        <v>98282</v>
      </c>
      <c r="F287" s="54">
        <v>52250</v>
      </c>
      <c r="G287" s="54">
        <v>25425</v>
      </c>
      <c r="H287" s="54">
        <v>16747</v>
      </c>
      <c r="I287" s="54">
        <v>22868</v>
      </c>
      <c r="J287" s="54">
        <v>7565</v>
      </c>
      <c r="K287" s="54">
        <v>31778</v>
      </c>
      <c r="L287" s="54">
        <v>42148</v>
      </c>
      <c r="M287" s="54">
        <v>48953</v>
      </c>
    </row>
    <row r="288" spans="1:13" s="23" customFormat="1" ht="15">
      <c r="A288" s="103">
        <f t="shared" si="11"/>
        <v>2699</v>
      </c>
      <c r="B288" s="115"/>
      <c r="C288" s="3" t="s">
        <v>610</v>
      </c>
      <c r="D288" s="9" t="s">
        <v>122</v>
      </c>
      <c r="E288" s="54">
        <v>3306788</v>
      </c>
      <c r="F288" s="54">
        <v>3159955</v>
      </c>
      <c r="G288" s="54">
        <v>3395599</v>
      </c>
      <c r="H288" s="54">
        <v>3244220</v>
      </c>
      <c r="I288" s="54">
        <v>3783427</v>
      </c>
      <c r="J288" s="54">
        <v>3509298</v>
      </c>
      <c r="K288" s="54">
        <v>3397571</v>
      </c>
      <c r="L288" s="54">
        <v>2261971</v>
      </c>
      <c r="M288" s="54">
        <v>5055770</v>
      </c>
    </row>
    <row r="289" spans="1:13" s="23" customFormat="1" ht="15">
      <c r="A289" s="103">
        <f t="shared" si="11"/>
        <v>2799</v>
      </c>
      <c r="B289" s="115"/>
      <c r="C289" s="3" t="s">
        <v>611</v>
      </c>
      <c r="D289" s="9" t="s">
        <v>123</v>
      </c>
      <c r="E289" s="54"/>
      <c r="F289" s="54">
        <v>0</v>
      </c>
      <c r="G289" s="54">
        <v>2928</v>
      </c>
      <c r="H289" s="54">
        <v>3500</v>
      </c>
      <c r="I289" s="54">
        <v>4273</v>
      </c>
      <c r="J289" s="54">
        <v>4273</v>
      </c>
      <c r="K289" s="54">
        <v>5352</v>
      </c>
      <c r="L289" s="54">
        <v>6431</v>
      </c>
      <c r="M289" s="54">
        <v>7510</v>
      </c>
    </row>
    <row r="290" spans="1:13" s="23" customFormat="1" ht="15">
      <c r="A290" s="103">
        <f t="shared" si="11"/>
        <v>2899</v>
      </c>
      <c r="B290" s="115"/>
      <c r="C290" s="3" t="s">
        <v>612</v>
      </c>
      <c r="D290" s="9" t="s">
        <v>124</v>
      </c>
      <c r="E290" s="54">
        <v>0</v>
      </c>
      <c r="F290" s="54">
        <v>126281</v>
      </c>
      <c r="G290" s="54">
        <v>141336</v>
      </c>
      <c r="H290" s="54">
        <v>160448</v>
      </c>
      <c r="I290" s="54">
        <v>181724</v>
      </c>
      <c r="J290" s="54">
        <v>203853</v>
      </c>
      <c r="K290" s="54">
        <v>231229</v>
      </c>
      <c r="L290" s="54">
        <v>242855</v>
      </c>
      <c r="M290" s="54">
        <v>256006</v>
      </c>
    </row>
    <row r="291" spans="1:13" s="23" customFormat="1" ht="15">
      <c r="A291" s="103">
        <f t="shared" si="11"/>
        <v>9940</v>
      </c>
      <c r="B291" s="115"/>
      <c r="C291" s="4" t="s">
        <v>239</v>
      </c>
      <c r="D291" s="2" t="s">
        <v>240</v>
      </c>
      <c r="E291" s="54">
        <v>3805913</v>
      </c>
      <c r="F291" s="54">
        <v>3637427</v>
      </c>
      <c r="G291" s="54">
        <v>3936622</v>
      </c>
      <c r="H291" s="54">
        <v>4135064</v>
      </c>
      <c r="I291" s="54">
        <v>4683658</v>
      </c>
      <c r="J291" s="54">
        <v>4231802</v>
      </c>
      <c r="K291" s="54">
        <v>4314345</v>
      </c>
      <c r="L291" s="54">
        <v>5562960</v>
      </c>
      <c r="M291" s="54">
        <v>6327781</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-1311839</v>
      </c>
      <c r="F294" s="59">
        <v>1735263</v>
      </c>
      <c r="G294" s="59">
        <v>978901</v>
      </c>
      <c r="H294" s="59">
        <v>-437218</v>
      </c>
      <c r="I294" s="59">
        <v>-306556</v>
      </c>
      <c r="J294" s="59">
        <v>-220439</v>
      </c>
      <c r="K294" s="59">
        <v>-732859</v>
      </c>
      <c r="L294" s="59">
        <v>-3300988</v>
      </c>
      <c r="M294" s="59">
        <v>-3832101</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114334</v>
      </c>
      <c r="F297" s="54">
        <v>122808</v>
      </c>
      <c r="G297" s="54">
        <v>25939</v>
      </c>
      <c r="H297" s="54">
        <v>69244</v>
      </c>
      <c r="I297" s="54">
        <v>107948</v>
      </c>
      <c r="J297" s="54">
        <v>111303</v>
      </c>
      <c r="K297" s="54">
        <v>239171</v>
      </c>
      <c r="L297" s="54">
        <v>232398</v>
      </c>
      <c r="M297" s="54">
        <v>116997</v>
      </c>
    </row>
    <row r="298" spans="1:13" ht="13.5">
      <c r="A298" s="103">
        <f t="shared" si="12"/>
        <v>5299</v>
      </c>
      <c r="C298" s="3" t="s">
        <v>323</v>
      </c>
      <c r="D298" s="9" t="s">
        <v>191</v>
      </c>
      <c r="E298" s="54">
        <v>-50658</v>
      </c>
      <c r="F298" s="54">
        <v>-52976</v>
      </c>
      <c r="G298" s="54">
        <v>-394236</v>
      </c>
      <c r="H298" s="54">
        <v>-1635405</v>
      </c>
      <c r="I298" s="54">
        <v>-411404</v>
      </c>
      <c r="J298" s="54">
        <v>-333307</v>
      </c>
      <c r="K298" s="54">
        <v>-1075693</v>
      </c>
      <c r="L298" s="54">
        <v>-2898799</v>
      </c>
      <c r="M298" s="54">
        <v>-930058</v>
      </c>
    </row>
    <row r="299" spans="1:13" ht="13.5">
      <c r="A299" s="103">
        <f t="shared" si="12"/>
        <v>5499</v>
      </c>
      <c r="B299" s="231" t="s">
        <v>192</v>
      </c>
      <c r="C299" s="229"/>
      <c r="D299" s="9" t="s">
        <v>193</v>
      </c>
      <c r="E299" s="54">
        <v>1931273</v>
      </c>
      <c r="F299" s="54">
        <v>4825386</v>
      </c>
      <c r="G299" s="54">
        <v>4742797</v>
      </c>
      <c r="H299" s="54">
        <v>4373163</v>
      </c>
      <c r="I299" s="54">
        <v>3780327</v>
      </c>
      <c r="J299" s="54">
        <v>3510863</v>
      </c>
      <c r="K299" s="54">
        <v>3501234</v>
      </c>
      <c r="L299" s="54">
        <v>1627384</v>
      </c>
      <c r="M299" s="54">
        <v>2036730</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1994949</v>
      </c>
      <c r="F301" s="54">
        <v>4895218</v>
      </c>
      <c r="G301" s="54">
        <v>4374500</v>
      </c>
      <c r="H301" s="54">
        <v>2807002</v>
      </c>
      <c r="I301" s="54">
        <v>3476871</v>
      </c>
      <c r="J301" s="54">
        <v>3288859</v>
      </c>
      <c r="K301" s="54">
        <v>2664712</v>
      </c>
      <c r="L301" s="54">
        <v>-1039017</v>
      </c>
      <c r="M301" s="54">
        <v>1223669</v>
      </c>
    </row>
    <row r="302" spans="1:4" ht="6" customHeight="1">
      <c r="A302" s="103"/>
      <c r="C302" s="3"/>
      <c r="D302" s="38"/>
    </row>
    <row r="303" spans="1:13" ht="15">
      <c r="A303" s="103">
        <f t="shared" si="12"/>
        <v>5699</v>
      </c>
      <c r="C303" s="112" t="s">
        <v>297</v>
      </c>
      <c r="D303" s="9" t="s">
        <v>298</v>
      </c>
      <c r="E303" s="54">
        <v>3306788</v>
      </c>
      <c r="F303" s="54">
        <v>3159955</v>
      </c>
      <c r="G303" s="54">
        <v>3395599</v>
      </c>
      <c r="H303" s="54">
        <v>3244220</v>
      </c>
      <c r="I303" s="54">
        <v>3783427</v>
      </c>
      <c r="J303" s="54">
        <v>3509298</v>
      </c>
      <c r="K303" s="54">
        <v>3397571</v>
      </c>
      <c r="L303" s="54">
        <v>2261971</v>
      </c>
      <c r="M303" s="54">
        <v>5055770</v>
      </c>
    </row>
    <row r="304" spans="1:4" ht="6" customHeight="1">
      <c r="A304" s="103"/>
      <c r="C304" s="3"/>
      <c r="D304" s="38"/>
    </row>
    <row r="305" spans="1:13" ht="13.5">
      <c r="A305" s="103">
        <f>VALUE(MID(D305,8,4))</f>
        <v>6099</v>
      </c>
      <c r="C305" s="4" t="s">
        <v>188</v>
      </c>
      <c r="D305" s="2" t="s">
        <v>502</v>
      </c>
      <c r="E305" s="54">
        <v>-1311839</v>
      </c>
      <c r="F305" s="54">
        <v>1735263</v>
      </c>
      <c r="G305" s="54">
        <v>978901</v>
      </c>
      <c r="H305" s="54">
        <v>-437218</v>
      </c>
      <c r="I305" s="54">
        <v>-306556</v>
      </c>
      <c r="J305" s="54">
        <v>-220439</v>
      </c>
      <c r="K305" s="54">
        <v>-732859</v>
      </c>
      <c r="L305" s="54">
        <v>-3300988</v>
      </c>
      <c r="M305" s="54">
        <v>-3832101</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3306787</v>
      </c>
      <c r="F308" s="54">
        <v>3159955</v>
      </c>
      <c r="G308" s="54">
        <v>3395599</v>
      </c>
      <c r="H308" s="54">
        <v>3203387</v>
      </c>
      <c r="I308" s="54">
        <v>3751534</v>
      </c>
      <c r="J308" s="54">
        <v>3484348</v>
      </c>
      <c r="K308" s="54">
        <v>3362906</v>
      </c>
      <c r="L308" s="54">
        <v>2233231</v>
      </c>
      <c r="M308" s="54">
        <v>5031888</v>
      </c>
    </row>
    <row r="309" spans="1:13" ht="13.5">
      <c r="A309" s="103">
        <f t="shared" si="13"/>
        <v>499</v>
      </c>
      <c r="C309" s="3" t="s">
        <v>242</v>
      </c>
      <c r="D309" s="9" t="s">
        <v>243</v>
      </c>
      <c r="E309" s="54">
        <v>0</v>
      </c>
      <c r="F309" s="54">
        <v>0</v>
      </c>
      <c r="G309" s="54">
        <v>0</v>
      </c>
      <c r="H309" s="54">
        <v>40833</v>
      </c>
      <c r="I309" s="54">
        <v>31893</v>
      </c>
      <c r="J309" s="54">
        <v>24950</v>
      </c>
      <c r="K309" s="54">
        <v>34665</v>
      </c>
      <c r="L309" s="54">
        <v>28740</v>
      </c>
      <c r="M309" s="54">
        <v>23882</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3306787</v>
      </c>
      <c r="F313" s="54">
        <v>3159955</v>
      </c>
      <c r="G313" s="54">
        <v>3395599</v>
      </c>
      <c r="H313" s="54">
        <v>3244220</v>
      </c>
      <c r="I313" s="54">
        <v>3783427</v>
      </c>
      <c r="J313" s="54">
        <v>3509298</v>
      </c>
      <c r="K313" s="54">
        <v>3397571</v>
      </c>
      <c r="L313" s="54">
        <v>2261971</v>
      </c>
      <c r="M313" s="54">
        <v>5055770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388416</v>
      </c>
      <c r="H318" s="54">
        <v>375372</v>
      </c>
      <c r="I318" s="54">
        <v>361807</v>
      </c>
      <c r="J318" s="54">
        <v>347699</v>
      </c>
      <c r="K318" s="54">
        <v>333026</v>
      </c>
      <c r="L318" s="54">
        <v>317767</v>
      </c>
      <c r="M318" s="54">
        <v>146557</v>
      </c>
    </row>
    <row r="319" spans="1:13" ht="13.5">
      <c r="A319" s="103">
        <f t="shared" si="14"/>
        <v>1415</v>
      </c>
      <c r="C319" s="3" t="s">
        <v>518</v>
      </c>
      <c r="D319" s="9" t="s">
        <v>128</v>
      </c>
      <c r="E319" s="54">
        <v>84930</v>
      </c>
      <c r="F319" s="54">
        <v>66595</v>
      </c>
      <c r="G319" s="54">
        <v>48262</v>
      </c>
      <c r="H319" s="54">
        <v>66882</v>
      </c>
      <c r="I319" s="54">
        <v>51459</v>
      </c>
      <c r="J319" s="54">
        <v>39687</v>
      </c>
      <c r="K319" s="54">
        <v>27914</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1606935</v>
      </c>
      <c r="F321" s="54">
        <v>0</v>
      </c>
      <c r="G321" s="54">
        <v>0</v>
      </c>
      <c r="H321" s="54">
        <v>1110349</v>
      </c>
      <c r="I321" s="54">
        <v>1008101</v>
      </c>
      <c r="J321" s="54">
        <v>880446</v>
      </c>
      <c r="K321" s="54">
        <v>765927</v>
      </c>
      <c r="L321" s="54">
        <v>392598</v>
      </c>
      <c r="M321" s="54">
        <v>3539657</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1527416</v>
      </c>
      <c r="F323" s="54">
        <v>3021982</v>
      </c>
      <c r="G323" s="54">
        <v>2902347</v>
      </c>
      <c r="H323" s="54">
        <v>1612518</v>
      </c>
      <c r="I323" s="54">
        <v>2298326</v>
      </c>
      <c r="J323" s="54">
        <v>2191100</v>
      </c>
      <c r="K323" s="54">
        <v>2055869</v>
      </c>
      <c r="L323" s="54">
        <v>1365945</v>
      </c>
      <c r="M323" s="54">
        <v>1200622</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15900</v>
      </c>
      <c r="F329" s="54">
        <v>14906</v>
      </c>
      <c r="G329" s="54">
        <v>13912</v>
      </c>
      <c r="H329" s="54">
        <v>38266</v>
      </c>
      <c r="I329" s="54">
        <v>31841</v>
      </c>
      <c r="J329" s="54">
        <v>25416</v>
      </c>
      <c r="K329" s="54">
        <v>180170</v>
      </c>
      <c r="L329" s="54">
        <v>156921</v>
      </c>
      <c r="M329" s="54">
        <v>145052</v>
      </c>
    </row>
    <row r="330" spans="1:13" ht="13.5">
      <c r="A330" s="103">
        <f>VALUE(MID(D330,8,4))</f>
        <v>1480</v>
      </c>
      <c r="C330" s="3" t="s">
        <v>527</v>
      </c>
      <c r="D330" s="9" t="s">
        <v>137</v>
      </c>
      <c r="E330" s="54">
        <v>71606</v>
      </c>
      <c r="F330" s="54">
        <v>56472</v>
      </c>
      <c r="G330" s="54">
        <v>42662</v>
      </c>
      <c r="H330" s="54">
        <v>40833</v>
      </c>
      <c r="I330" s="54">
        <v>31893</v>
      </c>
      <c r="J330" s="54">
        <v>24950</v>
      </c>
      <c r="K330" s="54">
        <v>34665</v>
      </c>
      <c r="L330" s="54">
        <v>28740</v>
      </c>
      <c r="M330" s="54">
        <v>23882</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3306787</v>
      </c>
      <c r="F332" s="54">
        <v>3159955</v>
      </c>
      <c r="G332" s="54">
        <v>3395599</v>
      </c>
      <c r="H332" s="54">
        <v>3244220</v>
      </c>
      <c r="I332" s="54">
        <v>3783427</v>
      </c>
      <c r="J332" s="54">
        <v>3509298</v>
      </c>
      <c r="K332" s="54">
        <v>3397571</v>
      </c>
      <c r="L332" s="54">
        <v>2261971</v>
      </c>
      <c r="M332" s="54">
        <v>5055770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143862</v>
      </c>
      <c r="F336" s="54">
        <v>146833</v>
      </c>
      <c r="G336" s="54">
        <v>152772</v>
      </c>
      <c r="H336" s="54">
        <v>236352</v>
      </c>
      <c r="I336" s="54">
        <v>260681</v>
      </c>
      <c r="J336" s="54">
        <v>274129</v>
      </c>
      <c r="K336" s="54">
        <v>290929</v>
      </c>
      <c r="L336" s="54">
        <v>1135600</v>
      </c>
      <c r="M336" s="54">
        <v>506198</v>
      </c>
    </row>
    <row r="337" spans="1:13" ht="13.5">
      <c r="A337" s="103">
        <f>VALUE(MID(D337,8,4))</f>
        <v>3099</v>
      </c>
      <c r="C337" s="3" t="s">
        <v>437</v>
      </c>
      <c r="D337" s="9" t="s">
        <v>438</v>
      </c>
      <c r="E337" s="54">
        <v>229852</v>
      </c>
      <c r="F337" s="54">
        <v>212978</v>
      </c>
      <c r="G337" s="54">
        <v>201626</v>
      </c>
      <c r="H337" s="54">
        <v>206839</v>
      </c>
      <c r="I337" s="54">
        <v>200760</v>
      </c>
      <c r="J337" s="54">
        <v>200787</v>
      </c>
      <c r="K337" s="54">
        <v>191918</v>
      </c>
      <c r="L337" s="54">
        <v>172956</v>
      </c>
      <c r="M337" s="54">
        <v>218069</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3306787</v>
      </c>
      <c r="F340" s="54">
        <v>3103483</v>
      </c>
      <c r="G340" s="54">
        <v>3352937</v>
      </c>
      <c r="H340" s="54">
        <v>2828015</v>
      </c>
      <c r="I340" s="54">
        <v>3389727</v>
      </c>
      <c r="J340" s="54">
        <v>3136649</v>
      </c>
      <c r="K340" s="54">
        <v>3029880</v>
      </c>
      <c r="L340" s="54">
        <v>1915464</v>
      </c>
      <c r="M340" s="54">
        <v>4885330</v>
      </c>
    </row>
    <row r="341" spans="1:13" ht="13.5">
      <c r="A341" s="103">
        <f>VALUE(MID(D341,8,4))</f>
        <v>3299</v>
      </c>
      <c r="C341" s="3" t="s">
        <v>406</v>
      </c>
      <c r="D341" s="9" t="s">
        <v>407</v>
      </c>
      <c r="E341" s="54">
        <v>0</v>
      </c>
      <c r="F341" s="54">
        <v>0</v>
      </c>
      <c r="G341" s="54">
        <v>0</v>
      </c>
      <c r="H341" s="54">
        <v>375372</v>
      </c>
      <c r="I341" s="54">
        <v>361807</v>
      </c>
      <c r="J341" s="54">
        <v>347699</v>
      </c>
      <c r="K341" s="54">
        <v>333026</v>
      </c>
      <c r="L341" s="54">
        <v>317767</v>
      </c>
      <c r="M341" s="54">
        <v>146558</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56472</v>
      </c>
      <c r="G343" s="54">
        <v>42662</v>
      </c>
      <c r="H343" s="54">
        <v>40833</v>
      </c>
      <c r="I343" s="54">
        <v>31893</v>
      </c>
      <c r="J343" s="54">
        <v>24950</v>
      </c>
      <c r="K343" s="54">
        <v>34665</v>
      </c>
      <c r="L343" s="54">
        <v>28740</v>
      </c>
      <c r="M343" s="54">
        <v>23882</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3914000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3914000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2369897</v>
      </c>
      <c r="F358" s="54">
        <v>2397684</v>
      </c>
      <c r="G358" s="54">
        <v>2522262</v>
      </c>
      <c r="H358" s="54">
        <v>2696734</v>
      </c>
      <c r="I358" s="54">
        <v>3073283</v>
      </c>
      <c r="J358" s="54">
        <v>3263859</v>
      </c>
      <c r="K358" s="54">
        <v>3335818</v>
      </c>
      <c r="L358" s="54">
        <v>3439992</v>
      </c>
      <c r="M358" s="54">
        <v>3833246</v>
      </c>
    </row>
    <row r="359" spans="1:13" ht="13.5">
      <c r="A359" s="103">
        <f>VALUE(MID(D359,8,4))</f>
        <v>9199</v>
      </c>
      <c r="C359" s="3" t="s">
        <v>196</v>
      </c>
      <c r="D359" s="9" t="s">
        <v>197</v>
      </c>
      <c r="E359" s="54">
        <v>2281043</v>
      </c>
      <c r="F359" s="54">
        <v>2247662</v>
      </c>
      <c r="G359" s="54">
        <v>2305430</v>
      </c>
      <c r="H359" s="54">
        <v>2403402</v>
      </c>
      <c r="I359" s="54">
        <v>2389794</v>
      </c>
      <c r="J359" s="54">
        <v>2529041</v>
      </c>
      <c r="K359" s="54">
        <v>2839269</v>
      </c>
      <c r="L359" s="54">
        <v>2961600</v>
      </c>
      <c r="M359" s="54">
        <v>3108236</v>
      </c>
    </row>
    <row r="360" spans="1:13" ht="13.5">
      <c r="A360" s="103">
        <f>VALUE(MID(D360,8,4))</f>
        <v>9199</v>
      </c>
      <c r="C360" s="3" t="s">
        <v>198</v>
      </c>
      <c r="D360" s="9" t="s">
        <v>199</v>
      </c>
      <c r="E360" s="54">
        <v>2702801</v>
      </c>
      <c r="F360" s="54">
        <v>2267103</v>
      </c>
      <c r="G360" s="54">
        <v>2085192</v>
      </c>
      <c r="H360" s="54">
        <v>2200850</v>
      </c>
      <c r="I360" s="54">
        <v>2142481</v>
      </c>
      <c r="J360" s="54">
        <v>2171482</v>
      </c>
      <c r="K360" s="54">
        <v>2150050</v>
      </c>
      <c r="L360" s="54">
        <v>2175673</v>
      </c>
      <c r="M360" s="54">
        <v>2194854</v>
      </c>
    </row>
    <row r="361" spans="1:13" ht="13.5">
      <c r="A361" s="103">
        <f>VALUE(MID(D361,8,4))</f>
        <v>9199</v>
      </c>
      <c r="C361" s="4" t="s">
        <v>200</v>
      </c>
      <c r="D361" s="2" t="s">
        <v>201</v>
      </c>
      <c r="E361" s="59">
        <v>7353741</v>
      </c>
      <c r="F361" s="59">
        <v>6912450</v>
      </c>
      <c r="G361" s="59">
        <v>6912884</v>
      </c>
      <c r="H361" s="59">
        <v>7300986</v>
      </c>
      <c r="I361" s="59">
        <v>7605558</v>
      </c>
      <c r="J361" s="59">
        <v>7964382</v>
      </c>
      <c r="K361" s="59">
        <v>8325137</v>
      </c>
      <c r="L361" s="59">
        <v>8577265</v>
      </c>
      <c r="M361" s="59">
        <v>9136336</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36440</v>
      </c>
      <c r="F364" s="54">
        <v>32197</v>
      </c>
      <c r="G364" s="54">
        <v>11110</v>
      </c>
      <c r="H364" s="54">
        <v>17804</v>
      </c>
      <c r="I364" s="54">
        <v>14551</v>
      </c>
      <c r="J364" s="54">
        <v>13706</v>
      </c>
      <c r="K364" s="54">
        <v>13429</v>
      </c>
      <c r="L364" s="54">
        <v>13996</v>
      </c>
      <c r="M364" s="54">
        <v>14880</v>
      </c>
    </row>
    <row r="365" spans="1:13" ht="13.5" customHeight="1">
      <c r="A365" s="103">
        <f>VALUE(MID(D365,8,4))</f>
        <v>9299</v>
      </c>
      <c r="C365" s="3" t="s">
        <v>505</v>
      </c>
      <c r="D365" s="9" t="s">
        <v>509</v>
      </c>
      <c r="E365" s="54">
        <v>28962</v>
      </c>
      <c r="F365" s="54">
        <v>32315</v>
      </c>
      <c r="G365" s="54">
        <v>13175</v>
      </c>
      <c r="H365" s="54">
        <v>18011</v>
      </c>
      <c r="I365" s="54">
        <v>15601</v>
      </c>
      <c r="J365" s="54">
        <v>14067</v>
      </c>
      <c r="K365" s="54">
        <v>15581</v>
      </c>
      <c r="L365" s="54">
        <v>15762</v>
      </c>
      <c r="M365" s="54">
        <v>16648</v>
      </c>
    </row>
    <row r="366" spans="1:13" ht="13.5" customHeight="1">
      <c r="A366" s="103">
        <f>VALUE(MID(D366,8,4))</f>
        <v>9299</v>
      </c>
      <c r="C366" s="3" t="s">
        <v>506</v>
      </c>
      <c r="D366" s="9" t="s">
        <v>510</v>
      </c>
      <c r="E366" s="54">
        <v>20803</v>
      </c>
      <c r="F366" s="54">
        <v>29072</v>
      </c>
      <c r="G366" s="54">
        <v>8947</v>
      </c>
      <c r="H366" s="54">
        <v>23911</v>
      </c>
      <c r="I366" s="54">
        <v>24342</v>
      </c>
      <c r="J366" s="54">
        <v>24409</v>
      </c>
      <c r="K366" s="54">
        <v>28032</v>
      </c>
      <c r="L366" s="54">
        <v>28184</v>
      </c>
      <c r="M366" s="54">
        <v>29816</v>
      </c>
    </row>
    <row r="367" spans="1:13" ht="13.5" customHeight="1">
      <c r="A367" s="103">
        <f>VALUE(MID(D367,8,4))</f>
        <v>9299</v>
      </c>
      <c r="C367" s="4" t="s">
        <v>507</v>
      </c>
      <c r="D367" s="2" t="s">
        <v>511</v>
      </c>
      <c r="E367" s="59">
        <v>86205</v>
      </c>
      <c r="F367" s="59">
        <v>93585</v>
      </c>
      <c r="G367" s="59">
        <v>33231</v>
      </c>
      <c r="H367" s="59">
        <v>59726</v>
      </c>
      <c r="I367" s="59">
        <v>54494</v>
      </c>
      <c r="J367" s="59">
        <v>52182</v>
      </c>
      <c r="K367" s="59">
        <v>57042</v>
      </c>
      <c r="L367" s="59">
        <v>57942</v>
      </c>
      <c r="M367" s="59">
        <v>61344</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316315607</v>
      </c>
      <c r="H370" s="62">
        <v>354770825</v>
      </c>
      <c r="I370" s="62">
        <v>395987960</v>
      </c>
      <c r="J370" s="62">
        <v>400679110</v>
      </c>
      <c r="K370" s="62">
        <v>464589506</v>
      </c>
      <c r="L370" s="62">
        <v>471718256</v>
      </c>
      <c r="M370" s="62">
        <v>478631626</v>
      </c>
    </row>
    <row r="371" spans="1:13" ht="13.5">
      <c r="A371" s="103"/>
      <c r="C371" s="3" t="s">
        <v>202</v>
      </c>
      <c r="D371" s="9" t="s">
        <v>334</v>
      </c>
      <c r="E371" s="63"/>
      <c r="F371" s="63"/>
      <c r="G371" s="62">
        <v>70657634</v>
      </c>
      <c r="H371" s="62">
        <v>72598090</v>
      </c>
      <c r="I371" s="62">
        <v>73452825</v>
      </c>
      <c r="J371" s="62">
        <v>73971075</v>
      </c>
      <c r="K371" s="62">
        <v>75480539</v>
      </c>
      <c r="L371" s="62">
        <v>77592489</v>
      </c>
      <c r="M371" s="62">
        <v>77440519</v>
      </c>
    </row>
    <row r="372" spans="1:13" ht="13.5">
      <c r="A372" s="103">
        <f>VALUE(MID(D372,8,4))</f>
        <v>9199</v>
      </c>
      <c r="C372" s="4" t="s">
        <v>203</v>
      </c>
      <c r="D372" s="2" t="s">
        <v>501</v>
      </c>
      <c r="E372" s="72"/>
      <c r="F372" s="72"/>
      <c r="G372" s="73">
        <v>386973241</v>
      </c>
      <c r="H372" s="73">
        <v>427368915</v>
      </c>
      <c r="I372" s="73">
        <v>469440785</v>
      </c>
      <c r="J372" s="73">
        <v>474650185</v>
      </c>
      <c r="K372" s="73">
        <v>540070045</v>
      </c>
      <c r="L372" s="73">
        <v>549310745</v>
      </c>
      <c r="M372" s="73">
        <v>556072145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16400</v>
      </c>
      <c r="H376" s="62">
        <v>17200</v>
      </c>
      <c r="I376" s="62">
        <v>16500</v>
      </c>
      <c r="J376" s="62">
        <v>16500</v>
      </c>
      <c r="K376" s="62">
        <v>12600</v>
      </c>
      <c r="L376" s="62">
        <v>12600</v>
      </c>
      <c r="M376" s="62">
        <v>12600</v>
      </c>
    </row>
    <row r="377" spans="1:13" ht="13.5">
      <c r="A377" s="103"/>
      <c r="C377" s="3" t="s">
        <v>202</v>
      </c>
      <c r="D377" s="9" t="s">
        <v>334</v>
      </c>
      <c r="E377" s="63"/>
      <c r="F377" s="63"/>
      <c r="G377" s="62">
        <v>1824550</v>
      </c>
      <c r="H377" s="62">
        <v>1482600</v>
      </c>
      <c r="I377" s="62">
        <v>1023600</v>
      </c>
      <c r="J377" s="62">
        <v>986600</v>
      </c>
      <c r="K377" s="62">
        <v>1295200</v>
      </c>
      <c r="L377" s="62">
        <v>1024500</v>
      </c>
      <c r="M377" s="62">
        <v>1099700</v>
      </c>
    </row>
    <row r="378" spans="1:13" ht="13.5">
      <c r="A378" s="103">
        <f>VALUE(MID(D378,8,4))</f>
        <v>9299</v>
      </c>
      <c r="C378" s="4" t="s">
        <v>329</v>
      </c>
      <c r="D378" s="2" t="s">
        <v>330</v>
      </c>
      <c r="E378" s="72"/>
      <c r="F378" s="72"/>
      <c r="G378" s="73">
        <v>1840950</v>
      </c>
      <c r="H378" s="73">
        <v>1499800</v>
      </c>
      <c r="I378" s="73">
        <v>1040100</v>
      </c>
      <c r="J378" s="73">
        <v>1003100</v>
      </c>
      <c r="K378" s="73">
        <v>1307800</v>
      </c>
      <c r="L378" s="73">
        <v>1037100</v>
      </c>
      <c r="M378" s="73">
        <v>1112300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317034722</v>
      </c>
      <c r="F382" s="62">
        <v>318252375</v>
      </c>
      <c r="G382" s="62">
        <v>323286057</v>
      </c>
      <c r="H382" s="62">
        <v>361507726</v>
      </c>
      <c r="I382" s="62">
        <v>403057335</v>
      </c>
      <c r="J382" s="62">
        <v>407748485</v>
      </c>
      <c r="K382" s="62">
        <v>470615951</v>
      </c>
      <c r="L382" s="62">
        <v>477625637</v>
      </c>
      <c r="M382" s="62">
        <v>484539007</v>
      </c>
    </row>
    <row r="383" spans="1:13" ht="13.5">
      <c r="A383" s="103"/>
      <c r="C383" s="3" t="s">
        <v>202</v>
      </c>
      <c r="D383" s="9" t="s">
        <v>334</v>
      </c>
      <c r="E383" s="62">
        <v>80848033</v>
      </c>
      <c r="F383" s="62">
        <v>77840382</v>
      </c>
      <c r="G383" s="62">
        <v>77188653</v>
      </c>
      <c r="H383" s="62">
        <v>81439457</v>
      </c>
      <c r="I383" s="62">
        <v>83528029</v>
      </c>
      <c r="J383" s="62">
        <v>83948970</v>
      </c>
      <c r="K383" s="62">
        <v>94468769</v>
      </c>
      <c r="L383" s="62">
        <v>97222589</v>
      </c>
      <c r="M383" s="62">
        <v>97323719</v>
      </c>
    </row>
    <row r="384" spans="1:13" ht="13.5">
      <c r="A384" s="103">
        <f>VALUE(MID(D384,8,4))</f>
        <v>9199</v>
      </c>
      <c r="C384" s="4" t="s">
        <v>427</v>
      </c>
      <c r="D384" s="2" t="s">
        <v>204</v>
      </c>
      <c r="E384" s="73">
        <v>397882755</v>
      </c>
      <c r="F384" s="73">
        <v>396092757</v>
      </c>
      <c r="G384" s="73">
        <v>400474710</v>
      </c>
      <c r="H384" s="73">
        <v>442947183</v>
      </c>
      <c r="I384" s="73">
        <v>486585364</v>
      </c>
      <c r="J384" s="73">
        <v>491697455</v>
      </c>
      <c r="K384" s="73">
        <v>565084720</v>
      </c>
      <c r="L384" s="73">
        <v>574848226</v>
      </c>
      <c r="M384" s="73">
        <v>581862726</v>
      </c>
    </row>
    <row r="385" spans="1:4" ht="6" customHeight="1">
      <c r="A385" s="103"/>
      <c r="C385" s="3"/>
      <c r="D385" s="38"/>
    </row>
    <row r="386" spans="1:13" ht="13.5">
      <c r="A386" s="103"/>
      <c r="B386" s="228" t="s">
        <v>428</v>
      </c>
      <c r="C386" s="232"/>
      <c r="D386" s="75" t="s">
        <v>334</v>
      </c>
      <c r="E386" s="74">
        <v>0.7968043802250239</v>
      </c>
      <c r="F386" s="74">
        <v>0.803479410758324</v>
      </c>
      <c r="G386" s="74">
        <v>0.807257109943347</v>
      </c>
      <c r="H386" s="74">
        <v>0.8161418333255321</v>
      </c>
      <c r="I386" s="74">
        <v>0.8283383858623418</v>
      </c>
      <c r="J386" s="74">
        <v>0.8292670235602501</v>
      </c>
      <c r="K386" s="74">
        <v>0.8328237065054599</v>
      </c>
      <c r="L386" s="74">
        <v>0.8308725945341963</v>
      </c>
      <c r="M386" s="74">
        <v>0.8327376636254923</v>
      </c>
    </row>
    <row r="387" spans="1:13" ht="13.5">
      <c r="A387" s="103"/>
      <c r="B387" s="228" t="s">
        <v>429</v>
      </c>
      <c r="C387" s="232"/>
      <c r="D387" s="75" t="s">
        <v>334</v>
      </c>
      <c r="E387" s="74">
        <v>0.20319561977497616</v>
      </c>
      <c r="F387" s="74">
        <v>0.19652058924167604</v>
      </c>
      <c r="G387" s="74">
        <v>0.19274289005665302</v>
      </c>
      <c r="H387" s="74">
        <v>0.18385816667446783</v>
      </c>
      <c r="I387" s="74">
        <v>0.1716616141376583</v>
      </c>
      <c r="J387" s="74">
        <v>0.17073297643974994</v>
      </c>
      <c r="K387" s="74">
        <v>0.16717629349454008</v>
      </c>
      <c r="L387" s="74">
        <v>0.16912740546580377</v>
      </c>
      <c r="M387" s="74">
        <v>0.1672623363745077</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112938.61907465229</v>
      </c>
      <c r="F389" s="59">
        <v>111890.6093220339</v>
      </c>
      <c r="G389" s="59">
        <v>112052.24118634583</v>
      </c>
      <c r="H389" s="59">
        <v>122327.3082021541</v>
      </c>
      <c r="I389" s="59">
        <v>129307.82992293383</v>
      </c>
      <c r="J389" s="59">
        <v>129838.25059413783</v>
      </c>
      <c r="K389" s="59">
        <v>146016.7235142119</v>
      </c>
      <c r="L389" s="59">
        <v>147624.09501797636</v>
      </c>
      <c r="M389" s="59">
        <v>149425.4560862866</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2059872</v>
      </c>
      <c r="F392" s="62">
        <v>2065233</v>
      </c>
      <c r="G392" s="62">
        <v>16400</v>
      </c>
      <c r="H392" s="62">
        <v>17200</v>
      </c>
      <c r="I392" s="62">
        <v>16500</v>
      </c>
      <c r="J392" s="62">
        <v>16500</v>
      </c>
      <c r="K392" s="62">
        <v>12600</v>
      </c>
      <c r="L392" s="62">
        <v>12600</v>
      </c>
      <c r="M392" s="62">
        <v>12600</v>
      </c>
    </row>
    <row r="393" spans="1:13" ht="13.5">
      <c r="A393" s="103"/>
      <c r="C393" s="3" t="s">
        <v>202</v>
      </c>
      <c r="D393" s="9" t="s">
        <v>334</v>
      </c>
      <c r="E393" s="62">
        <v>2758393</v>
      </c>
      <c r="F393" s="62">
        <v>2676144</v>
      </c>
      <c r="G393" s="62">
        <v>2308238</v>
      </c>
      <c r="H393" s="62">
        <v>1875637</v>
      </c>
      <c r="I393" s="62">
        <v>1294956</v>
      </c>
      <c r="J393" s="62">
        <v>1248148</v>
      </c>
      <c r="K393" s="62">
        <v>1772183</v>
      </c>
      <c r="L393" s="62">
        <v>1401793</v>
      </c>
      <c r="M393" s="62">
        <v>1504687</v>
      </c>
    </row>
    <row r="394" spans="1:13" ht="13.5">
      <c r="A394" s="103">
        <f>VALUE(MID(D394,8,4))</f>
        <v>9299</v>
      </c>
      <c r="C394" s="4" t="s">
        <v>46</v>
      </c>
      <c r="D394" s="2" t="s">
        <v>416</v>
      </c>
      <c r="E394" s="73">
        <v>4818265</v>
      </c>
      <c r="F394" s="73">
        <v>4741377</v>
      </c>
      <c r="G394" s="73">
        <v>2324638</v>
      </c>
      <c r="H394" s="73">
        <v>1892837</v>
      </c>
      <c r="I394" s="73">
        <v>1311456</v>
      </c>
      <c r="J394" s="73">
        <v>1264648</v>
      </c>
      <c r="K394" s="73">
        <v>1784783</v>
      </c>
      <c r="L394" s="73">
        <v>1414393</v>
      </c>
      <c r="M394" s="73">
        <v>1517287</v>
      </c>
    </row>
    <row r="395" spans="1:4" ht="6" customHeight="1">
      <c r="A395" s="103"/>
      <c r="C395" s="3"/>
      <c r="D395" s="38"/>
    </row>
    <row r="396" spans="1:13" ht="13.5">
      <c r="A396" s="103"/>
      <c r="B396" s="228" t="s">
        <v>512</v>
      </c>
      <c r="C396" s="229"/>
      <c r="D396" s="2" t="s">
        <v>334</v>
      </c>
      <c r="E396" s="74">
        <v>0.42751322312077067</v>
      </c>
      <c r="F396" s="74">
        <v>0.4355766267900654</v>
      </c>
      <c r="G396" s="74">
        <v>0.007054861875268321</v>
      </c>
      <c r="H396" s="74">
        <v>0.009086889151046815</v>
      </c>
      <c r="I396" s="74">
        <v>0.012581436205255838</v>
      </c>
      <c r="J396" s="74">
        <v>0.013047108760698629</v>
      </c>
      <c r="K396" s="74">
        <v>0.007059681765234205</v>
      </c>
      <c r="L396" s="74">
        <v>0.008908415129316958</v>
      </c>
      <c r="M396" s="74">
        <v>0.008304295759470687</v>
      </c>
    </row>
    <row r="397" spans="1:13" ht="13.5">
      <c r="A397" s="103"/>
      <c r="B397" s="228" t="s">
        <v>44</v>
      </c>
      <c r="C397" s="229"/>
      <c r="D397" s="2" t="s">
        <v>334</v>
      </c>
      <c r="E397" s="74">
        <v>0.5724867768792293</v>
      </c>
      <c r="F397" s="74">
        <v>0.5644233732099346</v>
      </c>
      <c r="G397" s="74">
        <v>0.9929451381247317</v>
      </c>
      <c r="H397" s="74">
        <v>0.9909131108489532</v>
      </c>
      <c r="I397" s="74">
        <v>0.9874185637947441</v>
      </c>
      <c r="J397" s="74">
        <v>0.9869528912393014</v>
      </c>
      <c r="K397" s="74">
        <v>0.9929403182347658</v>
      </c>
      <c r="L397" s="74">
        <v>0.991091584870683</v>
      </c>
      <c r="M397" s="74">
        <v>0.9916957042405293</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1367.6596650581891</v>
      </c>
      <c r="F399" s="59">
        <v>1339.372033898305</v>
      </c>
      <c r="G399" s="59">
        <v>650.4303301622832</v>
      </c>
      <c r="H399" s="59">
        <v>522.7387462027065</v>
      </c>
      <c r="I399" s="59">
        <v>348.5134201435025</v>
      </c>
      <c r="J399" s="59">
        <v>333.9445471349353</v>
      </c>
      <c r="K399" s="59">
        <v>461.1842377260982</v>
      </c>
      <c r="L399" s="59">
        <v>363.223677452491</v>
      </c>
      <c r="M399" s="59">
        <v>389.6474062660503</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1842606</v>
      </c>
      <c r="F402" s="54">
        <v>1843514</v>
      </c>
      <c r="G402" s="54">
        <v>1945298</v>
      </c>
      <c r="H402" s="54">
        <v>2117134</v>
      </c>
      <c r="I402" s="54">
        <v>2321177</v>
      </c>
      <c r="J402" s="54">
        <v>2431616</v>
      </c>
      <c r="K402" s="54">
        <v>2535428</v>
      </c>
      <c r="L402" s="54">
        <v>2629303</v>
      </c>
      <c r="M402" s="54">
        <v>2786646</v>
      </c>
    </row>
    <row r="403" spans="1:13" ht="13.5">
      <c r="A403" s="103">
        <f>VALUE(MID(D403,8,4))</f>
        <v>9180</v>
      </c>
      <c r="C403" s="3" t="s">
        <v>207</v>
      </c>
      <c r="D403" s="9" t="s">
        <v>208</v>
      </c>
      <c r="E403" s="54">
        <v>2281094</v>
      </c>
      <c r="F403" s="54">
        <v>2247662</v>
      </c>
      <c r="G403" s="54">
        <v>2305430</v>
      </c>
      <c r="H403" s="54">
        <v>2403402</v>
      </c>
      <c r="I403" s="54">
        <v>2389794</v>
      </c>
      <c r="J403" s="54">
        <v>2529041</v>
      </c>
      <c r="K403" s="54">
        <v>2839269</v>
      </c>
      <c r="L403" s="54">
        <v>2961600</v>
      </c>
      <c r="M403" s="54">
        <v>3108236</v>
      </c>
    </row>
    <row r="404" spans="1:13" ht="13.5">
      <c r="A404" s="103">
        <f>VALUE(MID(D404,8,4))</f>
        <v>9180</v>
      </c>
      <c r="C404" s="3" t="s">
        <v>209</v>
      </c>
      <c r="D404" s="9" t="s">
        <v>210</v>
      </c>
      <c r="E404" s="54">
        <v>2703290</v>
      </c>
      <c r="F404" s="54">
        <v>2267103</v>
      </c>
      <c r="G404" s="54">
        <v>2085192</v>
      </c>
      <c r="H404" s="54">
        <v>2200850</v>
      </c>
      <c r="I404" s="54">
        <v>2142481</v>
      </c>
      <c r="J404" s="54">
        <v>2171482</v>
      </c>
      <c r="K404" s="54">
        <v>2150050</v>
      </c>
      <c r="L404" s="54">
        <v>2185027</v>
      </c>
      <c r="M404" s="54">
        <v>2194854</v>
      </c>
    </row>
    <row r="405" spans="1:13" ht="13.5">
      <c r="A405" s="103">
        <f>VALUE(MID(D405,8,4))</f>
        <v>9180</v>
      </c>
      <c r="C405" s="4" t="s">
        <v>211</v>
      </c>
      <c r="D405" s="2" t="s">
        <v>212</v>
      </c>
      <c r="E405" s="59">
        <v>6826990</v>
      </c>
      <c r="F405" s="59">
        <v>6358280</v>
      </c>
      <c r="G405" s="59">
        <v>6335920</v>
      </c>
      <c r="H405" s="59">
        <v>6721386</v>
      </c>
      <c r="I405" s="59">
        <v>6853452</v>
      </c>
      <c r="J405" s="59">
        <v>7132139</v>
      </c>
      <c r="K405" s="59">
        <v>7524747</v>
      </c>
      <c r="L405" s="59">
        <v>7775930</v>
      </c>
      <c r="M405" s="59">
        <v>8089736</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527291</v>
      </c>
      <c r="F408" s="54">
        <v>554170</v>
      </c>
      <c r="G408" s="54">
        <v>576964</v>
      </c>
      <c r="H408" s="54">
        <v>579600</v>
      </c>
      <c r="I408" s="54">
        <v>752106</v>
      </c>
      <c r="J408" s="54">
        <v>832243</v>
      </c>
      <c r="K408" s="54">
        <v>800390</v>
      </c>
      <c r="L408" s="54">
        <v>801335</v>
      </c>
      <c r="M408" s="54">
        <v>1046600</v>
      </c>
    </row>
    <row r="409" spans="1:13" ht="13.5">
      <c r="A409" s="103">
        <f>VALUE(MID(D409,8,4))</f>
        <v>9190</v>
      </c>
      <c r="C409" s="3" t="s">
        <v>207</v>
      </c>
      <c r="D409" s="9" t="s">
        <v>214</v>
      </c>
      <c r="E409" s="54">
        <v>-51</v>
      </c>
      <c r="F409" s="54">
        <v>0</v>
      </c>
      <c r="G409" s="54">
        <v>0</v>
      </c>
      <c r="H409" s="54">
        <v>0</v>
      </c>
      <c r="I409" s="54">
        <v>0</v>
      </c>
      <c r="J409" s="54">
        <v>0</v>
      </c>
      <c r="K409" s="54">
        <v>0</v>
      </c>
      <c r="L409" s="54">
        <v>0</v>
      </c>
      <c r="M409" s="54">
        <v>0</v>
      </c>
    </row>
    <row r="410" spans="1:13" ht="13.5">
      <c r="A410" s="103">
        <f>VALUE(MID(D410,8,4))</f>
        <v>9190</v>
      </c>
      <c r="C410" s="3" t="s">
        <v>209</v>
      </c>
      <c r="D410" s="9" t="s">
        <v>215</v>
      </c>
      <c r="E410" s="54">
        <v>-489</v>
      </c>
      <c r="F410" s="54">
        <v>0</v>
      </c>
      <c r="G410" s="54">
        <v>0</v>
      </c>
      <c r="H410" s="54">
        <v>0</v>
      </c>
      <c r="I410" s="54">
        <v>0</v>
      </c>
      <c r="J410" s="54">
        <v>0</v>
      </c>
      <c r="K410" s="54">
        <v>0</v>
      </c>
      <c r="L410" s="54">
        <v>0</v>
      </c>
      <c r="M410" s="54">
        <v>0</v>
      </c>
    </row>
    <row r="411" spans="1:13" ht="13.5">
      <c r="A411" s="103">
        <f>VALUE(MID(D411,8,4))</f>
        <v>9190</v>
      </c>
      <c r="C411" s="4" t="s">
        <v>216</v>
      </c>
      <c r="D411" s="2" t="s">
        <v>217</v>
      </c>
      <c r="E411" s="59">
        <v>526751</v>
      </c>
      <c r="F411" s="59">
        <v>554170</v>
      </c>
      <c r="G411" s="59">
        <v>576964</v>
      </c>
      <c r="H411" s="59">
        <v>579600</v>
      </c>
      <c r="I411" s="59">
        <v>752106</v>
      </c>
      <c r="J411" s="59">
        <v>832243</v>
      </c>
      <c r="K411" s="59">
        <v>800390</v>
      </c>
      <c r="L411" s="59">
        <v>801335</v>
      </c>
      <c r="M411" s="59">
        <v>1046600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2369897</v>
      </c>
      <c r="F414" s="54">
        <v>2397684</v>
      </c>
      <c r="G414" s="54">
        <v>2522262</v>
      </c>
      <c r="H414" s="54">
        <v>2696734</v>
      </c>
      <c r="I414" s="54">
        <v>3073283</v>
      </c>
      <c r="J414" s="54">
        <v>3263859</v>
      </c>
      <c r="K414" s="54">
        <v>3335818</v>
      </c>
      <c r="L414" s="54">
        <v>3439992</v>
      </c>
      <c r="M414" s="54">
        <v>3833246</v>
      </c>
    </row>
    <row r="415" spans="1:13" ht="13.5">
      <c r="A415" s="103">
        <f>VALUE(MID(D415,8,4))</f>
        <v>9199</v>
      </c>
      <c r="C415" s="3" t="s">
        <v>207</v>
      </c>
      <c r="D415" s="9" t="s">
        <v>197</v>
      </c>
      <c r="E415" s="54">
        <v>2281043</v>
      </c>
      <c r="F415" s="54">
        <v>2247662</v>
      </c>
      <c r="G415" s="54">
        <v>2305430</v>
      </c>
      <c r="H415" s="54">
        <v>2403402</v>
      </c>
      <c r="I415" s="54">
        <v>2389794</v>
      </c>
      <c r="J415" s="54">
        <v>2529041</v>
      </c>
      <c r="K415" s="54">
        <v>2839269</v>
      </c>
      <c r="L415" s="54">
        <v>2961600</v>
      </c>
      <c r="M415" s="54">
        <v>3108236</v>
      </c>
    </row>
    <row r="416" spans="1:13" ht="13.5">
      <c r="A416" s="103">
        <f>VALUE(MID(D416,8,4))</f>
        <v>9199</v>
      </c>
      <c r="C416" s="3" t="s">
        <v>209</v>
      </c>
      <c r="D416" s="9" t="s">
        <v>199</v>
      </c>
      <c r="E416" s="54">
        <v>2702801</v>
      </c>
      <c r="F416" s="54">
        <v>2267103</v>
      </c>
      <c r="G416" s="54">
        <v>2085192</v>
      </c>
      <c r="H416" s="54">
        <v>2200850</v>
      </c>
      <c r="I416" s="54">
        <v>2142481</v>
      </c>
      <c r="J416" s="54">
        <v>2171482</v>
      </c>
      <c r="K416" s="54">
        <v>2150050</v>
      </c>
      <c r="L416" s="54">
        <v>2175673</v>
      </c>
      <c r="M416" s="54">
        <v>2194854</v>
      </c>
    </row>
    <row r="417" spans="1:13" ht="13.5">
      <c r="A417" s="103">
        <f>VALUE(MID(D417,8,4))</f>
        <v>9199</v>
      </c>
      <c r="C417" s="4" t="s">
        <v>218</v>
      </c>
      <c r="D417" s="2" t="s">
        <v>201</v>
      </c>
      <c r="E417" s="59">
        <v>7353741</v>
      </c>
      <c r="F417" s="59">
        <v>6912450</v>
      </c>
      <c r="G417" s="59">
        <v>6912884</v>
      </c>
      <c r="H417" s="59">
        <v>7300986</v>
      </c>
      <c r="I417" s="59">
        <v>7605558</v>
      </c>
      <c r="J417" s="59">
        <v>7964382</v>
      </c>
      <c r="K417" s="59">
        <v>8325137</v>
      </c>
      <c r="L417" s="59">
        <v>8577265</v>
      </c>
      <c r="M417" s="59">
        <v>9136336</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36704</v>
      </c>
      <c r="F420" s="54">
        <v>0</v>
      </c>
      <c r="G420" s="54">
        <v>0</v>
      </c>
      <c r="H420" s="54">
        <v>26751</v>
      </c>
      <c r="I420" s="54">
        <v>29603</v>
      </c>
      <c r="J420" s="54">
        <v>11483</v>
      </c>
      <c r="K420" s="54">
        <v>18531</v>
      </c>
      <c r="L420" s="54">
        <v>12199</v>
      </c>
      <c r="M420" s="54">
        <v>3898</v>
      </c>
    </row>
    <row r="421" spans="1:13" ht="13.5">
      <c r="A421" s="103">
        <f>VALUE(MID(D421,8,4))</f>
        <v>2899</v>
      </c>
      <c r="C421" s="3" t="s">
        <v>221</v>
      </c>
      <c r="D421" s="9" t="s">
        <v>222</v>
      </c>
      <c r="E421" s="54">
        <v>45175</v>
      </c>
      <c r="F421" s="54">
        <v>33065</v>
      </c>
      <c r="G421" s="54">
        <v>0</v>
      </c>
      <c r="H421" s="54">
        <v>31448</v>
      </c>
      <c r="I421" s="54">
        <v>32269</v>
      </c>
      <c r="J421" s="54">
        <v>11680</v>
      </c>
      <c r="K421" s="54">
        <v>20063</v>
      </c>
      <c r="L421" s="54">
        <v>12324</v>
      </c>
      <c r="M421" s="54">
        <v>5935</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2333193</v>
      </c>
      <c r="F424" s="54">
        <v>2397684</v>
      </c>
      <c r="G424" s="54">
        <v>2522262</v>
      </c>
      <c r="H424" s="54">
        <v>2669983</v>
      </c>
      <c r="I424" s="54">
        <v>3043680</v>
      </c>
      <c r="J424" s="54">
        <v>3252376</v>
      </c>
      <c r="K424" s="54">
        <v>3317287</v>
      </c>
      <c r="L424" s="54">
        <v>3427793</v>
      </c>
      <c r="M424" s="54">
        <v>3829348</v>
      </c>
    </row>
    <row r="425" spans="1:13" ht="13.5">
      <c r="A425" s="103"/>
      <c r="C425" s="3" t="s">
        <v>207</v>
      </c>
      <c r="D425" s="9" t="s">
        <v>334</v>
      </c>
      <c r="E425" s="54">
        <v>2235868</v>
      </c>
      <c r="F425" s="54">
        <v>2214597</v>
      </c>
      <c r="G425" s="54">
        <v>2305430</v>
      </c>
      <c r="H425" s="54">
        <v>2371954</v>
      </c>
      <c r="I425" s="54">
        <v>2357525</v>
      </c>
      <c r="J425" s="54">
        <v>2517361</v>
      </c>
      <c r="K425" s="54">
        <v>2819206</v>
      </c>
      <c r="L425" s="54">
        <v>2949276</v>
      </c>
      <c r="M425" s="54">
        <v>3102301</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601590</v>
      </c>
      <c r="F428" s="54">
        <v>343726</v>
      </c>
      <c r="G428" s="54">
        <v>525068</v>
      </c>
      <c r="H428" s="54">
        <v>1078192</v>
      </c>
      <c r="I428" s="54">
        <v>357489</v>
      </c>
      <c r="J428" s="54">
        <v>467452</v>
      </c>
      <c r="K428" s="54">
        <v>428693</v>
      </c>
      <c r="L428" s="54">
        <v>394878</v>
      </c>
      <c r="M428" s="54">
        <v>487831</v>
      </c>
    </row>
    <row r="429" spans="1:13" ht="13.5">
      <c r="A429" s="103">
        <f t="shared" si="16"/>
        <v>620</v>
      </c>
      <c r="C429" s="3" t="s">
        <v>225</v>
      </c>
      <c r="D429" s="9" t="s">
        <v>226</v>
      </c>
      <c r="E429" s="54">
        <v>395385</v>
      </c>
      <c r="F429" s="54">
        <v>178725</v>
      </c>
      <c r="G429" s="54">
        <v>86500</v>
      </c>
      <c r="H429" s="54">
        <v>58781</v>
      </c>
      <c r="I429" s="54">
        <v>104774</v>
      </c>
      <c r="J429" s="54">
        <v>123296</v>
      </c>
      <c r="K429" s="54">
        <v>138846</v>
      </c>
      <c r="L429" s="54">
        <v>99197</v>
      </c>
      <c r="M429" s="54">
        <v>164739</v>
      </c>
    </row>
    <row r="430" spans="1:13" ht="13.5">
      <c r="A430" s="103">
        <f t="shared" si="16"/>
        <v>630</v>
      </c>
      <c r="C430" s="3" t="s">
        <v>227</v>
      </c>
      <c r="D430" s="9" t="s">
        <v>228</v>
      </c>
      <c r="E430" s="54">
        <v>27595</v>
      </c>
      <c r="F430" s="54">
        <v>41620</v>
      </c>
      <c r="G430" s="54">
        <v>36588</v>
      </c>
      <c r="H430" s="54">
        <v>18697</v>
      </c>
      <c r="I430" s="54">
        <v>13909</v>
      </c>
      <c r="J430" s="54">
        <v>30017</v>
      </c>
      <c r="K430" s="54">
        <v>34228</v>
      </c>
      <c r="L430" s="54">
        <v>32709</v>
      </c>
      <c r="M430" s="54">
        <v>47704</v>
      </c>
    </row>
    <row r="431" spans="1:13" ht="13.5">
      <c r="A431" s="103">
        <f t="shared" si="16"/>
        <v>640</v>
      </c>
      <c r="C431" s="3" t="s">
        <v>229</v>
      </c>
      <c r="D431" s="9" t="s">
        <v>230</v>
      </c>
      <c r="E431" s="54">
        <v>43158</v>
      </c>
      <c r="F431" s="54">
        <v>38010</v>
      </c>
      <c r="G431" s="54">
        <v>29937</v>
      </c>
      <c r="H431" s="54">
        <v>38273</v>
      </c>
      <c r="I431" s="54">
        <v>30837</v>
      </c>
      <c r="J431" s="54">
        <v>27977</v>
      </c>
      <c r="K431" s="54">
        <v>36277</v>
      </c>
      <c r="L431" s="54">
        <v>31943</v>
      </c>
      <c r="M431" s="54">
        <v>50876</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1067728</v>
      </c>
      <c r="F433" s="54">
        <v>602081</v>
      </c>
      <c r="G433" s="54">
        <v>678093</v>
      </c>
      <c r="H433" s="54">
        <v>1193943</v>
      </c>
      <c r="I433" s="54">
        <v>507009</v>
      </c>
      <c r="J433" s="54">
        <v>648742</v>
      </c>
      <c r="K433" s="54">
        <v>638044</v>
      </c>
      <c r="L433" s="54">
        <v>558727</v>
      </c>
      <c r="M433" s="54">
        <v>751150</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32085</v>
      </c>
      <c r="F436" s="54">
        <v>27565</v>
      </c>
      <c r="G436" s="54">
        <v>11110</v>
      </c>
      <c r="H436" s="54">
        <v>8895</v>
      </c>
      <c r="I436" s="54">
        <v>6192</v>
      </c>
      <c r="J436" s="54">
        <v>6161</v>
      </c>
      <c r="K436" s="54">
        <v>6297</v>
      </c>
      <c r="L436" s="54">
        <v>6424</v>
      </c>
      <c r="M436" s="54">
        <v>7181</v>
      </c>
    </row>
    <row r="437" spans="1:13" ht="13.5">
      <c r="A437" s="103">
        <f>VALUE(MID(D437,8,4))</f>
        <v>9280</v>
      </c>
      <c r="C437" s="3" t="s">
        <v>207</v>
      </c>
      <c r="D437" s="9" t="s">
        <v>336</v>
      </c>
      <c r="E437" s="54">
        <v>25918</v>
      </c>
      <c r="F437" s="54">
        <v>26441</v>
      </c>
      <c r="G437" s="54">
        <v>13175</v>
      </c>
      <c r="H437" s="54">
        <v>10014</v>
      </c>
      <c r="I437" s="54">
        <v>6332</v>
      </c>
      <c r="J437" s="54">
        <v>6350</v>
      </c>
      <c r="K437" s="54">
        <v>6972</v>
      </c>
      <c r="L437" s="54">
        <v>7235</v>
      </c>
      <c r="M437" s="54">
        <v>8034</v>
      </c>
    </row>
    <row r="438" spans="1:13" ht="13.5">
      <c r="A438" s="103">
        <f>VALUE(MID(D438,8,4))</f>
        <v>9280</v>
      </c>
      <c r="C438" s="3" t="s">
        <v>209</v>
      </c>
      <c r="D438" s="9" t="s">
        <v>337</v>
      </c>
      <c r="E438" s="54">
        <v>18221</v>
      </c>
      <c r="F438" s="54">
        <v>13337</v>
      </c>
      <c r="G438" s="54">
        <v>8947</v>
      </c>
      <c r="H438" s="54">
        <v>8176</v>
      </c>
      <c r="I438" s="54">
        <v>8674</v>
      </c>
      <c r="J438" s="54">
        <v>8674</v>
      </c>
      <c r="K438" s="54">
        <v>10393</v>
      </c>
      <c r="L438" s="54">
        <v>12358</v>
      </c>
      <c r="M438" s="54">
        <v>14081</v>
      </c>
    </row>
    <row r="439" spans="1:13" ht="13.5">
      <c r="A439" s="103">
        <f>VALUE(MID(D439,8,4))</f>
        <v>9280</v>
      </c>
      <c r="C439" s="4" t="s">
        <v>347</v>
      </c>
      <c r="D439" s="2" t="s">
        <v>338</v>
      </c>
      <c r="E439" s="59">
        <v>76224</v>
      </c>
      <c r="F439" s="59">
        <v>67344</v>
      </c>
      <c r="G439" s="59">
        <v>33231</v>
      </c>
      <c r="H439" s="59">
        <v>27085</v>
      </c>
      <c r="I439" s="59">
        <v>21198</v>
      </c>
      <c r="J439" s="59">
        <v>21185</v>
      </c>
      <c r="K439" s="59">
        <v>23662</v>
      </c>
      <c r="L439" s="59">
        <v>26017</v>
      </c>
      <c r="M439" s="59">
        <v>29296</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4355</v>
      </c>
      <c r="F442" s="54">
        <v>4632</v>
      </c>
      <c r="G442" s="54">
        <v>0</v>
      </c>
      <c r="H442" s="54">
        <v>0</v>
      </c>
      <c r="I442" s="54">
        <v>-26</v>
      </c>
      <c r="J442" s="54">
        <v>0</v>
      </c>
      <c r="K442" s="54">
        <v>0</v>
      </c>
      <c r="L442" s="54">
        <v>0</v>
      </c>
      <c r="M442" s="54">
        <v>0</v>
      </c>
    </row>
    <row r="443" spans="1:13" ht="13.5">
      <c r="A443" s="103">
        <f>VALUE(MID(D443,8,4))</f>
        <v>9290</v>
      </c>
      <c r="C443" s="3" t="s">
        <v>207</v>
      </c>
      <c r="D443" s="9" t="s">
        <v>340</v>
      </c>
      <c r="E443" s="78">
        <v>3044</v>
      </c>
      <c r="F443" s="54">
        <v>5874</v>
      </c>
      <c r="G443" s="54">
        <v>0</v>
      </c>
      <c r="H443" s="54">
        <v>0</v>
      </c>
      <c r="I443" s="54">
        <v>-25</v>
      </c>
      <c r="J443" s="54">
        <v>0</v>
      </c>
      <c r="K443" s="54">
        <v>0</v>
      </c>
      <c r="L443" s="54">
        <v>0</v>
      </c>
      <c r="M443" s="54">
        <v>0</v>
      </c>
    </row>
    <row r="444" spans="1:13" ht="13.5">
      <c r="A444" s="103">
        <f>VALUE(MID(D444,8,4))</f>
        <v>9290</v>
      </c>
      <c r="C444" s="3" t="s">
        <v>209</v>
      </c>
      <c r="D444" s="9" t="s">
        <v>341</v>
      </c>
      <c r="E444" s="54">
        <v>2582</v>
      </c>
      <c r="F444" s="54">
        <v>15735</v>
      </c>
      <c r="G444" s="54">
        <v>0</v>
      </c>
      <c r="H444" s="54">
        <v>0</v>
      </c>
      <c r="I444" s="54">
        <v>-67</v>
      </c>
      <c r="J444" s="54">
        <v>0</v>
      </c>
      <c r="K444" s="54">
        <v>0</v>
      </c>
      <c r="L444" s="54">
        <v>0</v>
      </c>
      <c r="M444" s="54">
        <v>0</v>
      </c>
    </row>
    <row r="445" spans="1:13" ht="13.5">
      <c r="A445" s="103">
        <f>VALUE(MID(D445,8,4))</f>
        <v>9290</v>
      </c>
      <c r="C445" s="4" t="s">
        <v>216</v>
      </c>
      <c r="D445" s="2" t="s">
        <v>342</v>
      </c>
      <c r="E445" s="59">
        <v>9981</v>
      </c>
      <c r="F445" s="59">
        <v>26241</v>
      </c>
      <c r="G445" s="59">
        <v>0</v>
      </c>
      <c r="H445" s="59">
        <v>0</v>
      </c>
      <c r="I445" s="59">
        <v>-118</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8909</v>
      </c>
      <c r="I448" s="54">
        <v>8385</v>
      </c>
      <c r="J448" s="54">
        <v>7545</v>
      </c>
      <c r="K448" s="54">
        <v>7132</v>
      </c>
      <c r="L448" s="54">
        <v>7572</v>
      </c>
      <c r="M448" s="54">
        <v>7699</v>
      </c>
    </row>
    <row r="449" spans="1:13" ht="13.5">
      <c r="A449" s="103">
        <f>VALUE(MID(D449,8,4))</f>
        <v>9292</v>
      </c>
      <c r="C449" s="3" t="s">
        <v>207</v>
      </c>
      <c r="D449" s="9" t="s">
        <v>344</v>
      </c>
      <c r="E449" s="136"/>
      <c r="F449" s="136"/>
      <c r="G449" s="54">
        <v>0</v>
      </c>
      <c r="H449" s="54">
        <v>7997</v>
      </c>
      <c r="I449" s="54">
        <v>9294</v>
      </c>
      <c r="J449" s="54">
        <v>7717</v>
      </c>
      <c r="K449" s="54">
        <v>8609</v>
      </c>
      <c r="L449" s="54">
        <v>8527</v>
      </c>
      <c r="M449" s="54">
        <v>8614</v>
      </c>
    </row>
    <row r="450" spans="1:13" ht="13.5">
      <c r="A450" s="103">
        <f>VALUE(MID(D450,8,4))</f>
        <v>9292</v>
      </c>
      <c r="C450" s="3" t="s">
        <v>209</v>
      </c>
      <c r="D450" s="9" t="s">
        <v>345</v>
      </c>
      <c r="E450" s="136"/>
      <c r="F450" s="136"/>
      <c r="G450" s="54">
        <v>0</v>
      </c>
      <c r="H450" s="54">
        <v>15735</v>
      </c>
      <c r="I450" s="54">
        <v>15735</v>
      </c>
      <c r="J450" s="54">
        <v>15735</v>
      </c>
      <c r="K450" s="54">
        <v>17639</v>
      </c>
      <c r="L450" s="54">
        <v>15826</v>
      </c>
      <c r="M450" s="54">
        <v>15735</v>
      </c>
    </row>
    <row r="451" spans="1:13" ht="13.5">
      <c r="A451" s="103">
        <f>VALUE(MID(D451,8,4))</f>
        <v>9292</v>
      </c>
      <c r="C451" s="4" t="s">
        <v>346</v>
      </c>
      <c r="D451" s="2" t="s">
        <v>348</v>
      </c>
      <c r="E451" s="137"/>
      <c r="F451" s="137"/>
      <c r="G451" s="59">
        <v>0</v>
      </c>
      <c r="H451" s="59">
        <v>32641</v>
      </c>
      <c r="I451" s="59">
        <v>33414</v>
      </c>
      <c r="J451" s="59">
        <v>30997</v>
      </c>
      <c r="K451" s="59">
        <v>33380</v>
      </c>
      <c r="L451" s="59">
        <v>31925</v>
      </c>
      <c r="M451" s="59">
        <v>32048</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3523</v>
      </c>
      <c r="F456" s="54">
        <v>3540</v>
      </c>
      <c r="G456" s="54">
        <v>3574</v>
      </c>
      <c r="H456" s="54">
        <v>3621</v>
      </c>
      <c r="I456" s="54">
        <v>3763</v>
      </c>
      <c r="J456" s="54">
        <v>3787</v>
      </c>
      <c r="K456" s="54">
        <v>3870</v>
      </c>
      <c r="L456" s="54">
        <v>3894</v>
      </c>
      <c r="M456" s="54">
        <v>3894</v>
      </c>
    </row>
    <row r="457" spans="1:13" ht="13.5">
      <c r="A457" s="103">
        <f>VALUE(MID(D457,8,4))</f>
        <v>41</v>
      </c>
      <c r="C457" s="3" t="s">
        <v>514</v>
      </c>
      <c r="D457" s="9" t="s">
        <v>37</v>
      </c>
      <c r="E457" s="54">
        <v>8523</v>
      </c>
      <c r="F457" s="54">
        <v>8620</v>
      </c>
      <c r="G457" s="54">
        <v>8620</v>
      </c>
      <c r="H457" s="54">
        <v>8620</v>
      </c>
      <c r="I457" s="54">
        <v>8336</v>
      </c>
      <c r="J457" s="54">
        <v>8432</v>
      </c>
      <c r="K457" s="54">
        <v>8492</v>
      </c>
      <c r="L457" s="54">
        <v>8683</v>
      </c>
      <c r="M457" s="54">
        <v>8857</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0</v>
      </c>
      <c r="F460" s="79">
        <v>29</v>
      </c>
      <c r="G460" s="79">
        <v>30</v>
      </c>
      <c r="H460" s="79">
        <v>32</v>
      </c>
      <c r="I460" s="79">
        <v>30</v>
      </c>
      <c r="J460" s="79">
        <v>30</v>
      </c>
      <c r="K460" s="79">
        <v>30</v>
      </c>
      <c r="L460" s="79">
        <v>30</v>
      </c>
      <c r="M460" s="79">
        <v>33</v>
      </c>
    </row>
    <row r="461" spans="1:13" ht="13.5">
      <c r="A461" s="103">
        <v>298</v>
      </c>
      <c r="C461" s="3" t="s">
        <v>450</v>
      </c>
      <c r="D461" s="9" t="s">
        <v>32</v>
      </c>
      <c r="E461" s="79">
        <v>0</v>
      </c>
      <c r="F461" s="79">
        <v>76</v>
      </c>
      <c r="G461" s="79">
        <v>68</v>
      </c>
      <c r="H461" s="79">
        <v>75</v>
      </c>
      <c r="I461" s="79">
        <v>84</v>
      </c>
      <c r="J461" s="79">
        <v>92</v>
      </c>
      <c r="K461" s="79">
        <v>96</v>
      </c>
      <c r="L461" s="79">
        <v>101</v>
      </c>
      <c r="M461" s="79">
        <v>99</v>
      </c>
    </row>
    <row r="462" spans="1:13" ht="13.5">
      <c r="A462" s="103">
        <v>298</v>
      </c>
      <c r="C462" s="3" t="s">
        <v>451</v>
      </c>
      <c r="D462" s="9" t="s">
        <v>33</v>
      </c>
      <c r="E462" s="79">
        <v>0</v>
      </c>
      <c r="F462" s="79">
        <v>11</v>
      </c>
      <c r="G462" s="79">
        <v>14</v>
      </c>
      <c r="H462" s="79">
        <v>9</v>
      </c>
      <c r="I462" s="79">
        <v>12</v>
      </c>
      <c r="J462" s="79">
        <v>10</v>
      </c>
      <c r="K462" s="79">
        <v>20</v>
      </c>
      <c r="L462" s="79">
        <v>21</v>
      </c>
      <c r="M462" s="79">
        <v>21</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8294562</v>
      </c>
      <c r="G465" s="54">
        <v>9819468</v>
      </c>
      <c r="H465" s="54">
        <v>10697032</v>
      </c>
      <c r="I465" s="54">
        <v>8698008</v>
      </c>
      <c r="J465" s="54">
        <v>79703</v>
      </c>
      <c r="K465" s="54">
        <v>60921</v>
      </c>
      <c r="L465" s="54">
        <v>97011</v>
      </c>
      <c r="M465" s="54">
        <v>87279</v>
      </c>
    </row>
    <row r="466" spans="1:13" ht="13.5">
      <c r="A466" s="103">
        <v>1220</v>
      </c>
      <c r="C466" s="3" t="s">
        <v>619</v>
      </c>
      <c r="D466" s="9" t="s">
        <v>622</v>
      </c>
      <c r="E466" s="54">
        <v>0</v>
      </c>
      <c r="F466" s="54">
        <v>5000</v>
      </c>
      <c r="G466" s="54">
        <v>49280</v>
      </c>
      <c r="H466" s="54">
        <v>250940</v>
      </c>
      <c r="I466" s="54">
        <v>947856</v>
      </c>
      <c r="J466" s="54">
        <v>384</v>
      </c>
      <c r="K466" s="54">
        <v>384</v>
      </c>
      <c r="L466" s="54">
        <v>200</v>
      </c>
      <c r="M466" s="54">
        <v>3995</v>
      </c>
    </row>
    <row r="467" spans="1:13" ht="13.5">
      <c r="A467" s="103">
        <v>1230</v>
      </c>
      <c r="C467" s="3" t="s">
        <v>620</v>
      </c>
      <c r="D467" s="9" t="s">
        <v>623</v>
      </c>
      <c r="E467" s="54">
        <v>0</v>
      </c>
      <c r="F467" s="54">
        <v>1003558</v>
      </c>
      <c r="G467" s="54">
        <v>3623662</v>
      </c>
      <c r="H467" s="54">
        <v>1801883</v>
      </c>
      <c r="I467" s="54">
        <v>1488365</v>
      </c>
      <c r="J467" s="54">
        <v>18264</v>
      </c>
      <c r="K467" s="54">
        <v>11147</v>
      </c>
      <c r="L467" s="54">
        <v>20029</v>
      </c>
      <c r="M467" s="54">
        <v>21421</v>
      </c>
    </row>
    <row r="468" spans="1:13" ht="13.5">
      <c r="A468" s="103">
        <f>VALUE(MID(D468,8,4))</f>
        <v>1299</v>
      </c>
      <c r="C468" s="3" t="s">
        <v>452</v>
      </c>
      <c r="D468" s="9" t="s">
        <v>453</v>
      </c>
      <c r="E468" s="54">
        <v>0</v>
      </c>
      <c r="F468" s="54">
        <v>9303120</v>
      </c>
      <c r="G468" s="54">
        <v>13492410</v>
      </c>
      <c r="H468" s="54">
        <v>12749855</v>
      </c>
      <c r="I468" s="54">
        <v>11134229</v>
      </c>
      <c r="J468" s="54">
        <v>98351</v>
      </c>
      <c r="K468" s="54">
        <v>72452</v>
      </c>
      <c r="L468" s="54">
        <v>117240</v>
      </c>
      <c r="M468" s="54">
        <v>112695</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155190</v>
      </c>
      <c r="H470" s="54">
        <v>168800</v>
      </c>
      <c r="I470" s="54">
        <v>86200</v>
      </c>
      <c r="J470" s="54">
        <v>148533</v>
      </c>
      <c r="K470" s="54">
        <v>0</v>
      </c>
      <c r="L470" s="54">
        <v>327667</v>
      </c>
      <c r="M470" s="54">
        <v>373000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1320.164632415555</v>
      </c>
      <c r="F480" s="206">
        <v>1312.2446327683615</v>
      </c>
      <c r="G480" s="206">
        <v>1350.7811975377729</v>
      </c>
      <c r="H480" s="206">
        <v>1408.488262910798</v>
      </c>
      <c r="I480" s="206">
        <v>1451.7876694127026</v>
      </c>
      <c r="J480" s="206">
        <v>1529.6804858727226</v>
      </c>
      <c r="K480" s="206">
        <v>1595.629715762274</v>
      </c>
      <c r="L480" s="206">
        <v>1643.9630200308166</v>
      </c>
      <c r="M480" s="206">
        <v>1782.6096558808424</v>
      </c>
    </row>
    <row r="481" spans="1:13" ht="13.5">
      <c r="A481" s="142"/>
      <c r="C481" s="3" t="s">
        <v>433</v>
      </c>
      <c r="D481" s="9" t="s">
        <v>334</v>
      </c>
      <c r="E481" s="206">
        <v>2087.3519727504968</v>
      </c>
      <c r="F481" s="206">
        <v>1952.6694915254238</v>
      </c>
      <c r="G481" s="206">
        <v>1934.2148852825965</v>
      </c>
      <c r="H481" s="206">
        <v>2016.2899751449875</v>
      </c>
      <c r="I481" s="206">
        <v>2021.142173797502</v>
      </c>
      <c r="J481" s="206">
        <v>2103.08476366517</v>
      </c>
      <c r="K481" s="206">
        <v>2151.19819121447</v>
      </c>
      <c r="L481" s="206">
        <v>2202.687467899332</v>
      </c>
      <c r="M481" s="206">
        <v>2346.25988700565</v>
      </c>
    </row>
    <row r="482" spans="1:13" ht="13.5">
      <c r="A482" s="142"/>
      <c r="C482" s="3" t="s">
        <v>301</v>
      </c>
      <c r="D482" s="9" t="s">
        <v>334</v>
      </c>
      <c r="E482" s="206">
        <v>233.66392279307408</v>
      </c>
      <c r="F482" s="206">
        <v>239.53841807909603</v>
      </c>
      <c r="G482" s="206">
        <v>241.1569669837717</v>
      </c>
      <c r="H482" s="206">
        <v>254.65782932891466</v>
      </c>
      <c r="I482" s="206">
        <v>270.60085038533083</v>
      </c>
      <c r="J482" s="206">
        <v>279.89807235278585</v>
      </c>
      <c r="K482" s="206">
        <v>289.7596899224806</v>
      </c>
      <c r="L482" s="206">
        <v>268.3425783256292</v>
      </c>
      <c r="M482" s="206">
        <v>277.2960965588084</v>
      </c>
    </row>
    <row r="483" spans="1:13" ht="13.5">
      <c r="A483" s="142"/>
      <c r="C483" s="3" t="s">
        <v>434</v>
      </c>
      <c r="D483" s="9" t="s">
        <v>334</v>
      </c>
      <c r="E483" s="206">
        <v>131.78796480272496</v>
      </c>
      <c r="F483" s="206">
        <v>157.86666666666667</v>
      </c>
      <c r="G483" s="206">
        <v>182.03217683268048</v>
      </c>
      <c r="H483" s="206">
        <v>216.54349627174813</v>
      </c>
      <c r="I483" s="206">
        <v>187.2234918947648</v>
      </c>
      <c r="J483" s="206">
        <v>204.69078426194878</v>
      </c>
      <c r="K483" s="206">
        <v>209.20387596899224</v>
      </c>
      <c r="L483" s="206">
        <v>262.1646122239343</v>
      </c>
      <c r="M483" s="206">
        <v>244.8412942989214</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1143637</v>
      </c>
      <c r="F486" s="54">
        <v>1237809</v>
      </c>
      <c r="G486" s="54">
        <v>1288597</v>
      </c>
      <c r="H486" s="54">
        <v>1279436</v>
      </c>
      <c r="I486" s="54">
        <v>1258519</v>
      </c>
      <c r="J486" s="54">
        <v>1744897</v>
      </c>
      <c r="K486" s="54">
        <v>2039317</v>
      </c>
      <c r="L486" s="54">
        <v>1690447</v>
      </c>
      <c r="M486" s="54">
        <v>1682212</v>
      </c>
    </row>
    <row r="487" spans="1:13" ht="13.5">
      <c r="A487" s="142"/>
      <c r="C487" s="3" t="s">
        <v>303</v>
      </c>
      <c r="D487" s="9" t="s">
        <v>334</v>
      </c>
      <c r="E487" s="54">
        <v>10785</v>
      </c>
      <c r="F487" s="54">
        <v>4058</v>
      </c>
      <c r="G487" s="54">
        <v>2904</v>
      </c>
      <c r="H487" s="54">
        <v>2222</v>
      </c>
      <c r="I487" s="54">
        <v>4159</v>
      </c>
      <c r="J487" s="54">
        <v>3618</v>
      </c>
      <c r="K487" s="54">
        <v>6446</v>
      </c>
      <c r="L487" s="54">
        <v>6056</v>
      </c>
      <c r="M487" s="54">
        <v>12922</v>
      </c>
    </row>
    <row r="488" spans="1:13" ht="13.5">
      <c r="A488" s="142"/>
      <c r="C488" s="3" t="s">
        <v>311</v>
      </c>
      <c r="D488" s="9" t="s">
        <v>334</v>
      </c>
      <c r="E488" s="77">
        <v>0.20427265408859852</v>
      </c>
      <c r="F488" s="77">
        <v>0.14268115983793161</v>
      </c>
      <c r="G488" s="77">
        <v>0.2159619479725909</v>
      </c>
      <c r="H488" s="77">
        <v>0.19221605474202474</v>
      </c>
      <c r="I488" s="77">
        <v>0.18042445053448414</v>
      </c>
      <c r="J488" s="77">
        <v>0.22693708412462535</v>
      </c>
      <c r="K488" s="77">
        <v>0.25090330835763236</v>
      </c>
      <c r="L488" s="77">
        <v>0.18986373298066203</v>
      </c>
      <c r="M488" s="77">
        <v>0.1990448235758641</v>
      </c>
    </row>
    <row r="489" spans="1:13" ht="13.5">
      <c r="A489" s="142"/>
      <c r="C489" s="3" t="s">
        <v>304</v>
      </c>
      <c r="D489" s="9" t="s">
        <v>334</v>
      </c>
      <c r="E489" s="206">
        <v>324.6202100482543</v>
      </c>
      <c r="F489" s="206">
        <v>349.6635593220339</v>
      </c>
      <c r="G489" s="206">
        <v>360.5475657526581</v>
      </c>
      <c r="H489" s="206">
        <v>353.33775200220936</v>
      </c>
      <c r="I489" s="206">
        <v>334.44565506245016</v>
      </c>
      <c r="J489" s="206">
        <v>460.7597042513863</v>
      </c>
      <c r="K489" s="206">
        <v>526.9552971576228</v>
      </c>
      <c r="L489" s="206">
        <v>434.11581920903956</v>
      </c>
      <c r="M489" s="206">
        <v>432.0010272213662</v>
      </c>
    </row>
    <row r="490" spans="1:13" ht="13.5">
      <c r="A490" s="142"/>
      <c r="C490" s="3" t="s">
        <v>305</v>
      </c>
      <c r="D490" s="9" t="s">
        <v>334</v>
      </c>
      <c r="E490" s="206">
        <v>3.0613113823445928</v>
      </c>
      <c r="F490" s="206">
        <v>1.1463276836158192</v>
      </c>
      <c r="G490" s="206">
        <v>0.812534974818131</v>
      </c>
      <c r="H490" s="206">
        <v>0.6136426401546534</v>
      </c>
      <c r="I490" s="206">
        <v>1.1052351846930641</v>
      </c>
      <c r="J490" s="206">
        <v>0.9553736466860312</v>
      </c>
      <c r="K490" s="206">
        <v>1.6656330749354005</v>
      </c>
      <c r="L490" s="206">
        <v>1.5552131484334875</v>
      </c>
      <c r="M490" s="206">
        <v>3.3184386235233694</v>
      </c>
    </row>
    <row r="491" spans="1:4" ht="6" customHeight="1">
      <c r="A491" s="142"/>
      <c r="C491" s="3"/>
      <c r="D491" s="68"/>
    </row>
    <row r="492" spans="1:4" ht="15">
      <c r="A492" s="142"/>
      <c r="B492" s="16" t="s">
        <v>315</v>
      </c>
      <c r="C492" s="3"/>
      <c r="D492" s="57"/>
    </row>
    <row r="493" spans="1:13" ht="13.5">
      <c r="A493" s="142"/>
      <c r="C493" s="6" t="s">
        <v>317</v>
      </c>
      <c r="D493" s="9" t="s">
        <v>334</v>
      </c>
      <c r="E493" s="77">
        <v>0.04650249768646734</v>
      </c>
      <c r="F493" s="77">
        <v>0.015525252583469255</v>
      </c>
      <c r="G493" s="77">
        <v>0.018930484760787146</v>
      </c>
      <c r="H493" s="77">
        <v>0.06689318096901269</v>
      </c>
      <c r="I493" s="77">
        <v>0.04448839939191355</v>
      </c>
      <c r="J493" s="77">
        <v>0.044726152056561524</v>
      </c>
      <c r="K493" s="77">
        <v>0.026212797893674873</v>
      </c>
      <c r="L493" s="77">
        <v>0.1193252072926582</v>
      </c>
      <c r="M493" s="77">
        <v>0.020155185700680228</v>
      </c>
    </row>
    <row r="494" spans="1:13" ht="13.5">
      <c r="A494" s="142"/>
      <c r="C494" s="6" t="s">
        <v>312</v>
      </c>
      <c r="D494" s="9" t="s">
        <v>334</v>
      </c>
      <c r="E494" s="77">
        <v>0</v>
      </c>
      <c r="F494" s="77">
        <v>0.3363230301947472</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0.4370721547748103</v>
      </c>
      <c r="F497" s="207">
        <v>0.4264108670495148</v>
      </c>
      <c r="G497" s="207">
        <v>0.43087424562132376</v>
      </c>
      <c r="H497" s="207">
        <v>0.4298809753433515</v>
      </c>
      <c r="I497" s="207">
        <v>0.4566659609905652</v>
      </c>
      <c r="J497" s="207">
        <v>0.4428009394681312</v>
      </c>
      <c r="K497" s="207">
        <v>0.419122168532675</v>
      </c>
      <c r="L497" s="207">
        <v>0.43715905464894694</v>
      </c>
      <c r="M497" s="207">
        <v>0.46242115916480975</v>
      </c>
    </row>
    <row r="498" spans="1:13" ht="13.5">
      <c r="A498" s="142"/>
      <c r="B498" s="231" t="s">
        <v>351</v>
      </c>
      <c r="C498" s="229"/>
      <c r="D498" s="9" t="s">
        <v>334</v>
      </c>
      <c r="E498" s="207">
        <v>0.006826228828902748</v>
      </c>
      <c r="F498" s="207">
        <v>0.005726005047534716</v>
      </c>
      <c r="G498" s="207">
        <v>0.0027096817396628256</v>
      </c>
      <c r="H498" s="207">
        <v>0.004182913426572481</v>
      </c>
      <c r="I498" s="207">
        <v>0.0034745670782143686</v>
      </c>
      <c r="J498" s="207">
        <v>0.003046967824537131</v>
      </c>
      <c r="K498" s="207">
        <v>0.003250474267026076</v>
      </c>
      <c r="L498" s="207">
        <v>0.0033726281605077676</v>
      </c>
      <c r="M498" s="207">
        <v>0.003497247884123369</v>
      </c>
    </row>
    <row r="499" spans="1:13" ht="13.5">
      <c r="A499" s="142"/>
      <c r="C499" s="3" t="s">
        <v>352</v>
      </c>
      <c r="D499" s="9" t="s">
        <v>334</v>
      </c>
      <c r="E499" s="207">
        <v>0.20531138299883125</v>
      </c>
      <c r="F499" s="207">
        <v>0.2130556898762801</v>
      </c>
      <c r="G499" s="207">
        <v>0.2137064592307524</v>
      </c>
      <c r="H499" s="207">
        <v>0.19884134264114756</v>
      </c>
      <c r="I499" s="207">
        <v>0.18259556672367588</v>
      </c>
      <c r="J499" s="207">
        <v>0.2244206166175199</v>
      </c>
      <c r="K499" s="207">
        <v>0.20429660972514307</v>
      </c>
      <c r="L499" s="207">
        <v>0.20621902685170612</v>
      </c>
      <c r="M499" s="207">
        <v>0.19526431506603664</v>
      </c>
    </row>
    <row r="500" spans="1:13" ht="13.5">
      <c r="A500" s="142"/>
      <c r="C500" s="3" t="s">
        <v>353</v>
      </c>
      <c r="D500" s="9" t="s">
        <v>334</v>
      </c>
      <c r="E500" s="207">
        <v>0.008923739372185515</v>
      </c>
      <c r="F500" s="207">
        <v>0.0070797445394698115</v>
      </c>
      <c r="G500" s="207">
        <v>0.006422639286729495</v>
      </c>
      <c r="H500" s="207">
        <v>0.007154424211823509</v>
      </c>
      <c r="I500" s="207">
        <v>0.00622940454790493</v>
      </c>
      <c r="J500" s="207">
        <v>0.01314171654295224</v>
      </c>
      <c r="K500" s="207">
        <v>0.05336061540055428</v>
      </c>
      <c r="L500" s="207">
        <v>0.009369899449896225</v>
      </c>
      <c r="M500" s="207">
        <v>0.007874815407598258</v>
      </c>
    </row>
    <row r="501" spans="1:13" ht="13.5">
      <c r="A501" s="142"/>
      <c r="C501" s="3" t="s">
        <v>354</v>
      </c>
      <c r="D501" s="9" t="s">
        <v>334</v>
      </c>
      <c r="E501" s="207">
        <v>0.0020203314467540103</v>
      </c>
      <c r="F501" s="207">
        <v>0.0007216861348229922</v>
      </c>
      <c r="G501" s="207">
        <v>0.0004960859773030416</v>
      </c>
      <c r="H501" s="207">
        <v>0.0003577534116183238</v>
      </c>
      <c r="I501" s="207">
        <v>0.0006240057206275826</v>
      </c>
      <c r="J501" s="207">
        <v>0.0004925795169425979</v>
      </c>
      <c r="K501" s="207">
        <v>0.0008144189810413218</v>
      </c>
      <c r="L501" s="207">
        <v>0.0007723439644558533</v>
      </c>
      <c r="M501" s="207">
        <v>0.0015604239203978513</v>
      </c>
    </row>
    <row r="502" spans="1:13" ht="13.5">
      <c r="A502" s="142"/>
      <c r="C502" s="3" t="s">
        <v>355</v>
      </c>
      <c r="D502" s="9" t="s">
        <v>334</v>
      </c>
      <c r="E502" s="207">
        <v>0.04118647500024821</v>
      </c>
      <c r="F502" s="207">
        <v>0.041819203929330244</v>
      </c>
      <c r="G502" s="207">
        <v>0.022707549799925654</v>
      </c>
      <c r="H502" s="207">
        <v>0.03885649644452359</v>
      </c>
      <c r="I502" s="207">
        <v>0.02261859447025005</v>
      </c>
      <c r="J502" s="207">
        <v>0.03335000225323134</v>
      </c>
      <c r="K502" s="207">
        <v>0.04153195672183094</v>
      </c>
      <c r="L502" s="207">
        <v>0.04076716099571155</v>
      </c>
      <c r="M502" s="207">
        <v>0.04779930354520055</v>
      </c>
    </row>
    <row r="503" spans="1:13" ht="13.5">
      <c r="A503" s="142"/>
      <c r="C503" s="3" t="s">
        <v>356</v>
      </c>
      <c r="D503" s="9" t="s">
        <v>334</v>
      </c>
      <c r="E503" s="207">
        <v>0.2411822413896134</v>
      </c>
      <c r="F503" s="207">
        <v>0.2501917590130293</v>
      </c>
      <c r="G503" s="207">
        <v>0.2583743549515667</v>
      </c>
      <c r="H503" s="207">
        <v>0.2747101827054079</v>
      </c>
      <c r="I503" s="207">
        <v>0.25848345454608196</v>
      </c>
      <c r="J503" s="207">
        <v>0.24984836638004565</v>
      </c>
      <c r="K503" s="207">
        <v>0.24397053890505752</v>
      </c>
      <c r="L503" s="207">
        <v>0.2634584379215785</v>
      </c>
      <c r="M503" s="207">
        <v>0.24552380407248667</v>
      </c>
    </row>
    <row r="504" spans="1:13" ht="13.5">
      <c r="A504" s="142"/>
      <c r="C504" s="3" t="s">
        <v>357</v>
      </c>
      <c r="D504" s="9" t="s">
        <v>334</v>
      </c>
      <c r="E504" s="207">
        <v>0.016380513926612047</v>
      </c>
      <c r="F504" s="207">
        <v>0.018355690249749996</v>
      </c>
      <c r="G504" s="207">
        <v>0.024181970622963723</v>
      </c>
      <c r="H504" s="207">
        <v>0.01984114589287169</v>
      </c>
      <c r="I504" s="207">
        <v>0.020354829547713633</v>
      </c>
      <c r="J504" s="207">
        <v>0.018737490651812856</v>
      </c>
      <c r="K504" s="207">
        <v>0.015959756634526638</v>
      </c>
      <c r="L504" s="207">
        <v>0.02041903486082122</v>
      </c>
      <c r="M504" s="207">
        <v>0.021281274442002333</v>
      </c>
    </row>
    <row r="505" spans="1:13" ht="13.5">
      <c r="A505" s="142"/>
      <c r="C505" s="3" t="s">
        <v>358</v>
      </c>
      <c r="D505" s="9" t="s">
        <v>334</v>
      </c>
      <c r="E505" s="207">
        <v>0.029971715359745445</v>
      </c>
      <c r="F505" s="207">
        <v>0.02755460974795583</v>
      </c>
      <c r="G505" s="207">
        <v>0.03345573765114906</v>
      </c>
      <c r="H505" s="207">
        <v>0.020083941637570355</v>
      </c>
      <c r="I505" s="207">
        <v>0.03742383911905216</v>
      </c>
      <c r="J505" s="207">
        <v>0.009285219197204306</v>
      </c>
      <c r="K505" s="207">
        <v>0.010199315337192327</v>
      </c>
      <c r="L505" s="207">
        <v>0.01067507912827159</v>
      </c>
      <c r="M505" s="207">
        <v>0.010473026293783072</v>
      </c>
    </row>
    <row r="506" spans="1:13" ht="13.5">
      <c r="A506" s="142"/>
      <c r="C506" s="3" t="s">
        <v>359</v>
      </c>
      <c r="D506" s="9" t="s">
        <v>334</v>
      </c>
      <c r="E506" s="207">
        <v>0.01112521690229707</v>
      </c>
      <c r="F506" s="207">
        <v>0.0090847444123122</v>
      </c>
      <c r="G506" s="207">
        <v>0.0070712751186233136</v>
      </c>
      <c r="H506" s="207">
        <v>0.006090824285113047</v>
      </c>
      <c r="I506" s="207">
        <v>0.011529777255914213</v>
      </c>
      <c r="J506" s="207">
        <v>0.0048761015476227595</v>
      </c>
      <c r="K506" s="207">
        <v>0.007494145494952839</v>
      </c>
      <c r="L506" s="207">
        <v>0.007787334018104171</v>
      </c>
      <c r="M506" s="207">
        <v>0.004304630203561539</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1588.6823729775758</v>
      </c>
      <c r="F510" s="206">
        <v>2448.270056497175</v>
      </c>
      <c r="G510" s="206">
        <v>1696.5998880805819</v>
      </c>
      <c r="H510" s="206">
        <v>1826.272852803093</v>
      </c>
      <c r="I510" s="206">
        <v>1843.374966781823</v>
      </c>
      <c r="J510" s="206">
        <v>2029.455241616055</v>
      </c>
      <c r="K510" s="206">
        <v>2067.19173126615</v>
      </c>
      <c r="L510" s="206">
        <v>2288.1992809450435</v>
      </c>
      <c r="M510" s="206">
        <v>2200.006163328197</v>
      </c>
    </row>
    <row r="511" spans="1:13" ht="13.5">
      <c r="A511" s="142"/>
      <c r="C511" s="6" t="s">
        <v>309</v>
      </c>
      <c r="D511" s="9" t="s">
        <v>334</v>
      </c>
      <c r="E511" s="206">
        <v>656.685204740115</v>
      </c>
      <c r="F511" s="206">
        <v>1005.4380510440835</v>
      </c>
      <c r="G511" s="206">
        <v>703.4394431554524</v>
      </c>
      <c r="H511" s="206">
        <v>767.161716937355</v>
      </c>
      <c r="I511" s="206">
        <v>832.1281190019193</v>
      </c>
      <c r="J511" s="206">
        <v>911.4737903225806</v>
      </c>
      <c r="K511" s="206">
        <v>942.0668864813942</v>
      </c>
      <c r="L511" s="206">
        <v>1026.1715996775308</v>
      </c>
      <c r="M511" s="206">
        <v>967.237665123631</v>
      </c>
    </row>
    <row r="512" spans="1:13" ht="13.5">
      <c r="A512" s="142"/>
      <c r="C512" s="6" t="s">
        <v>472</v>
      </c>
      <c r="D512" s="9" t="s">
        <v>334</v>
      </c>
      <c r="E512" s="206">
        <v>291.16775475447065</v>
      </c>
      <c r="F512" s="206">
        <v>280.83587570621467</v>
      </c>
      <c r="G512" s="206">
        <v>286.62451035254617</v>
      </c>
      <c r="H512" s="206">
        <v>345.9047224523612</v>
      </c>
      <c r="I512" s="206">
        <v>390.04305075737443</v>
      </c>
      <c r="J512" s="206">
        <v>399.26221283337736</v>
      </c>
      <c r="K512" s="206">
        <v>373.95994832041345</v>
      </c>
      <c r="L512" s="206">
        <v>565.8348741653826</v>
      </c>
      <c r="M512" s="206">
        <v>430.52850539291217</v>
      </c>
    </row>
    <row r="513" spans="1:13" ht="13.5">
      <c r="A513" s="142"/>
      <c r="C513" s="6" t="s">
        <v>318</v>
      </c>
      <c r="D513" s="9" t="s">
        <v>334</v>
      </c>
      <c r="E513" s="206">
        <v>106.07834232188476</v>
      </c>
      <c r="F513" s="206">
        <v>101.64152542372881</v>
      </c>
      <c r="G513" s="206">
        <v>99.1600447677672</v>
      </c>
      <c r="H513" s="206">
        <v>122.39464236398784</v>
      </c>
      <c r="I513" s="206">
        <v>122.62583045442466</v>
      </c>
      <c r="J513" s="206">
        <v>125.40691840506997</v>
      </c>
      <c r="K513" s="206">
        <v>124.76666666666667</v>
      </c>
      <c r="L513" s="206">
        <v>336.0441705187468</v>
      </c>
      <c r="M513" s="206">
        <v>185.99563430919363</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0.27162096778804373</v>
      </c>
      <c r="F517" s="208">
        <v>0.17834107699244803</v>
      </c>
      <c r="G517" s="208">
        <v>0.28365004037173663</v>
      </c>
      <c r="H517" s="208">
        <v>0.27874964425775306</v>
      </c>
      <c r="I517" s="208">
        <v>0.2881534522577278</v>
      </c>
      <c r="J517" s="208">
        <v>0.26680690391978606</v>
      </c>
      <c r="K517" s="208">
        <v>0.2970415618337527</v>
      </c>
      <c r="L517" s="208">
        <v>0.27140108782606276</v>
      </c>
      <c r="M517" s="208">
        <v>0.30924505977944683</v>
      </c>
    </row>
    <row r="518" spans="1:13" ht="13.5">
      <c r="A518" s="142"/>
      <c r="C518" s="3" t="s">
        <v>396</v>
      </c>
      <c r="D518" s="9" t="s">
        <v>334</v>
      </c>
      <c r="E518" s="208">
        <v>0.0410675284727622</v>
      </c>
      <c r="F518" s="208">
        <v>0.024573791063815843</v>
      </c>
      <c r="G518" s="208">
        <v>0.03325160035674894</v>
      </c>
      <c r="H518" s="208">
        <v>0.03127794712604118</v>
      </c>
      <c r="I518" s="208">
        <v>0.028942049586109662</v>
      </c>
      <c r="J518" s="208">
        <v>0.026125271239639807</v>
      </c>
      <c r="K518" s="208">
        <v>0.023989654041383833</v>
      </c>
      <c r="L518" s="208">
        <v>0.01941090753029545</v>
      </c>
      <c r="M518" s="208">
        <v>0.025455057790378325</v>
      </c>
    </row>
    <row r="519" spans="1:13" ht="13.5">
      <c r="A519" s="142"/>
      <c r="C519" s="3" t="s">
        <v>387</v>
      </c>
      <c r="D519" s="9" t="s">
        <v>334</v>
      </c>
      <c r="E519" s="208">
        <v>0.16235978022229336</v>
      </c>
      <c r="F519" s="208">
        <v>0.10687541854758277</v>
      </c>
      <c r="G519" s="208">
        <v>0.16715366723134326</v>
      </c>
      <c r="H519" s="208">
        <v>0.1646899848085585</v>
      </c>
      <c r="I519" s="208">
        <v>0.15582762209837067</v>
      </c>
      <c r="J519" s="208">
        <v>0.17246527800818862</v>
      </c>
      <c r="K519" s="208">
        <v>0.16838895144419422</v>
      </c>
      <c r="L519" s="208">
        <v>0.15849816974791275</v>
      </c>
      <c r="M519" s="208">
        <v>0.17265068127931657</v>
      </c>
    </row>
    <row r="520" spans="1:13" ht="13.5">
      <c r="A520" s="142"/>
      <c r="C520" s="3" t="s">
        <v>388</v>
      </c>
      <c r="D520" s="9" t="s">
        <v>334</v>
      </c>
      <c r="E520" s="208">
        <v>0.2716843954397841</v>
      </c>
      <c r="F520" s="208">
        <v>0.213798605172152</v>
      </c>
      <c r="G520" s="208">
        <v>0.31676723319031713</v>
      </c>
      <c r="H520" s="208">
        <v>0.3292777457025883</v>
      </c>
      <c r="I520" s="208">
        <v>0.32999789522851186</v>
      </c>
      <c r="J520" s="208">
        <v>0.3198994163980781</v>
      </c>
      <c r="K520" s="208">
        <v>0.3091806382774469</v>
      </c>
      <c r="L520" s="208">
        <v>0.2805579597784484</v>
      </c>
      <c r="M520" s="208">
        <v>0.3046141720665675</v>
      </c>
    </row>
    <row r="521" spans="1:13" ht="13.5">
      <c r="A521" s="142"/>
      <c r="C521" s="3" t="s">
        <v>394</v>
      </c>
      <c r="D521" s="9" t="s">
        <v>334</v>
      </c>
      <c r="E521" s="208">
        <v>0.0466400496843983</v>
      </c>
      <c r="F521" s="208">
        <v>0.03575371333338564</v>
      </c>
      <c r="G521" s="208">
        <v>0.05011768493157914</v>
      </c>
      <c r="H521" s="208">
        <v>0.048385784585178074</v>
      </c>
      <c r="I521" s="208">
        <v>0.04689214631910066</v>
      </c>
      <c r="J521" s="208">
        <v>0.04340198557109858</v>
      </c>
      <c r="K521" s="208">
        <v>0.050550297798808805</v>
      </c>
      <c r="L521" s="208">
        <v>0.04287433974901709</v>
      </c>
      <c r="M521" s="208">
        <v>0.06146373498510066</v>
      </c>
    </row>
    <row r="522" spans="1:13" ht="13.5">
      <c r="A522" s="142"/>
      <c r="C522" s="3" t="s">
        <v>395</v>
      </c>
      <c r="D522" s="9" t="s">
        <v>334</v>
      </c>
      <c r="E522" s="208">
        <v>0.019224474568906372</v>
      </c>
      <c r="F522" s="208">
        <v>0.002700973222646776</v>
      </c>
      <c r="G522" s="208">
        <v>0.003937728575273499</v>
      </c>
      <c r="H522" s="208">
        <v>0.003361140455961</v>
      </c>
      <c r="I522" s="208">
        <v>0.00320429834703357</v>
      </c>
      <c r="J522" s="208">
        <v>0.0029499526839143653</v>
      </c>
      <c r="K522" s="208">
        <v>0.002918988324046704</v>
      </c>
      <c r="L522" s="208">
        <v>0.017394802030201627</v>
      </c>
      <c r="M522" s="208">
        <v>0.005960902196660046</v>
      </c>
    </row>
    <row r="523" spans="1:13" ht="13.5">
      <c r="A523" s="142"/>
      <c r="C523" s="3" t="s">
        <v>397</v>
      </c>
      <c r="D523" s="9" t="s">
        <v>334</v>
      </c>
      <c r="E523" s="208">
        <v>0.025703743196267666</v>
      </c>
      <c r="F523" s="208">
        <v>0.016941860019688754</v>
      </c>
      <c r="G523" s="208">
        <v>0.025194734258980733</v>
      </c>
      <c r="H523" s="208">
        <v>0.03574086782054683</v>
      </c>
      <c r="I523" s="208">
        <v>0.037580406595719526</v>
      </c>
      <c r="J523" s="208">
        <v>0.035668118352538865</v>
      </c>
      <c r="K523" s="208">
        <v>0.03636597953608186</v>
      </c>
      <c r="L523" s="208">
        <v>0.127448753390478</v>
      </c>
      <c r="M523" s="208">
        <v>0.059088175501212585</v>
      </c>
    </row>
    <row r="524" spans="1:13" ht="13.5">
      <c r="A524" s="142"/>
      <c r="C524" s="3" t="s">
        <v>398</v>
      </c>
      <c r="D524" s="9" t="s">
        <v>334</v>
      </c>
      <c r="E524" s="208">
        <v>0.16169906062754424</v>
      </c>
      <c r="F524" s="208">
        <v>0.42101456164828016</v>
      </c>
      <c r="G524" s="208">
        <v>0.1199273110840207</v>
      </c>
      <c r="H524" s="208">
        <v>0.10851688524337307</v>
      </c>
      <c r="I524" s="208">
        <v>0.1094021295674262</v>
      </c>
      <c r="J524" s="208">
        <v>0.1326830738267556</v>
      </c>
      <c r="K524" s="208">
        <v>0.11156392874428503</v>
      </c>
      <c r="L524" s="208">
        <v>0.08241397994758395</v>
      </c>
      <c r="M524" s="208">
        <v>0.061522216401317456</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0.16509145731372638</v>
      </c>
      <c r="F532" s="208">
        <v>0.4284119214351284</v>
      </c>
      <c r="G532" s="208">
        <v>0.14825118476534258</v>
      </c>
      <c r="H532" s="208">
        <v>0.054214211120207766</v>
      </c>
      <c r="I532" s="208">
        <v>0.06710098001620386</v>
      </c>
      <c r="J532" s="208">
        <v>0.05467314167748893</v>
      </c>
      <c r="K532" s="208">
        <v>0.06104825580697677</v>
      </c>
      <c r="L532" s="208">
        <v>0.04829921681192263</v>
      </c>
      <c r="M532" s="208">
        <v>0.04964605319310867</v>
      </c>
    </row>
    <row r="533" spans="1:13" ht="13.5">
      <c r="A533" s="142"/>
      <c r="C533" s="3" t="s">
        <v>96</v>
      </c>
      <c r="D533" s="9" t="s">
        <v>334</v>
      </c>
      <c r="E533" s="208">
        <v>0.19570664478799799</v>
      </c>
      <c r="F533" s="208">
        <v>0.1462529289677157</v>
      </c>
      <c r="G533" s="208">
        <v>0.20194641905334873</v>
      </c>
      <c r="H533" s="208">
        <v>0.2291731627746474</v>
      </c>
      <c r="I533" s="208">
        <v>0.24494090781965858</v>
      </c>
      <c r="J533" s="208">
        <v>0.22666766594492233</v>
      </c>
      <c r="K533" s="208">
        <v>0.20319218723125107</v>
      </c>
      <c r="L533" s="208">
        <v>0.18691376491428746</v>
      </c>
      <c r="M533" s="208">
        <v>0.1960588895021072</v>
      </c>
    </row>
    <row r="534" spans="1:13" ht="13.5">
      <c r="A534" s="142"/>
      <c r="C534" s="6" t="s">
        <v>97</v>
      </c>
      <c r="D534" s="9" t="s">
        <v>334</v>
      </c>
      <c r="E534" s="208">
        <v>0.22446384873988015</v>
      </c>
      <c r="F534" s="208">
        <v>0.15449592217541822</v>
      </c>
      <c r="G534" s="208">
        <v>0.23515497601443883</v>
      </c>
      <c r="H534" s="208">
        <v>0.24494543571733818</v>
      </c>
      <c r="I534" s="208">
        <v>0.22103128036421196</v>
      </c>
      <c r="J534" s="208">
        <v>0.25663508400898466</v>
      </c>
      <c r="K534" s="208">
        <v>0.2642045681817273</v>
      </c>
      <c r="L534" s="208">
        <v>0.24113537580547703</v>
      </c>
      <c r="M534" s="208">
        <v>0.2751792262803578</v>
      </c>
    </row>
    <row r="535" spans="1:13" ht="13.5">
      <c r="A535" s="142"/>
      <c r="C535" s="6" t="s">
        <v>98</v>
      </c>
      <c r="D535" s="9" t="s">
        <v>334</v>
      </c>
      <c r="E535" s="208">
        <v>0.25987434535516624</v>
      </c>
      <c r="F535" s="208">
        <v>0.1680852477870919</v>
      </c>
      <c r="G535" s="208">
        <v>0.24697591284982243</v>
      </c>
      <c r="H535" s="208">
        <v>0.29124833243458953</v>
      </c>
      <c r="I535" s="208">
        <v>0.29030795978444834</v>
      </c>
      <c r="J535" s="208">
        <v>0.2799855364881641</v>
      </c>
      <c r="K535" s="208">
        <v>0.26865355038579847</v>
      </c>
      <c r="L535" s="208">
        <v>0.32427795500192585</v>
      </c>
      <c r="M535" s="208">
        <v>0.28663002765085405</v>
      </c>
    </row>
    <row r="536" spans="1:13" ht="13.5">
      <c r="A536" s="142"/>
      <c r="C536" s="6" t="s">
        <v>99</v>
      </c>
      <c r="D536" s="9" t="s">
        <v>334</v>
      </c>
      <c r="E536" s="208">
        <v>0</v>
      </c>
      <c r="F536" s="208">
        <v>0</v>
      </c>
      <c r="G536" s="208">
        <v>0</v>
      </c>
      <c r="H536" s="208">
        <v>0</v>
      </c>
      <c r="I536" s="208">
        <v>0</v>
      </c>
      <c r="J536" s="208">
        <v>0</v>
      </c>
      <c r="K536" s="208">
        <v>0</v>
      </c>
      <c r="L536" s="208">
        <v>0</v>
      </c>
      <c r="M536" s="208">
        <v>0</v>
      </c>
    </row>
    <row r="537" spans="1:13" ht="13.5">
      <c r="A537" s="142"/>
      <c r="C537" s="6" t="s">
        <v>100</v>
      </c>
      <c r="D537" s="9" t="s">
        <v>334</v>
      </c>
      <c r="E537" s="208">
        <v>0.03993458554406989</v>
      </c>
      <c r="F537" s="208">
        <v>0.030972521125258976</v>
      </c>
      <c r="G537" s="208">
        <v>0.05657551361820475</v>
      </c>
      <c r="H537" s="208">
        <v>0.057174621733711545</v>
      </c>
      <c r="I537" s="208">
        <v>0.058544939754520214</v>
      </c>
      <c r="J537" s="208">
        <v>0.057237955867031974</v>
      </c>
      <c r="K537" s="208">
        <v>0.06899222403110387</v>
      </c>
      <c r="L537" s="208">
        <v>0.06339700084666555</v>
      </c>
      <c r="M537" s="208">
        <v>0.06703207629805398</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0.09337122078397292</v>
      </c>
      <c r="F539" s="208">
        <v>0.05590468814830165</v>
      </c>
      <c r="G539" s="208">
        <v>0.09018152109093404</v>
      </c>
      <c r="H539" s="208">
        <v>0.09733168363694542</v>
      </c>
      <c r="I539" s="208">
        <v>0.09862065386312066</v>
      </c>
      <c r="J539" s="208">
        <v>0.10057800700457625</v>
      </c>
      <c r="K539" s="208">
        <v>0.11285179859280563</v>
      </c>
      <c r="L539" s="208">
        <v>0.11063451881474005</v>
      </c>
      <c r="M539" s="208">
        <v>0.1067343043349554</v>
      </c>
    </row>
    <row r="540" spans="1:13" ht="13.5">
      <c r="A540" s="142"/>
      <c r="C540" s="6" t="s">
        <v>103</v>
      </c>
      <c r="D540" s="9" t="s">
        <v>334</v>
      </c>
      <c r="E540" s="208">
        <v>0.021557897475186386</v>
      </c>
      <c r="F540" s="208">
        <v>0.015876770361085125</v>
      </c>
      <c r="G540" s="208">
        <v>0.02091447260790864</v>
      </c>
      <c r="H540" s="208">
        <v>0.025912552582560176</v>
      </c>
      <c r="I540" s="208">
        <v>0.01945327839783641</v>
      </c>
      <c r="J540" s="208">
        <v>0.02422260900883177</v>
      </c>
      <c r="K540" s="208">
        <v>0.02105741577033692</v>
      </c>
      <c r="L540" s="208">
        <v>0.02534216780498141</v>
      </c>
      <c r="M540" s="208">
        <v>0.0187194227405629</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211.45898382060744</v>
      </c>
      <c r="F546" s="206">
        <v>239.5774011299435</v>
      </c>
      <c r="G546" s="206">
        <v>580.6410184667039</v>
      </c>
      <c r="H546" s="206">
        <v>933.907207953604</v>
      </c>
      <c r="I546" s="206">
        <v>330.1663566303481</v>
      </c>
      <c r="J546" s="206">
        <v>357.5701082651175</v>
      </c>
      <c r="K546" s="206">
        <v>970.6046511627907</v>
      </c>
      <c r="L546" s="206">
        <v>1952.9278376990242</v>
      </c>
      <c r="M546" s="206">
        <v>949.7444786851567</v>
      </c>
    </row>
    <row r="547" spans="1:13" ht="13.5">
      <c r="A547" s="142"/>
      <c r="C547" s="6" t="s">
        <v>475</v>
      </c>
      <c r="D547" s="9" t="s">
        <v>334</v>
      </c>
      <c r="E547" s="206">
        <v>87.40701630881145</v>
      </c>
      <c r="F547" s="206">
        <v>98.38793503480278</v>
      </c>
      <c r="G547" s="206">
        <v>240.7437354988399</v>
      </c>
      <c r="H547" s="206">
        <v>392.3060324825986</v>
      </c>
      <c r="I547" s="206">
        <v>149.042226487524</v>
      </c>
      <c r="J547" s="206">
        <v>160.59274193548387</v>
      </c>
      <c r="K547" s="206">
        <v>442.32689590202546</v>
      </c>
      <c r="L547" s="206">
        <v>875.8149257169181</v>
      </c>
      <c r="M547" s="206">
        <v>417.5572993112792</v>
      </c>
    </row>
    <row r="548" spans="1:13" ht="13.5">
      <c r="A548" s="142"/>
      <c r="C548" s="6" t="s">
        <v>476</v>
      </c>
      <c r="D548" s="9" t="s">
        <v>334</v>
      </c>
      <c r="E548" s="77">
        <v>0.15815429458995095</v>
      </c>
      <c r="F548" s="77">
        <v>0.01692809842737065</v>
      </c>
      <c r="G548" s="77">
        <v>0.2327192448233861</v>
      </c>
      <c r="H548" s="77">
        <v>0.5951710551088549</v>
      </c>
      <c r="I548" s="77">
        <v>0.21747255228941414</v>
      </c>
      <c r="J548" s="77">
        <v>0.13406925636164962</v>
      </c>
      <c r="K548" s="77">
        <v>0.6535107540046731</v>
      </c>
      <c r="L548" s="77">
        <v>0.7117049879834197</v>
      </c>
      <c r="M548" s="77">
        <v>0.3119689653780563</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0.1326227495270079</v>
      </c>
      <c r="F550" s="77">
        <v>0.01692809842737065</v>
      </c>
      <c r="G550" s="77">
        <v>0.2280334173033625</v>
      </c>
      <c r="H550" s="77">
        <v>0.5951710551088549</v>
      </c>
      <c r="I550" s="77">
        <v>0.21328956133532975</v>
      </c>
      <c r="J550" s="77">
        <v>0.13406925636164962</v>
      </c>
      <c r="K550" s="77">
        <v>0.6174240689827709</v>
      </c>
      <c r="L550" s="77">
        <v>0.6918628855878006</v>
      </c>
      <c r="M550" s="77">
        <v>0.289962247348611</v>
      </c>
    </row>
    <row r="551" spans="1:13" ht="13.5">
      <c r="A551" s="142"/>
      <c r="C551" s="6" t="s">
        <v>478</v>
      </c>
      <c r="D551" s="9" t="s">
        <v>334</v>
      </c>
      <c r="E551" s="77">
        <v>0.025531545062943046</v>
      </c>
      <c r="F551" s="77">
        <v>0</v>
      </c>
      <c r="G551" s="77">
        <v>0.004685827520023622</v>
      </c>
      <c r="H551" s="77">
        <v>0</v>
      </c>
      <c r="I551" s="77">
        <v>0.004182990954084406</v>
      </c>
      <c r="J551" s="77">
        <v>0</v>
      </c>
      <c r="K551" s="77">
        <v>0.03608668502190219</v>
      </c>
      <c r="L551" s="77">
        <v>0.0198421023956192</v>
      </c>
      <c r="M551" s="77">
        <v>0.022006718029445302</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0.22400620086369172</v>
      </c>
      <c r="H553" s="77">
        <v>0.03035399524131877</v>
      </c>
      <c r="I553" s="77">
        <v>0.32435715452820835</v>
      </c>
      <c r="J553" s="77">
        <v>0</v>
      </c>
      <c r="K553" s="77">
        <v>0.05474717753414731</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0.5945616494220471</v>
      </c>
      <c r="F555" s="77">
        <v>0.13682428033859917</v>
      </c>
      <c r="G555" s="77">
        <v>0.26725653305281805</v>
      </c>
      <c r="H555" s="77">
        <v>0.2545763647805265</v>
      </c>
      <c r="I555" s="77">
        <v>0.21550735337941637</v>
      </c>
      <c r="J555" s="77">
        <v>0.582284084442629</v>
      </c>
      <c r="K555" s="77">
        <v>0.22548802961258244</v>
      </c>
      <c r="L555" s="77">
        <v>0.10555997090768204</v>
      </c>
      <c r="M555" s="77">
        <v>0.05787252520207066</v>
      </c>
    </row>
    <row r="556" spans="1:13" ht="28.5" customHeight="1">
      <c r="A556" s="142"/>
      <c r="B556" s="235" t="s">
        <v>481</v>
      </c>
      <c r="C556" s="236"/>
      <c r="D556" s="9" t="s">
        <v>334</v>
      </c>
      <c r="E556" s="77">
        <v>0.09735837535850461</v>
      </c>
      <c r="F556" s="77">
        <v>0.06045931639274655</v>
      </c>
      <c r="G556" s="77">
        <v>0.21756888310633743</v>
      </c>
      <c r="H556" s="77">
        <v>0.07845797424818116</v>
      </c>
      <c r="I556" s="77">
        <v>0.2268931003962428</v>
      </c>
      <c r="J556" s="77">
        <v>0.11595814874163446</v>
      </c>
      <c r="K556" s="77">
        <v>0.05594597482160715</v>
      </c>
      <c r="L556" s="77">
        <v>0.1694295432315823</v>
      </c>
      <c r="M556" s="77">
        <v>0.042335505403687225</v>
      </c>
    </row>
    <row r="557" spans="1:13" ht="13.5">
      <c r="A557" s="142"/>
      <c r="C557" s="6" t="s">
        <v>624</v>
      </c>
      <c r="D557" s="9" t="s">
        <v>334</v>
      </c>
      <c r="E557" s="77">
        <v>0.14992568062949732</v>
      </c>
      <c r="F557" s="77">
        <v>0.7857883048412836</v>
      </c>
      <c r="G557" s="77">
        <v>0.05844913815376666</v>
      </c>
      <c r="H557" s="77">
        <v>0.041440610621118625</v>
      </c>
      <c r="I557" s="77">
        <v>0.01576983940671833</v>
      </c>
      <c r="J557" s="77">
        <v>0.16768851045408686</v>
      </c>
      <c r="K557" s="77">
        <v>0.010308064026990027</v>
      </c>
      <c r="L557" s="77">
        <v>0.013305497877315862</v>
      </c>
      <c r="M557" s="77">
        <v>0.5878230040161858</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0.43006564022712324</v>
      </c>
      <c r="F560" s="212">
        <v>0.39336567213454954</v>
      </c>
      <c r="G560" s="212">
        <v>0.14376465814801484</v>
      </c>
      <c r="H560" s="212">
        <v>0.10185416825611428</v>
      </c>
      <c r="I560" s="212">
        <v>0.19453548569883194</v>
      </c>
      <c r="J560" s="212">
        <v>0.3176407078260536</v>
      </c>
      <c r="K560" s="212">
        <v>0.21914920239388325</v>
      </c>
      <c r="L560" s="212">
        <v>0.08941495530199017</v>
      </c>
      <c r="M560" s="212">
        <v>0.3013472388026407</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0.027976965515389883</v>
      </c>
      <c r="F562" s="212">
        <v>0.05584220803109052</v>
      </c>
      <c r="G562" s="212">
        <v>0.3642159761103811</v>
      </c>
      <c r="H562" s="212">
        <v>0.7507825996443186</v>
      </c>
      <c r="I562" s="212">
        <v>0.2958195966568364</v>
      </c>
      <c r="J562" s="212">
        <v>0.186899516881099</v>
      </c>
      <c r="K562" s="212">
        <v>0.6900581432496327</v>
      </c>
      <c r="L562" s="212">
        <v>0.8420175888572082</v>
      </c>
      <c r="M562" s="212">
        <v>0.41029633845775293</v>
      </c>
    </row>
    <row r="563" spans="1:13" ht="13.5">
      <c r="A563" s="142"/>
      <c r="C563" s="6" t="s">
        <v>486</v>
      </c>
      <c r="D563" s="9" t="s">
        <v>334</v>
      </c>
      <c r="E563" s="212">
        <v>0.10930641502342377</v>
      </c>
      <c r="F563" s="212">
        <v>0.13949350551347475</v>
      </c>
      <c r="G563" s="212">
        <v>0.06323019683299674</v>
      </c>
      <c r="H563" s="212">
        <v>0.024496122930687075</v>
      </c>
      <c r="I563" s="212">
        <v>0.0752115233544964</v>
      </c>
      <c r="J563" s="212">
        <v>0.09492230366925186</v>
      </c>
      <c r="K563" s="212">
        <v>0.004382840287095607</v>
      </c>
      <c r="L563" s="212">
        <v>0.009050454449162432</v>
      </c>
      <c r="M563" s="212">
        <v>0.007197892007284418</v>
      </c>
    </row>
    <row r="564" spans="1:13" ht="28.5" customHeight="1">
      <c r="A564" s="142"/>
      <c r="B564" s="235" t="s">
        <v>487</v>
      </c>
      <c r="C564" s="236"/>
      <c r="D564" s="9" t="s">
        <v>334</v>
      </c>
      <c r="E564" s="212">
        <v>0.012358886935044364</v>
      </c>
      <c r="F564" s="212">
        <v>0.029244054974389932</v>
      </c>
      <c r="G564" s="212">
        <v>0.008609726914516162</v>
      </c>
      <c r="H564" s="212">
        <v>0.007701206324197632</v>
      </c>
      <c r="I564" s="212">
        <v>0.030517958558164093</v>
      </c>
      <c r="J564" s="212">
        <v>0.02221002896350244</v>
      </c>
      <c r="K564" s="212">
        <v>0.004133654931527272</v>
      </c>
      <c r="L564" s="212">
        <v>0.002251107571487689</v>
      </c>
      <c r="M564" s="212">
        <v>0.00424681036312581</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0.015839564009288966</v>
      </c>
      <c r="F567" s="77">
        <v>0.039741588295775045</v>
      </c>
      <c r="G567" s="77">
        <v>0.008971135947139833</v>
      </c>
      <c r="H567" s="77">
        <v>0.002127346246449248</v>
      </c>
      <c r="I567" s="77">
        <v>0.07048202856370168</v>
      </c>
      <c r="J567" s="77">
        <v>0.03201641215905852</v>
      </c>
      <c r="K567" s="77">
        <v>0.008095595595595596</v>
      </c>
      <c r="L567" s="77">
        <v>0.009257300188396624</v>
      </c>
      <c r="M567" s="77">
        <v>0.0032149863248163687</v>
      </c>
    </row>
    <row r="568" spans="1:13" ht="13.5">
      <c r="A568" s="142"/>
      <c r="C568" s="3" t="s">
        <v>72</v>
      </c>
      <c r="D568" s="9" t="s">
        <v>334</v>
      </c>
      <c r="E568" s="77">
        <v>0.07917097332778501</v>
      </c>
      <c r="F568" s="77">
        <v>0.19795685434805166</v>
      </c>
      <c r="G568" s="77">
        <v>0.2504183911901007</v>
      </c>
      <c r="H568" s="77">
        <v>0.034163217195723544</v>
      </c>
      <c r="I568" s="77">
        <v>0.03374876047958172</v>
      </c>
      <c r="J568" s="77">
        <v>0.024147083193636006</v>
      </c>
      <c r="K568" s="77">
        <v>0.008181852064830788</v>
      </c>
      <c r="L568" s="77">
        <v>0.019730558768845743</v>
      </c>
      <c r="M568" s="77">
        <v>0.012210188180801745</v>
      </c>
    </row>
    <row r="569" spans="1:13" ht="13.5">
      <c r="A569" s="142"/>
      <c r="C569" s="3" t="s">
        <v>74</v>
      </c>
      <c r="D569" s="9" t="s">
        <v>334</v>
      </c>
      <c r="E569" s="77">
        <v>0.5040149267755748</v>
      </c>
      <c r="F569" s="77">
        <v>0.4013764821295501</v>
      </c>
      <c r="G569" s="77">
        <v>0.15833618846469105</v>
      </c>
      <c r="H569" s="77">
        <v>0.10428668844283814</v>
      </c>
      <c r="I569" s="77">
        <v>0.22003097191278928</v>
      </c>
      <c r="J569" s="77">
        <v>0.3176407078260536</v>
      </c>
      <c r="K569" s="77">
        <v>0.22362335739995315</v>
      </c>
      <c r="L569" s="77">
        <v>0.09153167231689976</v>
      </c>
      <c r="M569" s="77">
        <v>0.30880173484880236</v>
      </c>
    </row>
    <row r="570" spans="1:13" ht="13.5">
      <c r="A570" s="142"/>
      <c r="C570" s="3" t="s">
        <v>76</v>
      </c>
      <c r="D570" s="9" t="s">
        <v>334</v>
      </c>
      <c r="E570" s="77">
        <v>0.149642267473858</v>
      </c>
      <c r="F570" s="77">
        <v>0.22457976851895523</v>
      </c>
      <c r="G570" s="77">
        <v>0.43605589985789395</v>
      </c>
      <c r="H570" s="77">
        <v>0.7829799288992033</v>
      </c>
      <c r="I570" s="77">
        <v>0.40154907856949684</v>
      </c>
      <c r="J570" s="77">
        <v>0.30960226509063465</v>
      </c>
      <c r="K570" s="77">
        <v>0.7083477094115392</v>
      </c>
      <c r="L570" s="77">
        <v>0.8715165790213185</v>
      </c>
      <c r="M570" s="77">
        <v>0.6518832275866917</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0.0061009168154422325</v>
      </c>
      <c r="F572" s="77">
        <v>0.008340958184373614</v>
      </c>
      <c r="G572" s="77">
        <v>0.002891754139699529</v>
      </c>
      <c r="H572" s="77">
        <v>0.0018990572136081555</v>
      </c>
      <c r="I572" s="77">
        <v>0.011377831579760724</v>
      </c>
      <c r="J572" s="77">
        <v>0.0025189828360600774</v>
      </c>
      <c r="K572" s="77">
        <v>0.009765616680510297</v>
      </c>
      <c r="L572" s="77">
        <v>0.0015633750754960648</v>
      </c>
      <c r="M572" s="77">
        <v>0.007617814106732679</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0.04089426419855833</v>
      </c>
      <c r="F574" s="77">
        <v>0.028950458905983228</v>
      </c>
      <c r="G574" s="77">
        <v>0.08896444747064275</v>
      </c>
      <c r="H574" s="77">
        <v>0.050670998244067</v>
      </c>
      <c r="I574" s="77">
        <v>0.050203796473966854</v>
      </c>
      <c r="J574" s="77">
        <v>0.3050236390033956</v>
      </c>
      <c r="K574" s="77">
        <v>0.022713937341596917</v>
      </c>
      <c r="L574" s="77">
        <v>0.006400514629043272</v>
      </c>
      <c r="M574" s="77">
        <v>0.01627204895215511</v>
      </c>
    </row>
    <row r="575" spans="1:13" ht="13.5">
      <c r="A575" s="142"/>
      <c r="C575" s="3" t="s">
        <v>86</v>
      </c>
      <c r="D575" s="9" t="s">
        <v>334</v>
      </c>
      <c r="E575" s="77">
        <v>0.2043370873994926</v>
      </c>
      <c r="F575" s="77">
        <v>0.09905388961731108</v>
      </c>
      <c r="G575" s="77">
        <v>0.05436218292983219</v>
      </c>
      <c r="H575" s="77">
        <v>0.023872763758110618</v>
      </c>
      <c r="I575" s="77">
        <v>0.21260753242070288</v>
      </c>
      <c r="J575" s="77">
        <v>0.009050909891161626</v>
      </c>
      <c r="K575" s="77">
        <v>0.01927193150597406</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938.6281578200397</v>
      </c>
      <c r="F582" s="214">
        <v>892.6426553672317</v>
      </c>
      <c r="G582" s="214">
        <v>950.0836597649692</v>
      </c>
      <c r="H582" s="214">
        <v>895.9458713062689</v>
      </c>
      <c r="I582" s="214">
        <v>1005.4283816104172</v>
      </c>
      <c r="J582" s="214">
        <v>926.6696593609718</v>
      </c>
      <c r="K582" s="214">
        <v>877.9253229974161</v>
      </c>
      <c r="L582" s="214">
        <v>580.8862352336929</v>
      </c>
      <c r="M582" s="214">
        <v>1298.3487416538264</v>
      </c>
    </row>
    <row r="583" spans="1:13" ht="13.5">
      <c r="A583" s="142"/>
      <c r="B583" s="107"/>
      <c r="C583" s="130" t="s">
        <v>112</v>
      </c>
      <c r="D583" s="9" t="s">
        <v>334</v>
      </c>
      <c r="E583" s="214">
        <v>387.9839258477062</v>
      </c>
      <c r="F583" s="214">
        <v>366.5841067285383</v>
      </c>
      <c r="G583" s="214">
        <v>393.9209976798144</v>
      </c>
      <c r="H583" s="214">
        <v>376.35962877030164</v>
      </c>
      <c r="I583" s="214">
        <v>453.8660028790787</v>
      </c>
      <c r="J583" s="214">
        <v>416.18809297912713</v>
      </c>
      <c r="K583" s="214">
        <v>400.0907913330193</v>
      </c>
      <c r="L583" s="214">
        <v>260.5057007946562</v>
      </c>
      <c r="M583" s="214">
        <v>570.8219487411087</v>
      </c>
    </row>
    <row r="584" spans="1:13" ht="13.5">
      <c r="A584" s="142"/>
      <c r="B584" s="233" t="s">
        <v>113</v>
      </c>
      <c r="C584" s="234"/>
      <c r="D584" s="9" t="s">
        <v>334</v>
      </c>
      <c r="E584" s="139">
        <v>0.6194534783326243</v>
      </c>
      <c r="F584" s="139">
        <v>0.5619752858956599</v>
      </c>
      <c r="G584" s="139">
        <v>0.5800650993265257</v>
      </c>
      <c r="H584" s="139">
        <v>0.5223360814763269</v>
      </c>
      <c r="I584" s="139">
        <v>0.5676557084820517</v>
      </c>
      <c r="J584" s="139">
        <v>0.47778007563505387</v>
      </c>
      <c r="K584" s="139">
        <v>0.4292656394408229</v>
      </c>
      <c r="L584" s="139">
        <v>0.28847748507664644</v>
      </c>
      <c r="M584" s="139">
        <v>0.6105203872488659</v>
      </c>
    </row>
    <row r="585" spans="1:13" ht="13.5">
      <c r="A585" s="142"/>
      <c r="B585" s="233" t="s">
        <v>412</v>
      </c>
      <c r="C585" s="234"/>
      <c r="D585" s="9" t="s">
        <v>334</v>
      </c>
      <c r="E585" s="139">
        <v>0.06677127166902987</v>
      </c>
      <c r="F585" s="139">
        <v>0.0415156510835046</v>
      </c>
      <c r="G585" s="139">
        <v>0.05844633461572967</v>
      </c>
      <c r="H585" s="139">
        <v>0.067018814946588</v>
      </c>
      <c r="I585" s="139">
        <v>0.06652245618182918</v>
      </c>
      <c r="J585" s="139">
        <v>0.06179338959217867</v>
      </c>
      <c r="K585" s="139">
        <v>0.06035563357746569</v>
      </c>
      <c r="L585" s="139">
        <v>0.14685966092077346</v>
      </c>
      <c r="M585" s="139">
        <v>0.08454323329159091</v>
      </c>
    </row>
    <row r="586" spans="1:13" ht="13.5">
      <c r="A586" s="142"/>
      <c r="B586" s="233" t="s">
        <v>114</v>
      </c>
      <c r="C586" s="234"/>
      <c r="D586" s="9" t="s">
        <v>334</v>
      </c>
      <c r="E586" s="139">
        <v>1.4172796678200217</v>
      </c>
      <c r="F586" s="139">
        <v>1.3179197091860313</v>
      </c>
      <c r="G586" s="139">
        <v>1.3462514996459527</v>
      </c>
      <c r="H586" s="139">
        <v>1.2150714068216915</v>
      </c>
      <c r="I586" s="139">
        <v>1.2430436182515903</v>
      </c>
      <c r="J586" s="139">
        <v>1.078995171529983</v>
      </c>
      <c r="K586" s="139">
        <v>1.024201704585705</v>
      </c>
      <c r="L586" s="139">
        <v>0.6598913645018821</v>
      </c>
      <c r="M586" s="139">
        <v>1.320269142423201</v>
      </c>
    </row>
    <row r="587" spans="1:13" ht="13.5">
      <c r="A587" s="142"/>
      <c r="B587" s="233" t="s">
        <v>115</v>
      </c>
      <c r="C587" s="234"/>
      <c r="D587" s="9" t="s">
        <v>334</v>
      </c>
      <c r="E587" s="139">
        <v>1.614151854270822</v>
      </c>
      <c r="F587" s="139">
        <v>0.6412042067653283</v>
      </c>
      <c r="G587" s="139">
        <v>0.7105105839031934</v>
      </c>
      <c r="H587" s="139">
        <v>0.7404905120245084</v>
      </c>
      <c r="I587" s="139">
        <v>1.0008200348805805</v>
      </c>
      <c r="J587" s="139">
        <v>0.9762631574994095</v>
      </c>
      <c r="K587" s="139">
        <v>0.9703924387801558</v>
      </c>
      <c r="L587" s="139">
        <v>1.389943000545661</v>
      </c>
      <c r="M587" s="139">
        <v>2.4822976044934775</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125.27607649888537</v>
      </c>
      <c r="F590" s="206">
        <v>69.8469837587007</v>
      </c>
      <c r="G590" s="206">
        <v>78.66508120649652</v>
      </c>
      <c r="H590" s="206">
        <v>138.5084686774942</v>
      </c>
      <c r="I590" s="206">
        <v>60.82161708253359</v>
      </c>
      <c r="J590" s="206">
        <v>76.93809297912713</v>
      </c>
      <c r="K590" s="206">
        <v>75.13471502590673</v>
      </c>
      <c r="L590" s="206">
        <v>64.34723021997006</v>
      </c>
      <c r="M590" s="206">
        <v>84.80862594557976</v>
      </c>
    </row>
    <row r="591" spans="1:13" ht="13.5">
      <c r="A591" s="142"/>
      <c r="C591" s="3" t="s">
        <v>235</v>
      </c>
      <c r="D591" s="9" t="s">
        <v>334</v>
      </c>
      <c r="E591" s="77">
        <v>0.15639806122463926</v>
      </c>
      <c r="F591" s="77">
        <v>0.09469243254465044</v>
      </c>
      <c r="G591" s="77">
        <v>0.10702360509602395</v>
      </c>
      <c r="H591" s="77">
        <v>0.17763345238615963</v>
      </c>
      <c r="I591" s="77">
        <v>0.07397863149840402</v>
      </c>
      <c r="J591" s="77">
        <v>0.09096036967310929</v>
      </c>
      <c r="K591" s="77">
        <v>0.08479275117156763</v>
      </c>
      <c r="L591" s="77">
        <v>0.07185339888604965</v>
      </c>
      <c r="M591" s="77">
        <v>0.09285222657451368</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1207745</v>
      </c>
      <c r="F594" s="54">
        <v>4563026</v>
      </c>
      <c r="G594" s="54">
        <v>3611682</v>
      </c>
      <c r="H594" s="54">
        <v>1605693</v>
      </c>
      <c r="I594" s="54">
        <v>2727360</v>
      </c>
      <c r="J594" s="54">
        <v>2391188</v>
      </c>
      <c r="K594" s="54">
        <v>1521052</v>
      </c>
      <c r="L594" s="54">
        <v>448263</v>
      </c>
      <c r="M594" s="54">
        <v>962171</v>
      </c>
    </row>
    <row r="595" spans="1:13" ht="13.5">
      <c r="A595" s="103">
        <f>VALUE(MID(D595,8,4))</f>
        <v>2099</v>
      </c>
      <c r="C595" s="3" t="s">
        <v>531</v>
      </c>
      <c r="D595" s="9" t="s">
        <v>121</v>
      </c>
      <c r="E595" s="54">
        <v>0</v>
      </c>
      <c r="F595" s="54">
        <v>0</v>
      </c>
      <c r="G595" s="54">
        <v>0</v>
      </c>
      <c r="H595" s="54">
        <v>0</v>
      </c>
      <c r="I595" s="54">
        <v>0</v>
      </c>
      <c r="J595" s="54">
        <v>0</v>
      </c>
      <c r="K595" s="54">
        <v>0</v>
      </c>
      <c r="L595" s="54">
        <v>1300000</v>
      </c>
      <c r="M595" s="54">
        <v>0</v>
      </c>
    </row>
    <row r="596" spans="1:13" ht="13.5">
      <c r="A596" s="103">
        <f>VALUE(MID(D596,8,4))</f>
        <v>2299</v>
      </c>
      <c r="C596" s="3" t="s">
        <v>532</v>
      </c>
      <c r="D596" s="52" t="s">
        <v>254</v>
      </c>
      <c r="E596" s="54">
        <v>283494</v>
      </c>
      <c r="F596" s="54">
        <v>196170</v>
      </c>
      <c r="G596" s="54">
        <v>335034</v>
      </c>
      <c r="H596" s="54">
        <v>702135</v>
      </c>
      <c r="I596" s="54">
        <v>691366</v>
      </c>
      <c r="J596" s="54">
        <v>423053</v>
      </c>
      <c r="K596" s="54">
        <v>648415</v>
      </c>
      <c r="L596" s="54">
        <v>1709555</v>
      </c>
      <c r="M596" s="54">
        <v>959542</v>
      </c>
    </row>
    <row r="597" spans="1:13" ht="13.5">
      <c r="A597" s="142"/>
      <c r="C597" s="3" t="s">
        <v>517</v>
      </c>
      <c r="D597" s="9" t="s">
        <v>334</v>
      </c>
      <c r="E597" s="54">
        <v>924251</v>
      </c>
      <c r="F597" s="54">
        <v>4366856</v>
      </c>
      <c r="G597" s="54">
        <v>3276648</v>
      </c>
      <c r="H597" s="54">
        <v>903558</v>
      </c>
      <c r="I597" s="54">
        <v>2035994</v>
      </c>
      <c r="J597" s="54">
        <v>1968135</v>
      </c>
      <c r="K597" s="54">
        <v>872637</v>
      </c>
      <c r="L597" s="54">
        <v>-2561292</v>
      </c>
      <c r="M597" s="54">
        <v>2629</v>
      </c>
    </row>
    <row r="598" spans="1:13" ht="13.5">
      <c r="A598" s="142"/>
      <c r="D598" s="23"/>
      <c r="E598" s="46"/>
      <c r="F598" s="46"/>
      <c r="G598" s="46"/>
      <c r="H598" s="46"/>
      <c r="I598" s="46"/>
      <c r="J598" s="46"/>
      <c r="K598" s="46"/>
      <c r="L598" s="46"/>
      <c r="M598" s="46"/>
    </row>
    <row r="599" spans="1:13" ht="13.5">
      <c r="A599" s="142"/>
      <c r="C599" s="3" t="s">
        <v>432</v>
      </c>
      <c r="D599" s="9" t="s">
        <v>334</v>
      </c>
      <c r="E599" s="77">
        <v>0.22624433965321483</v>
      </c>
      <c r="F599" s="77">
        <v>0.8115013792599356</v>
      </c>
      <c r="G599" s="77">
        <v>0.6169782350818883</v>
      </c>
      <c r="H599" s="77">
        <v>0.25852481942469</v>
      </c>
      <c r="I599" s="77">
        <v>0.40920611738659385</v>
      </c>
      <c r="J599" s="77">
        <v>0.32555285515725174</v>
      </c>
      <c r="K599" s="77">
        <v>0.19217710517388528</v>
      </c>
      <c r="L599" s="77">
        <v>0.05716862987762123</v>
      </c>
      <c r="M599" s="77">
        <v>0.11618902986481358</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0.4842458563779583</v>
      </c>
      <c r="F603" s="77">
        <v>0.8493000712864506</v>
      </c>
      <c r="G603" s="77">
        <v>0.7347503002223772</v>
      </c>
      <c r="H603" s="77">
        <v>0.4342238697879793</v>
      </c>
      <c r="I603" s="77">
        <v>0.6230971999281717</v>
      </c>
      <c r="J603" s="77">
        <v>0.5961036186453332</v>
      </c>
      <c r="K603" s="77">
        <v>0.424698574837372</v>
      </c>
      <c r="L603" s="77">
        <v>0.19817354060969808</v>
      </c>
      <c r="M603" s="77">
        <v>0.38553460379535837</v>
      </c>
    </row>
    <row r="604" spans="1:13" ht="13.5">
      <c r="A604" s="142"/>
      <c r="C604" s="3" t="s">
        <v>608</v>
      </c>
      <c r="D604" s="9" t="s">
        <v>334</v>
      </c>
      <c r="E604" s="77">
        <v>0.058448546434468264</v>
      </c>
      <c r="F604" s="77">
        <v>0.0384565273633878</v>
      </c>
      <c r="G604" s="77">
        <v>0.04828214617244187</v>
      </c>
      <c r="H604" s="77">
        <v>0.1412546655539468</v>
      </c>
      <c r="I604" s="77">
        <v>0.17603153867558946</v>
      </c>
      <c r="J604" s="77">
        <v>0.14861955898780538</v>
      </c>
      <c r="K604" s="77">
        <v>0.29553710387252663</v>
      </c>
      <c r="L604" s="77">
        <v>0.40427732969285207</v>
      </c>
      <c r="M604" s="77">
        <v>0.24192604821130914</v>
      </c>
    </row>
    <row r="605" spans="1:13" ht="13.5">
      <c r="A605" s="142"/>
      <c r="C605" s="3" t="s">
        <v>609</v>
      </c>
      <c r="D605" s="9" t="s">
        <v>334</v>
      </c>
      <c r="E605" s="77">
        <v>0.4281059824207301</v>
      </c>
      <c r="F605" s="77">
        <v>0.11206323089551044</v>
      </c>
      <c r="G605" s="77">
        <v>0.13794930875107286</v>
      </c>
      <c r="H605" s="77">
        <v>0.32287526305854813</v>
      </c>
      <c r="I605" s="77">
        <v>0.11583211905959696</v>
      </c>
      <c r="J605" s="77">
        <v>0.16172607664776287</v>
      </c>
      <c r="K605" s="77">
        <v>0.17815063356383357</v>
      </c>
      <c r="L605" s="77">
        <v>0.24700880470668957</v>
      </c>
      <c r="M605" s="77">
        <v>0.3009800936017438</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0.029199614766843324</v>
      </c>
      <c r="F608" s="77">
        <v>0.00018017045465120823</v>
      </c>
      <c r="G608" s="77">
        <v>0.07901824485410809</v>
      </c>
      <c r="H608" s="77">
        <v>0.10151098774800249</v>
      </c>
      <c r="I608" s="77">
        <v>0.08503914233664192</v>
      </c>
      <c r="J608" s="77">
        <v>0.09355074571909847</v>
      </c>
      <c r="K608" s="77">
        <v>0.10161368772626782</v>
      </c>
      <c r="L608" s="77">
        <v>0.14650446601461026</v>
      </c>
      <c r="M608" s="77">
        <v>0.0641288145916143</v>
      </c>
    </row>
    <row r="609" spans="1:13" ht="15">
      <c r="A609" s="142"/>
      <c r="B609" s="115"/>
      <c r="C609" s="3" t="s">
        <v>289</v>
      </c>
      <c r="D609" s="9" t="s">
        <v>334</v>
      </c>
      <c r="E609" s="77">
        <v>0</v>
      </c>
      <c r="F609" s="77">
        <v>0</v>
      </c>
      <c r="G609" s="77">
        <v>0</v>
      </c>
      <c r="H609" s="77">
        <v>0.00013521385152329222</v>
      </c>
      <c r="I609" s="77">
        <v>0</v>
      </c>
      <c r="J609" s="77">
        <v>0</v>
      </c>
      <c r="K609" s="77">
        <v>0</v>
      </c>
      <c r="L609" s="77">
        <v>0.004035858976150014</v>
      </c>
      <c r="M609" s="77">
        <v>0.0074304397999743555</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0.23368853991400262</v>
      </c>
      <c r="M612" s="77">
        <v>0</v>
      </c>
    </row>
    <row r="613" spans="1:13" ht="15">
      <c r="A613" s="142"/>
      <c r="B613" s="115"/>
      <c r="C613" s="3" t="s">
        <v>295</v>
      </c>
      <c r="D613" s="9" t="s">
        <v>334</v>
      </c>
      <c r="E613" s="77">
        <v>0.07448777730862477</v>
      </c>
      <c r="F613" s="77">
        <v>0.05393097923339767</v>
      </c>
      <c r="G613" s="77">
        <v>0.08510697750507923</v>
      </c>
      <c r="H613" s="77">
        <v>0.1698002739498107</v>
      </c>
      <c r="I613" s="77">
        <v>0.14761240039302614</v>
      </c>
      <c r="J613" s="77">
        <v>0.09996994188291418</v>
      </c>
      <c r="K613" s="77">
        <v>0.1502928022677834</v>
      </c>
      <c r="L613" s="77">
        <v>0.30731031680975596</v>
      </c>
      <c r="M613" s="77">
        <v>0.1516395715970575</v>
      </c>
    </row>
    <row r="614" spans="1:13" ht="13.5">
      <c r="A614" s="142"/>
      <c r="B614" s="231" t="s">
        <v>194</v>
      </c>
      <c r="C614" s="229"/>
      <c r="D614" s="9" t="s">
        <v>334</v>
      </c>
      <c r="E614" s="77">
        <v>0.03083333749352652</v>
      </c>
      <c r="F614" s="77">
        <v>0.0282537628933859</v>
      </c>
      <c r="G614" s="77">
        <v>0.00922110377882357</v>
      </c>
      <c r="H614" s="77">
        <v>0.0019380594834807877</v>
      </c>
      <c r="I614" s="77">
        <v>0</v>
      </c>
      <c r="J614" s="77">
        <v>0.019792986533869024</v>
      </c>
      <c r="K614" s="77">
        <v>0</v>
      </c>
      <c r="L614" s="77">
        <v>0</v>
      </c>
      <c r="M614" s="77">
        <v>0</v>
      </c>
    </row>
    <row r="615" spans="1:13" ht="15">
      <c r="A615" s="142"/>
      <c r="B615" s="115"/>
      <c r="C615" s="3" t="s">
        <v>296</v>
      </c>
      <c r="D615" s="9" t="s">
        <v>334</v>
      </c>
      <c r="E615" s="77">
        <v>0.025823501483086975</v>
      </c>
      <c r="F615" s="77">
        <v>0.01436454944662807</v>
      </c>
      <c r="G615" s="77">
        <v>0.006458583018638823</v>
      </c>
      <c r="H615" s="77">
        <v>0.004049997775125125</v>
      </c>
      <c r="I615" s="77">
        <v>0.004882508500834177</v>
      </c>
      <c r="J615" s="77">
        <v>0.0017876545263696174</v>
      </c>
      <c r="K615" s="77">
        <v>0.007365660372547861</v>
      </c>
      <c r="L615" s="77">
        <v>0.007576541984842602</v>
      </c>
      <c r="M615" s="77">
        <v>0.007736203259878937</v>
      </c>
    </row>
    <row r="616" spans="1:13" ht="15">
      <c r="A616" s="142"/>
      <c r="B616" s="115"/>
      <c r="C616" s="3" t="s">
        <v>610</v>
      </c>
      <c r="D616" s="9" t="s">
        <v>334</v>
      </c>
      <c r="E616" s="77">
        <v>0.8688553837147618</v>
      </c>
      <c r="F616" s="77">
        <v>0.8687335855812364</v>
      </c>
      <c r="G616" s="77">
        <v>0.8625666878862132</v>
      </c>
      <c r="H616" s="77">
        <v>0.7845634311826855</v>
      </c>
      <c r="I616" s="77">
        <v>0.8077931821665886</v>
      </c>
      <c r="J616" s="77">
        <v>0.8292680045049367</v>
      </c>
      <c r="K616" s="77">
        <v>0.7875056352702438</v>
      </c>
      <c r="L616" s="77">
        <v>0.4066128463983203</v>
      </c>
      <c r="M616" s="77">
        <v>0.7989799267705378</v>
      </c>
    </row>
    <row r="617" spans="1:13" ht="15">
      <c r="A617" s="142"/>
      <c r="B617" s="115"/>
      <c r="C617" s="3" t="s">
        <v>611</v>
      </c>
      <c r="D617" s="9" t="s">
        <v>334</v>
      </c>
      <c r="E617" s="77">
        <v>0</v>
      </c>
      <c r="F617" s="77">
        <v>0</v>
      </c>
      <c r="G617" s="77">
        <v>0.0007437848998456037</v>
      </c>
      <c r="H617" s="77">
        <v>0.0008464197893914096</v>
      </c>
      <c r="I617" s="77">
        <v>0.0009123210960322039</v>
      </c>
      <c r="J617" s="77">
        <v>0.0010097353326077164</v>
      </c>
      <c r="K617" s="77">
        <v>0.0012405127545432736</v>
      </c>
      <c r="L617" s="77">
        <v>0.001156039230913039</v>
      </c>
      <c r="M617" s="77">
        <v>0.0011868299487608688</v>
      </c>
    </row>
    <row r="618" spans="1:13" ht="15">
      <c r="A618" s="142"/>
      <c r="B618" s="115"/>
      <c r="C618" s="3" t="s">
        <v>612</v>
      </c>
      <c r="D618" s="9" t="s">
        <v>334</v>
      </c>
      <c r="E618" s="77">
        <v>0</v>
      </c>
      <c r="F618" s="77">
        <v>0.03471712284535195</v>
      </c>
      <c r="G618" s="77">
        <v>0.03590286291139967</v>
      </c>
      <c r="H618" s="77">
        <v>0.03880181781950654</v>
      </c>
      <c r="I618" s="77">
        <v>0.03879958784351889</v>
      </c>
      <c r="J618" s="77">
        <v>0.048171677219302794</v>
      </c>
      <c r="K618" s="77">
        <v>0.05359538933488166</v>
      </c>
      <c r="L618" s="77">
        <v>0.043655715662165466</v>
      </c>
      <c r="M618" s="77">
        <v>0.040457468423764985</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2010-01-27T22:13:01Z</dcterms:modified>
  <cp:category/>
  <cp:version/>
  <cp:contentType/>
  <cp:contentStatus/>
</cp:coreProperties>
</file>