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<sst xmlns="http://schemas.openxmlformats.org/spreadsheetml/2006/main" count="1888" uniqueCount="862">
  <si>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</si>
  <si>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</si>
  <si>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</si>
  <si>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</si>
  <si>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</si>
  <si>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</si>
  <si>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</si>
  <si>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</si>
  <si>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</si>
  <si>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</si>
  <si>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</si>
  <si>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</si>
  <si>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</si>
  <si>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</si>
  <si>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</si>
  <si>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</si>
  <si>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</si>
  <si>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</si>
  <si>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</si>
  <si>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</si>
  <si>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</si>
  <si>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</si>
  <si>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</si>
  <si>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</si>
  <si>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</si>
  <si>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</si>
  <si>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</si>
  <si>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</si>
  <si>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</si>
  <si>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</si>
  <si>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</si>
  <si>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</si>
  <si>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</si>
  <si>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</si>
  <si>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</si>
  <si>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</si>
  <si>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</si>
  <si>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</si>
  <si>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</si>
  <si>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</si>
  <si>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</si>
  <si>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</si>
  <si>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</si>
  <si>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</si>
  <si>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</si>
  <si>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</si>
  <si>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</si>
  <si>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</si>
  <si>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</si>
  <si>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</si>
  <si>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</si>
  <si>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</si>
  <si>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</si>
  <si>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</si>
  <si>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</si>
  <si>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</si>
  <si>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</si>
  <si>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</si>
  <si>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</si>
  <si>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</si>
  <si>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</si>
  <si>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</si>
  <si>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</si>
  <si>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</si>
  <si>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</si>
  <si>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</si>
  <si>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</si>
  <si>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</si>
  <si>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</si>
  <si>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</si>
  <si>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</si>
  <si>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</si>
  <si>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</si>
  <si>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</si>
  <si>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</si>
  <si>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</si>
  <si>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</si>
  <si>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</si>
  <si>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</si>
  <si>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</si>
  <si>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</si>
  <si>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</si>
  <si>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</si>
  <si>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</si>
  <si>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</si>
  <si>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</si>
  <si>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</si>
  <si>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</si>
  <si>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</si>
  <si>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</si>
  <si>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</si>
  <si>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</si>
  <si>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</si>
  <si>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</si>
  <si>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</si>
  <si>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</si>
  <si>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</si>
  <si>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</si>
  <si>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</si>
  <si>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</si>
  <si>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</si>
  <si>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</si>
  <si>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</si>
  <si>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</si>
  <si>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</si>
  <si>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</si>
  <si>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</si>
  <si>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</si>
  <si>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</si>
  <si>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</si>
  <si>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</si>
  <si>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</si>
  <si>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</si>
  <si>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</si>
  <si>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</si>
  <si>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</si>
  <si>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</si>
  <si>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</si>
  <si>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</si>
  <si>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</si>
  <si>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</si>
  <si>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</si>
  <si>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</si>
  <si>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</si>
  <si>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</si>
  <si>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</si>
  <si>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</si>
  <si>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</si>
  <si>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</si>
  <si>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</si>
  <si>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</si>
  <si>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</si>
  <si>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</si>
  <si>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</si>
  <si>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</si>
  <si>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</si>
  <si>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</si>
  <si>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</si>
  <si>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</si>
  <si>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</si>
  <si>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</si>
  <si>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</si>
  <si>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</si>
  <si>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</si>
  <si>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</si>
  <si>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</si>
  <si>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</si>
  <si>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</si>
  <si>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</si>
  <si>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</si>
  <si>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</si>
  <si>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</si>
  <si>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</si>
  <si>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</si>
  <si>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</si>
  <si>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</si>
  <si>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</si>
  <si>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</si>
  <si>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</si>
  <si>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</si>
  <si>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</si>
  <si>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</si>
  <si>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</si>
  <si>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</si>
  <si>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</si>
  <si>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</si>
  <si>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</si>
  <si>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</si>
  <si>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</si>
  <si>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</si>
  <si>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</si>
  <si>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</si>
  <si>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</si>
  <si>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</si>
  <si>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</si>
  <si>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</si>
  <si>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</si>
  <si>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</si>
  <si>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</si>
  <si>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</si>
  <si>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</si>
  <si>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</si>
  <si>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</si>
  <si>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</si>
  <si>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</si>
  <si>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</si>
  <si>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</si>
  <si>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</si>
  <si>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</si>
  <si>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</si>
  <si>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</si>
  <si>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</si>
  <si>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</si>
  <si>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</si>
  <si>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</si>
  <si>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</si>
  <si>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</si>
  <si>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</si>
  <si>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</si>
  <si>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</si>
  <si>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</si>
  <si>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</si>
  <si>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</si>
  <si>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</si>
  <si>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</si>
  <si>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</si>
  <si>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</si>
  <si>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</si>
  <si>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</si>
  <si>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</si>
  <si>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</si>
  <si>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</si>
  <si>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</si>
  <si>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</si>
  <si>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</si>
  <si>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</si>
  <si>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</si>
  <si>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</si>
  <si>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</si>
  <si>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</si>
  <si>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</si>
  <si>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</si>
  <si>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</si>
  <si>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</si>
  <si>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</si>
  <si>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</si>
  <si>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</si>
  <si>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</si>
  <si>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</si>
  <si>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</si>
  <si>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</si>
  <si>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</si>
  <si>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</si>
  <si>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</si>
  <si>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</si>
  <si>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</si>
  <si>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</si>
  <si>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</si>
  <si>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</si>
  <si>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</si>
  <si>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</si>
  <si>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</si>
  <si>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</si>
  <si>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</si>
  <si>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</si>
  <si>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</si>
  <si>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</si>
  <si>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</si>
  <si>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</si>
  <si>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</si>
  <si>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</si>
  <si>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</si>
  <si>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</si>
  <si>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</si>
  <si>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</si>
  <si>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</si>
  <si>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</si>
  <si>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</si>
  <si>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</si>
  <si>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</si>
  <si>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</si>
  <si>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</si>
  <si>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</si>
  <si>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</si>
  <si>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</si>
  <si>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</si>
  <si>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</si>
  <si>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</si>
  <si>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</si>
  <si>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</si>
  <si>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</si>
  <si>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</si>
  <si>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</si>
  <si>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</si>
  <si>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</si>
  <si>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</si>
  <si>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</si>
  <si>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</si>
  <si>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</si>
  <si>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</si>
  <si>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</si>
  <si>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</si>
  <si>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</si>
  <si>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</si>
  <si>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</si>
  <si>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</si>
  <si>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</si>
  <si>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</si>
  <si>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</si>
  <si>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</si>
  <si>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</si>
  <si>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</si>
  <si>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</si>
  <si>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</si>
  <si>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</si>
  <si>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</si>
  <si>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</si>
  <si>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</si>
  <si>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</si>
  <si>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</si>
  <si>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</si>
  <si>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</si>
  <si>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</si>
  <si>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</si>
  <si>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</si>
  <si>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</si>
  <si>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</si>
  <si>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</si>
  <si>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</si>
  <si>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</si>
  <si>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</si>
  <si>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</si>
  <si>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</si>
  <si>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</si>
  <si>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</si>
  <si>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</si>
  <si>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</si>
  <si>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</si>
  <si>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</si>
  <si>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</si>
  <si>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</si>
  <si>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</si>
  <si>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</si>
  <si>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</si>
  <si>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</si>
  <si>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</si>
  <si>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</si>
  <si>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</si>
  <si>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</si>
  <si>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</si>
  <si>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</si>
  <si>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</si>
  <si>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</si>
  <si>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</si>
  <si>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</si>
  <si>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</si>
  <si>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</si>
  <si>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</si>
  <si>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</si>
  <si>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</si>
  <si>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</si>
  <si>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</si>
  <si>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</si>
  <si>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</si>
  <si>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</si>
  <si>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</si>
  <si>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</si>
  <si>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</si>
  <si>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</si>
  <si>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</si>
  <si>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</si>
  <si>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</si>
  <si>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</si>
  <si>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</si>
  <si>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</si>
  <si>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</si>
  <si>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</si>
  <si>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</si>
  <si>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</si>
  <si>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</si>
  <si>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</si>
  <si>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</si>
  <si>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</si>
  <si>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</si>
  <si>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</si>
  <si>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</si>
  <si>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</si>
  <si>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</si>
  <si>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</si>
  <si>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</si>
  <si>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</si>
  <si>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</si>
  <si>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</si>
  <si>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</si>
  <si>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</si>
  <si>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</si>
  <si>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</si>
  <si>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</si>
  <si>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</si>
  <si>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</si>
  <si>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</si>
  <si>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</si>
  <si>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</si>
  <si>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</si>
  <si>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</si>
  <si>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</si>
  <si>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</si>
  <si>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</si>
  <si>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</si>
  <si>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</si>
  <si>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</si>
  <si>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</si>
  <si>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</si>
  <si>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</si>
  <si>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</si>
  <si>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</si>
  <si>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</si>
  <si>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</si>
  <si>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</si>
  <si>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</si>
  <si>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</si>
  <si>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</si>
  <si>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</si>
  <si>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</si>
  <si>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</si>
  <si>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</si>
  <si>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</si>
  <si>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</si>
  <si>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</si>
  <si>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</si>
  <si>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</si>
  <si>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</si>
  <si>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</si>
  <si>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</si>
  <si>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</si>
  <si>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</si>
  <si>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</si>
  <si>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</si>
  <si>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</si>
  <si>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</si>
  <si>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</si>
  <si>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</si>
  <si>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</si>
  <si>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</si>
  <si>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</si>
  <si>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</si>
  <si>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</si>
  <si>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</si>
  <si>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</si>
  <si>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</si>
  <si>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</si>
  <si>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</si>
  <si>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</si>
  <si>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</si>
  <si>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</si>
  <si>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</si>
  <si>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</si>
  <si>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</si>
  <si>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</si>
  <si>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</si>
  <si>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</si>
  <si>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</si>
  <si>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</si>
  <si>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</si>
  <si>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</si>
  <si>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</si>
  <si>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</si>
  <si>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</si>
  <si>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</si>
  <si>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</si>
  <si>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</si>
  <si>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</si>
  <si>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</si>
  <si>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</si>
  <si>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</si>
  <si>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</si>
  <si>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</si>
  <si>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</si>
  <si>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</si>
  <si>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</si>
  <si>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</si>
  <si>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</si>
  <si>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</si>
  <si>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</si>
  <si>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</si>
  <si>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</si>
  <si>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</si>
  <si>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</si>
  <si>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</si>
  <si>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</si>
  <si>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</si>
  <si>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</si>
  <si>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</si>
  <si>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</si>
  <si>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</si>
  <si>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</si>
  <si>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</si>
  <si>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</si>
  <si>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</si>
  <si>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</si>
  <si>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</si>
  <si>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</si>
  <si>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</si>
  <si>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</si>
  <si>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</si>
  <si>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</si>
  <si>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</si>
  <si>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</si>
  <si>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</si>
  <si>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</si>
  <si>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</si>
  <si>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</si>
  <si>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</si>
  <si>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</si>
  <si>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</si>
  <si>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</si>
  <si>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</si>
  <si>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</si>
  <si>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</si>
  <si>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</si>
  <si>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</si>
  <si>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</si>
  <si>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</si>
  <si>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</si>
  <si>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</si>
  <si>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</si>
  <si>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</si>
  <si>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</si>
  <si>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</si>
  <si>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</si>
  <si>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</si>
  <si>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</si>
  <si>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</si>
  <si>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</si>
  <si>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</si>
  <si>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</si>
  <si>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</si>
  <si>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</si>
  <si>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</si>
  <si>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</si>
  <si>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</si>
  <si>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</si>
  <si>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</si>
  <si>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</si>
  <si>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</si>
  <si>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</si>
  <si>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</si>
  <si>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</si>
  <si>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</si>
  <si>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</si>
  <si>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</si>
  <si>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</si>
  <si>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</si>
  <si>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</si>
  <si>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</si>
  <si>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</si>
  <si>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</si>
  <si>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</si>
  <si>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</si>
  <si>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</si>
  <si>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</si>
  <si>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</si>
  <si>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</si>
  <si>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</si>
  <si>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</si>
  <si>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</si>
  <si>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</si>
  <si>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</si>
  <si>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</si>
  <si>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</si>
  <si>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</si>
  <si>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</si>
  <si>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</si>
  <si>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</si>
  <si>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</si>
  <si>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</si>
  <si>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</si>
  <si>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</si>
  <si>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</si>
  <si>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</si>
  <si>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</si>
  <si>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</si>
  <si>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</si>
  <si>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</si>
  <si>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</si>
  <si>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</si>
  <si>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</si>
  <si>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</si>
  <si>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</si>
  <si>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</si>
  <si>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</si>
  <si>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</si>
  <si>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</si>
  <si>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</si>
  <si>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</si>
  <si>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</si>
  <si>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</si>
  <si>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</si>
  <si>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</si>
  <si>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</si>
  <si>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</si>
  <si>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</si>
  <si>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</si>
  <si>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</si>
  <si>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</si>
  <si>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</si>
  <si>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</si>
  <si>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</si>
  <si>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</si>
  <si>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</si>
  <si>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</si>
  <si>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</si>
  <si>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</si>
  <si>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</si>
  <si>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</si>
  <si>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</si>
  <si>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</si>
  <si>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</si>
  <si>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</si>
  <si>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</si>
  <si>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</si>
  <si>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</si>
  <si>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</si>
  <si>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</si>
  <si>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</si>
  <si>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</si>
  <si>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</si>
  <si>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</si>
  <si>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</si>
  <si>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</si>
  <si>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</si>
  <si>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</si>
  <si>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</si>
  <si>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</si>
  <si>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</si>
  <si>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</si>
  <si>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</si>
  <si>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</si>
  <si>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</si>
  <si>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</si>
  <si>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</si>
  <si>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</si>
  <si>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</si>
  <si>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</si>
  <si>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</si>
  <si>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</si>
  <si>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</si>
  <si>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</si>
  <si>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</si>
  <si>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</si>
  <si>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</si>
  <si>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</si>
  <si>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</si>
  <si>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</si>
  <si>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</si>
  <si>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</si>
  <si>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</si>
  <si>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</si>
  <si>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</si>
  <si>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</si>
  <si>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</si>
  <si>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</si>
  <si>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</si>
  <si>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</si>
  <si>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</si>
  <si>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</si>
  <si>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</si>
  <si>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</si>
  <si>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</si>
  <si>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</si>
  <si>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</si>
  <si>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</si>
  <si>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</si>
  <si>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</si>
  <si>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</si>
  <si>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</si>
  <si>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</si>
  <si>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</si>
  <si>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</si>
  <si>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</si>
  <si>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</si>
  <si>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</si>
  <si>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</si>
  <si>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</si>
  <si>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</si>
  <si>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</si>
  <si>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</si>
  <si>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</si>
  <si>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</si>
  <si>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</si>
  <si>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</si>
  <si>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</si>
  <si>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</si>
  <si>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</si>
  <si>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</si>
  <si>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</si>
  <si>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</si>
  <si>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</si>
  <si>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</si>
  <si>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</si>
  <si>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</si>
  <si>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</si>
  <si>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</si>
  <si>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</si>
  <si>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</si>
  <si>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</si>
  <si>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</si>
  <si>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</si>
  <si>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</si>
  <si>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</si>
  <si>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</si>
  <si>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</si>
  <si>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</si>
  <si>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</si>
  <si>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</si>
  <si>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</si>
  <si>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</si>
  <si>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</si>
  <si>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</si>
  <si>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</si>
  <si>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</si>
  <si>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</si>
  <si>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</si>
  <si>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</si>
  <si>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</si>
  <si>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</si>
  <si>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</si>
  <si>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</si>
  <si>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</si>
  <si>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</si>
  <si>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</si>
  <si>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</si>
  <si>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</si>
  <si>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</si>
  <si>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</si>
  <si>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</si>
  <si>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</si>
  <si>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</si>
  <si>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</si>
  <si>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</si>
  <si>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</si>
  <si>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</si>
  <si>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</si>
  <si>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</si>
  <si>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</si>
  <si>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</si>
  <si>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</si>
  <si>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</si>
  <si>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</si>
  <si>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</si>
  <si>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</si>
  <si>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</si>
  <si>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</si>
  <si>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</si>
  <si>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</si>
  <si>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</si>
  <si>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</si>
  <si>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</si>
  <si>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</si>
  <si>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</si>
  <si>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</si>
  <si>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</si>
  <si>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</si>
  <si>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</si>
  <si>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</si>
  <si>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</si>
  <si>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</si>
  <si>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</si>
  <si>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</si>
  <si>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</si>
  <si>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</si>
  <si>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</si>
  <si>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</si>
  <si>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</si>
  <si>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</si>
  <si>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</si>
  <si>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</si>
  <si>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</si>
  <si>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</si>
  <si>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</si>
  <si>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</si>
  <si>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</si>
  <si>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</si>
  <si>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</si>
  <si>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</si>
  <si>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</si>
  <si>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</si>
  <si>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</si>
  <si>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</si>
  <si>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</si>
  <si>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</si>
  <si>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</si>
  <si>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</si>
  <si>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</si>
  <si>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</si>
  <si>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</si>
  <si>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</si>
  <si>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</si>
  <si>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</si>
  <si>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</si>
  <si>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</si>
  <si>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</si>
  <si>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</si>
  <si>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</si>
  <si>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</si>
  <si>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</si>
  <si>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</si>
  <si>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</si>
  <si>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</si>
  <si>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</si>
  <si>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</si>
  <si>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</si>
  <si>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</si>
  <si>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</si>
  <si>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</si>
  <si>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</si>
  <si>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</si>
  <si>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</si>
  <si>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</si>
  <si>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</si>
  <si>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</si>
  <si>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</si>
  <si>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</si>
  <si>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</si>
  <si>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</si>
  <si>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</si>
  <si>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</si>
  <si>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</si>
  <si>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</si>
  <si>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</si>
  <si>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</si>
  <si>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</si>
  <si>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</si>
  <si>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</si>
  <si>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</si>
  <si>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</si>
  <si>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</si>
  <si>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</si>
  <si>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</si>
  <si>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</si>
  <si>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</si>
  <si>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</si>
  <si>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</si>
  <si>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</si>
  <si>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</si>
  <si>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</si>
  <si>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</si>
  <si>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</si>
  <si>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</si>
  <si>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</si>
  <si>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</si>
  <si>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</si>
  <si>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</si>
  <si>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</si>
  <si>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</si>
  <si>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</si>
  <si>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</si>
  <si>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</si>
  <si>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</si>
  <si>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</si>
  <si>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</si>
  <si>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</si>
  <si>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</si>
  <si>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</si>
  <si>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</si>
  <si>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</si>
  <si>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</si>
  <si>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</si>
  <si>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</si>
  <si>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</si>
  <si>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Chamberlain Tp</t>
  </si>
  <si>
    <t>90605</t>
  </si>
  <si>
    <t>5454</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</si>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</sst>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54054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164944</v>
      </c>
      <c r="F18" s="36">
        <v>186288</v>
      </c>
      <c r="G18" s="36">
        <v>194435</v>
      </c>
      <c r="H18" s="36">
        <v>209374</v>
      </c>
      <c r="I18" s="36">
        <v>246252</v>
      </c>
      <c r="J18" s="36">
        <v>255184</v>
      </c>
      <c r="K18" s="36">
        <v>279706</v>
      </c>
      <c r="L18" s="36">
        <v>294428</v>
      </c>
      <c r="M18" s="36">
        <v>308919</v>
      </c>
    </row>
    <row r="19" spans="1:13" ht="14.25" customHeight="1">
      <c r="A19" s="103">
        <f aca="true" t="shared" si="1" ref="A19:A31">VALUE(MID(D19,8,4))</f>
        <v>499</v>
      </c>
      <c r="C19" s="3" t="s">
        <v>351</v>
      </c>
      <c r="D19" s="9" t="s">
        <v>364</v>
      </c>
      <c r="E19" s="36">
        <v>420</v>
      </c>
      <c r="F19" s="36">
        <v>1866</v>
      </c>
      <c r="G19" s="36">
        <v>950</v>
      </c>
      <c r="H19" s="36">
        <v>1748</v>
      </c>
      <c r="I19" s="36">
        <v>3406</v>
      </c>
      <c r="J19" s="36">
        <v>3920</v>
      </c>
      <c r="K19" s="36">
        <v>3307</v>
      </c>
      <c r="L19" s="36">
        <v>3324</v>
      </c>
      <c r="M19" s="36">
        <v>3340</v>
      </c>
    </row>
    <row r="20" spans="1:13" ht="14.25" customHeight="1">
      <c r="A20" s="103">
        <f t="shared" si="1"/>
        <v>699</v>
      </c>
      <c r="C20" s="3" t="s">
        <v>352</v>
      </c>
      <c r="D20" s="9" t="s">
        <v>365</v>
      </c>
      <c r="E20" s="36">
        <v>277000</v>
      </c>
      <c r="F20" s="36">
        <v>281000</v>
      </c>
      <c r="G20" s="36">
        <v>281000</v>
      </c>
      <c r="H20" s="36">
        <v>280000</v>
      </c>
      <c r="I20" s="36">
        <v>280000</v>
      </c>
      <c r="J20" s="36">
        <v>302653</v>
      </c>
      <c r="K20" s="36">
        <v>262349</v>
      </c>
      <c r="L20" s="36">
        <v>280001</v>
      </c>
      <c r="M20" s="36">
        <v>280000</v>
      </c>
    </row>
    <row r="21" spans="1:13" ht="14.25" customHeight="1">
      <c r="A21" s="103">
        <f t="shared" si="1"/>
        <v>810</v>
      </c>
      <c r="C21" s="3" t="s">
        <v>353</v>
      </c>
      <c r="D21" s="9" t="s">
        <v>366</v>
      </c>
      <c r="E21" s="36">
        <v>90097</v>
      </c>
      <c r="F21" s="36">
        <v>104750</v>
      </c>
      <c r="G21" s="36">
        <v>99964</v>
      </c>
      <c r="H21" s="36">
        <v>104754</v>
      </c>
      <c r="I21" s="36">
        <v>243718</v>
      </c>
      <c r="J21" s="36">
        <v>265082</v>
      </c>
      <c r="K21" s="36">
        <v>381019</v>
      </c>
      <c r="L21" s="36">
        <v>336879</v>
      </c>
      <c r="M21" s="36">
        <v>373202</v>
      </c>
    </row>
    <row r="22" spans="1:13" ht="14.25" customHeight="1">
      <c r="A22" s="103">
        <f t="shared" si="1"/>
        <v>820</v>
      </c>
      <c r="C22" s="3" t="s">
        <v>354</v>
      </c>
      <c r="D22" s="9" t="s">
        <v>367</v>
      </c>
      <c r="E22" s="36">
        <v>0</v>
      </c>
      <c r="F22" s="36">
        <v>23048</v>
      </c>
      <c r="G22" s="36">
        <v>20521</v>
      </c>
      <c r="H22" s="36">
        <v>18349</v>
      </c>
      <c r="I22" s="36">
        <v>19557</v>
      </c>
      <c r="J22" s="36">
        <v>19477</v>
      </c>
      <c r="K22" s="36">
        <v>23272</v>
      </c>
      <c r="L22" s="36">
        <v>20059</v>
      </c>
      <c r="M22" s="36">
        <v>18344</v>
      </c>
    </row>
    <row r="23" spans="1:13" ht="14.25" customHeight="1">
      <c r="A23" s="103">
        <f t="shared" si="1"/>
        <v>1099</v>
      </c>
      <c r="C23" s="3" t="s">
        <v>355</v>
      </c>
      <c r="D23" s="9" t="s">
        <v>368</v>
      </c>
      <c r="E23" s="36">
        <v>0</v>
      </c>
      <c r="F23" s="36">
        <v>0</v>
      </c>
      <c r="G23" s="36">
        <v>6693</v>
      </c>
      <c r="H23" s="36">
        <v>4408</v>
      </c>
      <c r="I23" s="36">
        <v>4297</v>
      </c>
      <c r="J23" s="36">
        <v>6564</v>
      </c>
      <c r="K23" s="36">
        <v>3635</v>
      </c>
      <c r="L23" s="36">
        <v>4266</v>
      </c>
      <c r="M23" s="36">
        <v>5493</v>
      </c>
    </row>
    <row r="24" spans="1:13" ht="14.25" customHeight="1">
      <c r="A24" s="103">
        <f t="shared" si="1"/>
        <v>1299</v>
      </c>
      <c r="C24" s="3" t="s">
        <v>356</v>
      </c>
      <c r="D24" s="9" t="s">
        <v>369</v>
      </c>
      <c r="E24" s="36">
        <v>7602</v>
      </c>
      <c r="F24" s="36">
        <v>4021</v>
      </c>
      <c r="G24" s="36">
        <v>10045</v>
      </c>
      <c r="H24" s="36">
        <v>2901</v>
      </c>
      <c r="I24" s="36">
        <v>6119</v>
      </c>
      <c r="J24" s="36">
        <v>8816</v>
      </c>
      <c r="K24" s="36">
        <v>7431</v>
      </c>
      <c r="L24" s="36">
        <v>29537</v>
      </c>
      <c r="M24" s="36">
        <v>37003</v>
      </c>
    </row>
    <row r="25" spans="1:13" ht="14.25" customHeight="1">
      <c r="A25" s="103">
        <f t="shared" si="1"/>
        <v>1499</v>
      </c>
      <c r="C25" s="3" t="s">
        <v>357</v>
      </c>
      <c r="D25" s="9" t="s">
        <v>370</v>
      </c>
      <c r="E25" s="36">
        <v>1476</v>
      </c>
      <c r="F25" s="36">
        <v>20419</v>
      </c>
      <c r="G25" s="36">
        <v>21805</v>
      </c>
      <c r="H25" s="36">
        <v>20469</v>
      </c>
      <c r="I25" s="36">
        <v>20891</v>
      </c>
      <c r="J25" s="36">
        <v>21812</v>
      </c>
      <c r="K25" s="36">
        <v>23394</v>
      </c>
      <c r="L25" s="36">
        <v>22313</v>
      </c>
      <c r="M25" s="36">
        <v>26360</v>
      </c>
    </row>
    <row r="26" spans="1:13" ht="14.25" customHeight="1">
      <c r="A26" s="103">
        <f t="shared" si="1"/>
        <v>1699</v>
      </c>
      <c r="C26" s="3" t="s">
        <v>358</v>
      </c>
      <c r="D26" s="9" t="s">
        <v>371</v>
      </c>
      <c r="E26" s="36">
        <v>3249</v>
      </c>
      <c r="F26" s="36">
        <v>9500</v>
      </c>
      <c r="G26" s="36">
        <v>2874</v>
      </c>
      <c r="H26" s="36">
        <v>2389</v>
      </c>
      <c r="I26" s="36">
        <v>2185</v>
      </c>
      <c r="J26" s="36">
        <v>2650</v>
      </c>
      <c r="K26" s="36">
        <v>1530</v>
      </c>
      <c r="L26" s="36">
        <v>3471</v>
      </c>
      <c r="M26" s="36">
        <v>3471</v>
      </c>
    </row>
    <row r="27" spans="1:13" ht="14.25" customHeight="1">
      <c r="A27" s="103">
        <f t="shared" si="1"/>
        <v>1899</v>
      </c>
      <c r="C27" s="3" t="s">
        <v>359</v>
      </c>
      <c r="D27" s="9" t="s">
        <v>372</v>
      </c>
      <c r="E27" s="36">
        <v>31818</v>
      </c>
      <c r="F27" s="36">
        <v>16867</v>
      </c>
      <c r="G27" s="36">
        <v>14470</v>
      </c>
      <c r="H27" s="36">
        <v>11012</v>
      </c>
      <c r="I27" s="36">
        <v>11315</v>
      </c>
      <c r="J27" s="36">
        <v>12557</v>
      </c>
      <c r="K27" s="36">
        <v>18520</v>
      </c>
      <c r="L27" s="36">
        <v>38211</v>
      </c>
      <c r="M27" s="36">
        <v>17316</v>
      </c>
    </row>
    <row r="28" spans="1:13" ht="14.25" customHeight="1">
      <c r="A28" s="103">
        <f t="shared" si="1"/>
        <v>9910</v>
      </c>
      <c r="C28" s="4" t="s">
        <v>360</v>
      </c>
      <c r="D28" s="2" t="s">
        <v>373</v>
      </c>
      <c r="E28" s="36">
        <v>576606</v>
      </c>
      <c r="F28" s="36">
        <v>647759</v>
      </c>
      <c r="G28" s="36">
        <v>652757</v>
      </c>
      <c r="H28" s="36">
        <v>655404</v>
      </c>
      <c r="I28" s="36">
        <v>837740</v>
      </c>
      <c r="J28" s="36">
        <v>898715</v>
      </c>
      <c r="K28" s="36">
        <v>1004163</v>
      </c>
      <c r="L28" s="36">
        <v>1032489</v>
      </c>
      <c r="M28" s="36">
        <v>1073448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32000</v>
      </c>
      <c r="F30" s="36">
        <v>62118</v>
      </c>
      <c r="G30" s="36">
        <v>14171</v>
      </c>
      <c r="H30" s="36">
        <v>35762</v>
      </c>
      <c r="I30" s="36">
        <v>14380</v>
      </c>
      <c r="J30" s="36">
        <v>6843</v>
      </c>
      <c r="K30" s="36">
        <v>14983</v>
      </c>
      <c r="L30" s="36">
        <v>11895</v>
      </c>
      <c r="M30" s="36">
        <v>103197</v>
      </c>
    </row>
    <row r="31" spans="1:13" ht="14.25" customHeight="1">
      <c r="A31" s="103">
        <f t="shared" si="1"/>
        <v>9930</v>
      </c>
      <c r="C31" s="4" t="s">
        <v>362</v>
      </c>
      <c r="D31" s="2" t="s">
        <v>41</v>
      </c>
      <c r="E31" s="36">
        <v>608606</v>
      </c>
      <c r="F31" s="36">
        <v>709877</v>
      </c>
      <c r="G31" s="36">
        <v>666928</v>
      </c>
      <c r="H31" s="36">
        <v>691166</v>
      </c>
      <c r="I31" s="36">
        <v>852120</v>
      </c>
      <c r="J31" s="36">
        <v>905558</v>
      </c>
      <c r="K31" s="36">
        <v>1019146</v>
      </c>
      <c r="L31" s="36">
        <v>1044384</v>
      </c>
      <c r="M31" s="36">
        <v>1176645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0</v>
      </c>
      <c r="F39" s="36">
        <v>2792</v>
      </c>
      <c r="G39" s="36">
        <v>1435</v>
      </c>
      <c r="H39" s="36">
        <v>1748</v>
      </c>
      <c r="I39" s="36">
        <v>2140</v>
      </c>
      <c r="J39" s="36">
        <v>1091</v>
      </c>
      <c r="K39" s="36">
        <v>1090</v>
      </c>
      <c r="L39" s="36">
        <v>97</v>
      </c>
      <c r="M39" s="36">
        <v>169</v>
      </c>
    </row>
    <row r="40" spans="1:13" ht="14.25" customHeight="1">
      <c r="A40" s="103">
        <f t="shared" si="2"/>
        <v>5020</v>
      </c>
      <c r="C40" s="3" t="s">
        <v>362</v>
      </c>
      <c r="D40" s="10" t="s">
        <v>465</v>
      </c>
      <c r="E40" s="71">
        <v>608606</v>
      </c>
      <c r="F40" s="71">
        <v>709877</v>
      </c>
      <c r="G40" s="36">
        <v>666928</v>
      </c>
      <c r="H40" s="36">
        <v>691166</v>
      </c>
      <c r="I40" s="36">
        <v>852120</v>
      </c>
      <c r="J40" s="36">
        <v>905558</v>
      </c>
      <c r="K40" s="36">
        <v>1019146</v>
      </c>
      <c r="L40" s="36">
        <v>1044384</v>
      </c>
      <c r="M40" s="36">
        <v>1176645</v>
      </c>
    </row>
    <row r="41" spans="1:13" ht="14.25" customHeight="1">
      <c r="A41" s="103">
        <f t="shared" si="2"/>
        <v>5042</v>
      </c>
      <c r="B41" s="216" t="s">
        <v>280</v>
      </c>
      <c r="C41" s="229"/>
      <c r="D41" s="10" t="s">
        <v>466</v>
      </c>
      <c r="E41" s="65">
        <v>605816</v>
      </c>
      <c r="F41" s="65">
        <v>711234</v>
      </c>
      <c r="G41" s="36">
        <v>666615</v>
      </c>
      <c r="H41" s="36">
        <v>690774</v>
      </c>
      <c r="I41" s="36">
        <v>853128</v>
      </c>
      <c r="J41" s="36">
        <v>905559</v>
      </c>
      <c r="K41" s="36">
        <v>1020139</v>
      </c>
      <c r="L41" s="36">
        <v>1044312</v>
      </c>
      <c r="M41" s="36">
        <v>1173518</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2790</v>
      </c>
      <c r="F44" s="36">
        <v>1435</v>
      </c>
      <c r="G44" s="36">
        <v>1748</v>
      </c>
      <c r="H44" s="36">
        <v>2140</v>
      </c>
      <c r="I44" s="36">
        <v>1132</v>
      </c>
      <c r="J44" s="36">
        <v>1090</v>
      </c>
      <c r="K44" s="36">
        <v>97</v>
      </c>
      <c r="L44" s="36">
        <v>169</v>
      </c>
      <c r="M44" s="36">
        <v>3296</v>
      </c>
    </row>
    <row r="45" spans="1:5" ht="6" customHeight="1">
      <c r="A45" s="103"/>
      <c r="E45" s="46"/>
    </row>
    <row r="46" spans="1:13" ht="15">
      <c r="A46" s="103"/>
      <c r="B46" s="218" t="s">
        <v>284</v>
      </c>
      <c r="C46" s="219"/>
      <c r="D46" s="2" t="s">
        <v>334</v>
      </c>
      <c r="E46" s="61">
        <v>2790</v>
      </c>
      <c r="F46" s="61">
        <v>-1357</v>
      </c>
      <c r="G46" s="61">
        <v>313</v>
      </c>
      <c r="H46" s="61">
        <v>392</v>
      </c>
      <c r="I46" s="61">
        <v>-1008</v>
      </c>
      <c r="J46" s="61">
        <v>-1</v>
      </c>
      <c r="K46" s="61">
        <v>-993</v>
      </c>
      <c r="L46" s="61">
        <v>72</v>
      </c>
      <c r="M46" s="61">
        <v>3127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167973</v>
      </c>
      <c r="F57" s="36">
        <v>188926</v>
      </c>
      <c r="G57" s="36">
        <v>199979</v>
      </c>
      <c r="H57" s="36">
        <v>207470</v>
      </c>
      <c r="I57" s="36">
        <v>217914</v>
      </c>
      <c r="J57" s="36">
        <v>226656</v>
      </c>
      <c r="K57" s="36">
        <v>228896</v>
      </c>
      <c r="L57" s="36">
        <v>235237</v>
      </c>
      <c r="M57" s="36">
        <v>254231</v>
      </c>
    </row>
    <row r="58" spans="1:13" ht="14.25" customHeight="1">
      <c r="A58" s="103">
        <f t="shared" si="3"/>
        <v>9910</v>
      </c>
      <c r="C58" s="3" t="s">
        <v>396</v>
      </c>
      <c r="D58" s="9" t="s">
        <v>377</v>
      </c>
      <c r="E58" s="36">
        <v>876</v>
      </c>
      <c r="F58" s="36">
        <v>2493</v>
      </c>
      <c r="G58" s="36">
        <v>2027</v>
      </c>
      <c r="H58" s="36">
        <v>1061</v>
      </c>
      <c r="I58" s="36">
        <v>1020</v>
      </c>
      <c r="J58" s="36">
        <v>3574</v>
      </c>
      <c r="K58" s="36">
        <v>5832</v>
      </c>
      <c r="L58" s="36">
        <v>9143</v>
      </c>
      <c r="M58" s="36">
        <v>14987</v>
      </c>
    </row>
    <row r="59" spans="1:13" ht="14.25" customHeight="1">
      <c r="A59" s="103">
        <f t="shared" si="3"/>
        <v>9910</v>
      </c>
      <c r="C59" s="3" t="s">
        <v>387</v>
      </c>
      <c r="D59" s="9" t="s">
        <v>378</v>
      </c>
      <c r="E59" s="36">
        <v>157071</v>
      </c>
      <c r="F59" s="36">
        <v>137299</v>
      </c>
      <c r="G59" s="36">
        <v>148382</v>
      </c>
      <c r="H59" s="36">
        <v>161536</v>
      </c>
      <c r="I59" s="36">
        <v>154667</v>
      </c>
      <c r="J59" s="36">
        <v>189264</v>
      </c>
      <c r="K59" s="36">
        <v>179208</v>
      </c>
      <c r="L59" s="36">
        <v>184966</v>
      </c>
      <c r="M59" s="36">
        <v>148945</v>
      </c>
    </row>
    <row r="60" spans="1:13" ht="14.25" customHeight="1">
      <c r="A60" s="103">
        <f t="shared" si="3"/>
        <v>9910</v>
      </c>
      <c r="C60" s="3" t="s">
        <v>388</v>
      </c>
      <c r="D60" s="9" t="s">
        <v>379</v>
      </c>
      <c r="E60" s="36">
        <v>58575</v>
      </c>
      <c r="F60" s="36">
        <v>73352</v>
      </c>
      <c r="G60" s="36">
        <v>76498</v>
      </c>
      <c r="H60" s="36">
        <v>85157</v>
      </c>
      <c r="I60" s="36">
        <v>88473</v>
      </c>
      <c r="J60" s="36">
        <v>87229</v>
      </c>
      <c r="K60" s="36">
        <v>129599</v>
      </c>
      <c r="L60" s="36">
        <v>94205</v>
      </c>
      <c r="M60" s="36">
        <v>92334</v>
      </c>
    </row>
    <row r="61" spans="1:13" ht="14.25" customHeight="1">
      <c r="A61" s="103">
        <f t="shared" si="3"/>
        <v>9910</v>
      </c>
      <c r="C61" s="3" t="s">
        <v>394</v>
      </c>
      <c r="D61" s="9" t="s">
        <v>380</v>
      </c>
      <c r="E61" s="36">
        <v>4791</v>
      </c>
      <c r="F61" s="36">
        <v>4463</v>
      </c>
      <c r="G61" s="36">
        <v>4201</v>
      </c>
      <c r="H61" s="36">
        <v>4595</v>
      </c>
      <c r="I61" s="36">
        <v>5995</v>
      </c>
      <c r="J61" s="36">
        <v>7298</v>
      </c>
      <c r="K61" s="36">
        <v>6152</v>
      </c>
      <c r="L61" s="36">
        <v>12043</v>
      </c>
      <c r="M61" s="36">
        <v>4309</v>
      </c>
    </row>
    <row r="62" spans="1:13" ht="14.25" customHeight="1">
      <c r="A62" s="103">
        <f t="shared" si="3"/>
        <v>9910</v>
      </c>
      <c r="C62" s="3" t="s">
        <v>395</v>
      </c>
      <c r="D62" s="9" t="s">
        <v>381</v>
      </c>
      <c r="E62" s="36">
        <v>156264</v>
      </c>
      <c r="F62" s="36">
        <v>194347</v>
      </c>
      <c r="G62" s="36">
        <v>195951</v>
      </c>
      <c r="H62" s="36">
        <v>192378</v>
      </c>
      <c r="I62" s="36">
        <v>344375</v>
      </c>
      <c r="J62" s="36">
        <v>355089</v>
      </c>
      <c r="K62" s="36">
        <v>388352</v>
      </c>
      <c r="L62" s="36">
        <v>430587</v>
      </c>
      <c r="M62" s="36">
        <v>453015</v>
      </c>
    </row>
    <row r="63" spans="1:13" ht="14.25" customHeight="1">
      <c r="A63" s="103">
        <f t="shared" si="3"/>
        <v>9910</v>
      </c>
      <c r="C63" s="3" t="s">
        <v>397</v>
      </c>
      <c r="D63" s="9" t="s">
        <v>383</v>
      </c>
      <c r="E63" s="36">
        <v>1866</v>
      </c>
      <c r="F63" s="36">
        <v>2606</v>
      </c>
      <c r="G63" s="36">
        <v>7932</v>
      </c>
      <c r="H63" s="36">
        <v>951</v>
      </c>
      <c r="I63" s="36">
        <v>1015</v>
      </c>
      <c r="J63" s="36">
        <v>5430</v>
      </c>
      <c r="K63" s="36">
        <v>10183</v>
      </c>
      <c r="L63" s="36">
        <v>15122</v>
      </c>
      <c r="M63" s="36">
        <v>114016</v>
      </c>
    </row>
    <row r="64" spans="1:13" ht="14.25" customHeight="1">
      <c r="A64" s="103">
        <f t="shared" si="3"/>
        <v>9910</v>
      </c>
      <c r="C64" s="3" t="s">
        <v>398</v>
      </c>
      <c r="D64" s="9" t="s">
        <v>384</v>
      </c>
      <c r="E64" s="36">
        <v>58400</v>
      </c>
      <c r="F64" s="36">
        <v>107748</v>
      </c>
      <c r="G64" s="36">
        <v>31645</v>
      </c>
      <c r="H64" s="36">
        <v>37626</v>
      </c>
      <c r="I64" s="36">
        <v>39669</v>
      </c>
      <c r="J64" s="36">
        <v>31019</v>
      </c>
      <c r="K64" s="36">
        <v>71917</v>
      </c>
      <c r="L64" s="36">
        <v>63009</v>
      </c>
      <c r="M64" s="36">
        <v>91681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605816</v>
      </c>
      <c r="F68" s="36">
        <v>711234</v>
      </c>
      <c r="G68" s="36">
        <v>666615</v>
      </c>
      <c r="H68" s="36">
        <v>690774</v>
      </c>
      <c r="I68" s="36">
        <v>853128</v>
      </c>
      <c r="J68" s="36">
        <v>905559</v>
      </c>
      <c r="K68" s="36">
        <v>1020139</v>
      </c>
      <c r="L68" s="36">
        <v>1044312</v>
      </c>
      <c r="M68" s="36">
        <v>1173518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102209</v>
      </c>
      <c r="F71" s="36">
        <v>127254</v>
      </c>
      <c r="G71" s="36">
        <v>95068</v>
      </c>
      <c r="H71" s="36">
        <v>97945</v>
      </c>
      <c r="I71" s="36">
        <v>126345</v>
      </c>
      <c r="J71" s="36">
        <v>112184</v>
      </c>
      <c r="K71" s="36">
        <v>136180</v>
      </c>
      <c r="L71" s="36">
        <v>155951</v>
      </c>
      <c r="M71" s="36">
        <v>186177</v>
      </c>
    </row>
    <row r="72" spans="1:13" ht="14.25" customHeight="1">
      <c r="A72" s="103">
        <f t="shared" si="4"/>
        <v>499</v>
      </c>
      <c r="C72" s="3" t="s">
        <v>96</v>
      </c>
      <c r="D72" s="9" t="s">
        <v>271</v>
      </c>
      <c r="E72" s="36">
        <v>31506</v>
      </c>
      <c r="F72" s="36">
        <v>30689</v>
      </c>
      <c r="G72" s="36">
        <v>30878</v>
      </c>
      <c r="H72" s="36">
        <v>26722</v>
      </c>
      <c r="I72" s="36">
        <v>30757</v>
      </c>
      <c r="J72" s="36">
        <v>28981</v>
      </c>
      <c r="K72" s="36">
        <v>31180</v>
      </c>
      <c r="L72" s="36">
        <v>40421</v>
      </c>
      <c r="M72" s="36">
        <v>41023</v>
      </c>
    </row>
    <row r="73" spans="1:13" ht="14.25" customHeight="1">
      <c r="A73" s="103">
        <f t="shared" si="4"/>
        <v>699</v>
      </c>
      <c r="C73" s="6" t="s">
        <v>97</v>
      </c>
      <c r="D73" s="9" t="s">
        <v>272</v>
      </c>
      <c r="E73" s="36">
        <v>214058</v>
      </c>
      <c r="F73" s="36">
        <v>237191</v>
      </c>
      <c r="G73" s="36">
        <v>214701</v>
      </c>
      <c r="H73" s="36">
        <v>239518</v>
      </c>
      <c r="I73" s="36">
        <v>229232</v>
      </c>
      <c r="J73" s="36">
        <v>250161</v>
      </c>
      <c r="K73" s="36">
        <v>256510</v>
      </c>
      <c r="L73" s="36">
        <v>262766</v>
      </c>
      <c r="M73" s="36">
        <v>341094</v>
      </c>
    </row>
    <row r="74" spans="1:13" ht="14.25" customHeight="1">
      <c r="A74" s="103">
        <f t="shared" si="4"/>
        <v>899</v>
      </c>
      <c r="C74" s="6" t="s">
        <v>98</v>
      </c>
      <c r="D74" s="9" t="s">
        <v>273</v>
      </c>
      <c r="E74" s="36">
        <v>20064</v>
      </c>
      <c r="F74" s="36">
        <v>21669</v>
      </c>
      <c r="G74" s="36">
        <v>21358</v>
      </c>
      <c r="H74" s="36">
        <v>32280</v>
      </c>
      <c r="I74" s="36">
        <v>26955</v>
      </c>
      <c r="J74" s="36">
        <v>38014</v>
      </c>
      <c r="K74" s="36">
        <v>29576</v>
      </c>
      <c r="L74" s="36">
        <v>31166</v>
      </c>
      <c r="M74" s="36">
        <v>25323</v>
      </c>
    </row>
    <row r="75" spans="1:13" ht="14.25" customHeight="1">
      <c r="A75" s="103">
        <f t="shared" si="4"/>
        <v>1099</v>
      </c>
      <c r="C75" s="6" t="s">
        <v>99</v>
      </c>
      <c r="D75" s="9" t="s">
        <v>105</v>
      </c>
      <c r="E75" s="36">
        <v>50190</v>
      </c>
      <c r="F75" s="36">
        <v>68440</v>
      </c>
      <c r="G75" s="36">
        <v>71604</v>
      </c>
      <c r="H75" s="36">
        <v>88799</v>
      </c>
      <c r="I75" s="36">
        <v>87684</v>
      </c>
      <c r="J75" s="36">
        <v>95320</v>
      </c>
      <c r="K75" s="36">
        <v>104607</v>
      </c>
      <c r="L75" s="36">
        <v>109268</v>
      </c>
      <c r="M75" s="36">
        <v>118020</v>
      </c>
    </row>
    <row r="76" spans="1:13" ht="14.25" customHeight="1">
      <c r="A76" s="103">
        <f t="shared" si="4"/>
        <v>1299</v>
      </c>
      <c r="C76" s="6" t="s">
        <v>100</v>
      </c>
      <c r="D76" s="9" t="s">
        <v>106</v>
      </c>
      <c r="E76" s="36">
        <v>152943</v>
      </c>
      <c r="F76" s="36">
        <v>131834</v>
      </c>
      <c r="G76" s="36">
        <v>131435</v>
      </c>
      <c r="H76" s="36">
        <v>122938</v>
      </c>
      <c r="I76" s="36">
        <v>270890</v>
      </c>
      <c r="J76" s="36">
        <v>285613</v>
      </c>
      <c r="K76" s="36">
        <v>355071</v>
      </c>
      <c r="L76" s="36">
        <v>355872</v>
      </c>
      <c r="M76" s="36">
        <v>364702</v>
      </c>
    </row>
    <row r="77" spans="1:13" ht="14.25" customHeight="1">
      <c r="A77" s="103">
        <f t="shared" si="4"/>
        <v>1499</v>
      </c>
      <c r="C77" s="6" t="s">
        <v>101</v>
      </c>
      <c r="D77" s="9" t="s">
        <v>107</v>
      </c>
      <c r="E77" s="36">
        <v>25262</v>
      </c>
      <c r="F77" s="36">
        <v>78205</v>
      </c>
      <c r="G77" s="36">
        <v>74615</v>
      </c>
      <c r="H77" s="36">
        <v>70457</v>
      </c>
      <c r="I77" s="36">
        <v>70637</v>
      </c>
      <c r="J77" s="36">
        <v>69664</v>
      </c>
      <c r="K77" s="36">
        <v>80078</v>
      </c>
      <c r="L77" s="36">
        <v>65141</v>
      </c>
      <c r="M77" s="36">
        <v>73907</v>
      </c>
    </row>
    <row r="78" spans="1:13" ht="14.25" customHeight="1">
      <c r="A78" s="103">
        <f t="shared" si="4"/>
        <v>1699</v>
      </c>
      <c r="C78" s="6" t="s">
        <v>102</v>
      </c>
      <c r="D78" s="9" t="s">
        <v>108</v>
      </c>
      <c r="E78" s="36">
        <v>6842</v>
      </c>
      <c r="F78" s="36">
        <v>13210</v>
      </c>
      <c r="G78" s="36">
        <v>14121</v>
      </c>
      <c r="H78" s="36">
        <v>12115</v>
      </c>
      <c r="I78" s="36">
        <v>10628</v>
      </c>
      <c r="J78" s="36">
        <v>25622</v>
      </c>
      <c r="K78" s="36">
        <v>22715</v>
      </c>
      <c r="L78" s="36">
        <v>20191</v>
      </c>
      <c r="M78" s="36">
        <v>22060</v>
      </c>
    </row>
    <row r="79" spans="1:13" ht="14.25" customHeight="1">
      <c r="A79" s="103">
        <f t="shared" si="4"/>
        <v>1899</v>
      </c>
      <c r="C79" s="6" t="s">
        <v>103</v>
      </c>
      <c r="D79" s="9" t="s">
        <v>109</v>
      </c>
      <c r="E79" s="36">
        <v>2742</v>
      </c>
      <c r="F79" s="36">
        <v>2742</v>
      </c>
      <c r="G79" s="36">
        <v>12835</v>
      </c>
      <c r="H79" s="36">
        <v>0</v>
      </c>
      <c r="I79" s="36">
        <v>0</v>
      </c>
      <c r="J79" s="36">
        <v>0</v>
      </c>
      <c r="K79" s="36">
        <v>4222</v>
      </c>
      <c r="L79" s="36">
        <v>3536</v>
      </c>
      <c r="M79" s="36">
        <v>1212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605816</v>
      </c>
      <c r="F82" s="36">
        <v>711234</v>
      </c>
      <c r="G82" s="36">
        <v>666615</v>
      </c>
      <c r="H82" s="36">
        <v>690774</v>
      </c>
      <c r="I82" s="36">
        <v>853128</v>
      </c>
      <c r="J82" s="36">
        <v>905559</v>
      </c>
      <c r="K82" s="36">
        <v>1020139</v>
      </c>
      <c r="L82" s="36">
        <v>1044312</v>
      </c>
      <c r="M82" s="36">
        <v>1173518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3093</v>
      </c>
      <c r="F87" s="54">
        <v>3945</v>
      </c>
      <c r="G87" s="54">
        <v>31082</v>
      </c>
      <c r="H87" s="54">
        <v>68328</v>
      </c>
      <c r="I87" s="54">
        <v>8412</v>
      </c>
      <c r="J87" s="54">
        <v>486</v>
      </c>
      <c r="K87" s="54">
        <v>13571</v>
      </c>
      <c r="L87" s="54">
        <v>0</v>
      </c>
      <c r="M87" s="54">
        <v>214625</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7440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1842</v>
      </c>
      <c r="K94" s="54">
        <v>0</v>
      </c>
      <c r="L94" s="54">
        <v>0</v>
      </c>
      <c r="M94" s="54">
        <v>0</v>
      </c>
    </row>
    <row r="95" spans="1:13" ht="27">
      <c r="A95" s="103"/>
      <c r="C95" s="3" t="s">
        <v>62</v>
      </c>
      <c r="D95" s="53" t="s">
        <v>496</v>
      </c>
      <c r="E95" s="54">
        <v>0</v>
      </c>
      <c r="F95" s="54">
        <v>0</v>
      </c>
      <c r="G95" s="54">
        <v>0</v>
      </c>
      <c r="H95" s="54">
        <v>0</v>
      </c>
      <c r="I95" s="54">
        <v>0</v>
      </c>
      <c r="J95" s="54">
        <v>5000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22298</v>
      </c>
      <c r="G98" s="54">
        <v>20839</v>
      </c>
      <c r="H98" s="54">
        <v>0</v>
      </c>
      <c r="I98" s="54">
        <v>0</v>
      </c>
      <c r="J98" s="54">
        <v>110000</v>
      </c>
      <c r="K98" s="54">
        <v>0</v>
      </c>
      <c r="L98" s="54">
        <v>246146</v>
      </c>
      <c r="M98" s="54">
        <v>0</v>
      </c>
    </row>
    <row r="99" spans="1:13" ht="13.5">
      <c r="A99" s="103">
        <f>VALUE(MID(D99,8,4))</f>
        <v>2010</v>
      </c>
      <c r="C99" s="3" t="s">
        <v>65</v>
      </c>
      <c r="D99" s="9" t="s">
        <v>66</v>
      </c>
      <c r="E99" s="54">
        <v>9106</v>
      </c>
      <c r="F99" s="54">
        <v>40132</v>
      </c>
      <c r="G99" s="54">
        <v>8946</v>
      </c>
      <c r="H99" s="54">
        <v>22776</v>
      </c>
      <c r="I99" s="54">
        <v>0</v>
      </c>
      <c r="J99" s="54">
        <v>16891</v>
      </c>
      <c r="K99" s="54">
        <v>9339</v>
      </c>
      <c r="L99" s="54">
        <v>6418</v>
      </c>
      <c r="M99" s="54">
        <v>1454</v>
      </c>
    </row>
    <row r="100" spans="1:13" ht="13.5">
      <c r="A100" s="103">
        <f>VALUE(MID(D100,8,4))</f>
        <v>2020</v>
      </c>
      <c r="C100" s="3" t="s">
        <v>516</v>
      </c>
      <c r="D100" s="9" t="s">
        <v>67</v>
      </c>
      <c r="E100" s="54">
        <v>0</v>
      </c>
      <c r="F100" s="54">
        <v>0</v>
      </c>
      <c r="G100" s="54">
        <v>0</v>
      </c>
      <c r="H100" s="54">
        <v>0</v>
      </c>
      <c r="I100" s="54">
        <v>0</v>
      </c>
      <c r="J100" s="54">
        <v>9387</v>
      </c>
      <c r="K100" s="54">
        <v>0</v>
      </c>
      <c r="L100" s="54">
        <v>40631</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12199</v>
      </c>
      <c r="F102" s="59">
        <v>66375</v>
      </c>
      <c r="G102" s="59">
        <v>68307</v>
      </c>
      <c r="H102" s="59">
        <v>91104</v>
      </c>
      <c r="I102" s="59">
        <v>8412</v>
      </c>
      <c r="J102" s="59">
        <v>143606</v>
      </c>
      <c r="K102" s="59">
        <v>22910</v>
      </c>
      <c r="L102" s="59">
        <v>293195</v>
      </c>
      <c r="M102" s="59">
        <v>216079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6481</v>
      </c>
      <c r="F105" s="54">
        <v>0</v>
      </c>
      <c r="G105" s="54">
        <v>2500</v>
      </c>
      <c r="H105" s="54">
        <v>0</v>
      </c>
      <c r="I105" s="54">
        <v>0</v>
      </c>
      <c r="J105" s="54">
        <v>0</v>
      </c>
      <c r="K105" s="54">
        <v>4635</v>
      </c>
      <c r="L105" s="54">
        <v>0</v>
      </c>
      <c r="M105" s="54">
        <v>0</v>
      </c>
    </row>
    <row r="106" spans="1:13" ht="13.5">
      <c r="A106" s="103">
        <f t="shared" si="6"/>
        <v>499</v>
      </c>
      <c r="C106" s="3" t="s">
        <v>72</v>
      </c>
      <c r="D106" s="9" t="s">
        <v>73</v>
      </c>
      <c r="E106" s="54">
        <v>0</v>
      </c>
      <c r="F106" s="54">
        <v>0</v>
      </c>
      <c r="G106" s="54">
        <v>0</v>
      </c>
      <c r="H106" s="54">
        <v>0</v>
      </c>
      <c r="I106" s="54">
        <v>0</v>
      </c>
      <c r="J106" s="54">
        <v>486</v>
      </c>
      <c r="K106" s="54">
        <v>0</v>
      </c>
      <c r="L106" s="54">
        <v>0</v>
      </c>
      <c r="M106" s="54">
        <v>0</v>
      </c>
    </row>
    <row r="107" spans="1:13" ht="13.5">
      <c r="A107" s="103">
        <f t="shared" si="6"/>
        <v>699</v>
      </c>
      <c r="C107" s="3" t="s">
        <v>74</v>
      </c>
      <c r="D107" s="9" t="s">
        <v>75</v>
      </c>
      <c r="E107" s="54">
        <v>4244</v>
      </c>
      <c r="F107" s="54">
        <v>34458</v>
      </c>
      <c r="G107" s="54">
        <v>6640</v>
      </c>
      <c r="H107" s="54">
        <v>84464</v>
      </c>
      <c r="I107" s="54">
        <v>38328</v>
      </c>
      <c r="J107" s="54">
        <v>84307</v>
      </c>
      <c r="K107" s="54">
        <v>14053</v>
      </c>
      <c r="L107" s="54">
        <v>286777</v>
      </c>
      <c r="M107" s="54">
        <v>184229</v>
      </c>
    </row>
    <row r="108" spans="1:13" ht="13.5">
      <c r="A108" s="103">
        <f t="shared" si="6"/>
        <v>899</v>
      </c>
      <c r="C108" s="3" t="s">
        <v>76</v>
      </c>
      <c r="D108" s="9" t="s">
        <v>77</v>
      </c>
      <c r="E108" s="54">
        <v>0</v>
      </c>
      <c r="F108" s="54">
        <v>0</v>
      </c>
      <c r="G108" s="54">
        <v>16</v>
      </c>
      <c r="H108" s="54">
        <v>0</v>
      </c>
      <c r="I108" s="54">
        <v>8412</v>
      </c>
      <c r="J108" s="54">
        <v>8724</v>
      </c>
      <c r="K108" s="54">
        <v>0</v>
      </c>
      <c r="L108" s="54">
        <v>0</v>
      </c>
      <c r="M108" s="54">
        <v>0</v>
      </c>
    </row>
    <row r="109" spans="1:13" ht="13.5">
      <c r="A109" s="103">
        <f t="shared" si="6"/>
        <v>1099</v>
      </c>
      <c r="C109" s="3" t="s">
        <v>78</v>
      </c>
      <c r="D109" s="9" t="s">
        <v>79</v>
      </c>
      <c r="E109" s="54">
        <v>1474</v>
      </c>
      <c r="F109" s="54">
        <v>852</v>
      </c>
      <c r="G109" s="54">
        <v>1227</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22298</v>
      </c>
      <c r="G111" s="54">
        <v>20839</v>
      </c>
      <c r="H111" s="54">
        <v>0</v>
      </c>
      <c r="I111" s="54">
        <v>0</v>
      </c>
      <c r="J111" s="54">
        <v>0</v>
      </c>
      <c r="K111" s="54">
        <v>0</v>
      </c>
      <c r="L111" s="54">
        <v>0</v>
      </c>
      <c r="M111" s="54">
        <v>0</v>
      </c>
    </row>
    <row r="112" spans="1:13" ht="13.5">
      <c r="A112" s="103">
        <f t="shared" si="6"/>
        <v>1699</v>
      </c>
      <c r="C112" s="3" t="s">
        <v>84</v>
      </c>
      <c r="D112" s="9" t="s">
        <v>85</v>
      </c>
      <c r="E112" s="54">
        <v>0</v>
      </c>
      <c r="F112" s="54">
        <v>8767</v>
      </c>
      <c r="G112" s="54">
        <v>0</v>
      </c>
      <c r="H112" s="54">
        <v>0</v>
      </c>
      <c r="I112" s="54">
        <v>0</v>
      </c>
      <c r="J112" s="54">
        <v>11761</v>
      </c>
      <c r="K112" s="54">
        <v>4222</v>
      </c>
      <c r="L112" s="54">
        <v>2882</v>
      </c>
      <c r="M112" s="54">
        <v>0</v>
      </c>
    </row>
    <row r="113" spans="1:13" ht="13.5">
      <c r="A113" s="103">
        <f t="shared" si="6"/>
        <v>1899</v>
      </c>
      <c r="C113" s="3" t="s">
        <v>86</v>
      </c>
      <c r="D113" s="9" t="s">
        <v>87</v>
      </c>
      <c r="E113" s="54">
        <v>0</v>
      </c>
      <c r="F113" s="54">
        <v>7513</v>
      </c>
      <c r="G113" s="54">
        <v>36212</v>
      </c>
      <c r="H113" s="54">
        <v>0</v>
      </c>
      <c r="I113" s="54">
        <v>0</v>
      </c>
      <c r="J113" s="54">
        <v>0</v>
      </c>
      <c r="K113" s="54">
        <v>0</v>
      </c>
      <c r="L113" s="54">
        <v>3536</v>
      </c>
      <c r="M113" s="54">
        <v>1212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12199</v>
      </c>
      <c r="F117" s="59">
        <v>73888</v>
      </c>
      <c r="G117" s="59">
        <v>67434</v>
      </c>
      <c r="H117" s="59">
        <v>84464</v>
      </c>
      <c r="I117" s="59">
        <v>46740</v>
      </c>
      <c r="J117" s="59">
        <v>105278</v>
      </c>
      <c r="K117" s="59">
        <v>22910</v>
      </c>
      <c r="L117" s="59">
        <v>293195</v>
      </c>
      <c r="M117" s="59">
        <v>185441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-7513</v>
      </c>
      <c r="H120" s="54">
        <v>-6640</v>
      </c>
      <c r="I120" s="54">
        <v>0</v>
      </c>
      <c r="J120" s="54">
        <v>-38328</v>
      </c>
      <c r="K120" s="54">
        <v>0</v>
      </c>
      <c r="L120" s="54">
        <v>0</v>
      </c>
      <c r="M120" s="54">
        <v>0</v>
      </c>
    </row>
    <row r="121" spans="1:13" ht="13.5">
      <c r="A121" s="103">
        <f t="shared" si="7"/>
        <v>5020</v>
      </c>
      <c r="C121" s="4" t="s">
        <v>497</v>
      </c>
      <c r="D121" s="9" t="s">
        <v>326</v>
      </c>
      <c r="E121" s="54">
        <v>12199</v>
      </c>
      <c r="F121" s="54">
        <v>66375</v>
      </c>
      <c r="G121" s="54">
        <v>68307</v>
      </c>
      <c r="H121" s="54">
        <v>91104</v>
      </c>
      <c r="I121" s="54">
        <v>8412</v>
      </c>
      <c r="J121" s="54">
        <v>143606</v>
      </c>
      <c r="K121" s="54">
        <v>22910</v>
      </c>
      <c r="L121" s="54">
        <v>293195</v>
      </c>
      <c r="M121" s="54">
        <v>216079</v>
      </c>
    </row>
    <row r="122" spans="1:13" ht="13.5">
      <c r="A122" s="103">
        <f t="shared" si="7"/>
        <v>5040</v>
      </c>
      <c r="B122" s="228" t="s">
        <v>498</v>
      </c>
      <c r="C122" s="229"/>
      <c r="D122" s="9" t="s">
        <v>154</v>
      </c>
      <c r="E122" s="54">
        <v>12199</v>
      </c>
      <c r="F122" s="54">
        <v>73888</v>
      </c>
      <c r="G122" s="54">
        <v>67434</v>
      </c>
      <c r="H122" s="54">
        <v>84464</v>
      </c>
      <c r="I122" s="54">
        <v>46740</v>
      </c>
      <c r="J122" s="54">
        <v>105278</v>
      </c>
      <c r="K122" s="54">
        <v>22910</v>
      </c>
      <c r="L122" s="54">
        <v>293195</v>
      </c>
      <c r="M122" s="54">
        <v>185441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-7513</v>
      </c>
      <c r="G125" s="54">
        <v>-6640</v>
      </c>
      <c r="H125" s="54">
        <v>0</v>
      </c>
      <c r="I125" s="54">
        <v>-38328</v>
      </c>
      <c r="J125" s="54">
        <v>0</v>
      </c>
      <c r="K125" s="54">
        <v>0</v>
      </c>
      <c r="L125" s="54">
        <v>0</v>
      </c>
      <c r="M125" s="54">
        <v>30638</v>
      </c>
    </row>
    <row r="126" spans="1:6" ht="6" customHeight="1">
      <c r="A126" s="103"/>
      <c r="C126" s="3"/>
      <c r="D126" s="38"/>
      <c r="E126" s="46"/>
      <c r="F126" s="46"/>
    </row>
    <row r="127" spans="1:13" ht="13.5">
      <c r="A127" s="103"/>
      <c r="C127" s="3" t="s">
        <v>159</v>
      </c>
      <c r="D127" s="9" t="s">
        <v>334</v>
      </c>
      <c r="E127" s="55">
        <v>0</v>
      </c>
      <c r="F127" s="55">
        <v>-7513</v>
      </c>
      <c r="G127" s="55">
        <v>873</v>
      </c>
      <c r="H127" s="55">
        <v>6640</v>
      </c>
      <c r="I127" s="55">
        <v>-38328</v>
      </c>
      <c r="J127" s="55">
        <v>38328</v>
      </c>
      <c r="K127" s="55">
        <v>0</v>
      </c>
      <c r="L127" s="55">
        <v>0</v>
      </c>
      <c r="M127" s="55">
        <v>30638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-6640</v>
      </c>
      <c r="H130" s="54">
        <v>0</v>
      </c>
      <c r="I130" s="54">
        <v>0</v>
      </c>
      <c r="J130" s="54">
        <v>0</v>
      </c>
      <c r="K130" s="54">
        <v>0</v>
      </c>
      <c r="L130" s="54">
        <v>0</v>
      </c>
      <c r="M130" s="54">
        <v>30638</v>
      </c>
    </row>
    <row r="131" spans="1:5" ht="13.5">
      <c r="A131" s="103"/>
      <c r="C131" s="4" t="s">
        <v>162</v>
      </c>
      <c r="D131" s="38"/>
      <c r="E131" s="46"/>
    </row>
    <row r="132" spans="1:13" ht="13.5">
      <c r="A132" s="103">
        <f>VALUE(MID(D132,8,4))</f>
        <v>5410</v>
      </c>
      <c r="B132" s="231" t="s">
        <v>163</v>
      </c>
      <c r="C132" s="229"/>
      <c r="D132" s="9" t="s">
        <v>164</v>
      </c>
      <c r="E132" s="54">
        <v>0</v>
      </c>
      <c r="F132" s="54">
        <v>7513</v>
      </c>
      <c r="G132" s="54">
        <v>0</v>
      </c>
      <c r="H132" s="54">
        <v>0</v>
      </c>
      <c r="I132" s="54">
        <v>38328</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7513</v>
      </c>
      <c r="G136" s="54">
        <v>0</v>
      </c>
      <c r="H136" s="54">
        <v>0</v>
      </c>
      <c r="I136" s="54">
        <v>38328</v>
      </c>
      <c r="J136" s="54">
        <v>0</v>
      </c>
      <c r="K136" s="54">
        <v>0</v>
      </c>
      <c r="L136" s="54">
        <v>0</v>
      </c>
      <c r="M136" s="54">
        <v>0</v>
      </c>
    </row>
    <row r="137" spans="1:4" ht="6" customHeight="1">
      <c r="A137" s="103"/>
      <c r="C137" s="3"/>
      <c r="D137" s="38"/>
    </row>
    <row r="138" spans="1:13" ht="13.5">
      <c r="A138" s="103">
        <v>9950</v>
      </c>
      <c r="C138" s="3" t="s">
        <v>157</v>
      </c>
      <c r="D138" s="9" t="s">
        <v>172</v>
      </c>
      <c r="E138" s="54">
        <v>0</v>
      </c>
      <c r="F138" s="54">
        <v>-7513</v>
      </c>
      <c r="G138" s="54">
        <v>-6640</v>
      </c>
      <c r="H138" s="54">
        <v>0</v>
      </c>
      <c r="I138" s="54">
        <v>-38328</v>
      </c>
      <c r="J138" s="54">
        <v>0</v>
      </c>
      <c r="K138" s="54">
        <v>0</v>
      </c>
      <c r="L138" s="54">
        <v>0</v>
      </c>
      <c r="M138" s="54">
        <v>30638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288</v>
      </c>
      <c r="H142" s="55">
        <v>374</v>
      </c>
      <c r="I142" s="55">
        <v>288</v>
      </c>
      <c r="J142" s="55">
        <v>397</v>
      </c>
      <c r="K142" s="55">
        <v>634</v>
      </c>
      <c r="L142" s="55">
        <v>917</v>
      </c>
      <c r="M142" s="55">
        <v>676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11543</v>
      </c>
      <c r="G144" s="54">
        <v>8882</v>
      </c>
      <c r="H144" s="54">
        <v>7140</v>
      </c>
      <c r="I144" s="54">
        <v>8100</v>
      </c>
      <c r="J144" s="54">
        <v>7880</v>
      </c>
      <c r="K144" s="54">
        <v>7763</v>
      </c>
      <c r="L144" s="54">
        <v>7065</v>
      </c>
      <c r="M144" s="54">
        <v>680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6762</v>
      </c>
      <c r="H146" s="54">
        <v>5099</v>
      </c>
      <c r="I146" s="54">
        <v>7990</v>
      </c>
      <c r="J146" s="54">
        <v>5772</v>
      </c>
      <c r="K146" s="54">
        <v>5447</v>
      </c>
      <c r="L146" s="54">
        <v>2791</v>
      </c>
      <c r="M146" s="54">
        <v>5235</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-11543</v>
      </c>
      <c r="G148" s="54">
        <v>-2120</v>
      </c>
      <c r="H148" s="54">
        <v>-2041</v>
      </c>
      <c r="I148" s="54">
        <v>-110</v>
      </c>
      <c r="J148" s="54">
        <v>-2108</v>
      </c>
      <c r="K148" s="54">
        <v>-2316</v>
      </c>
      <c r="L148" s="54">
        <v>-4274</v>
      </c>
      <c r="M148" s="54">
        <v>4555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11543</v>
      </c>
      <c r="H150" s="54">
        <v>13951</v>
      </c>
      <c r="I150" s="54">
        <v>16366</v>
      </c>
      <c r="J150" s="54">
        <v>16764</v>
      </c>
      <c r="K150" s="54">
        <v>19269</v>
      </c>
      <c r="L150" s="54">
        <v>22219</v>
      </c>
      <c r="M150" s="54">
        <v>30064</v>
      </c>
    </row>
    <row r="151" spans="1:13" ht="13.5">
      <c r="A151" s="103">
        <f>VALUE(MID(D151,8,4))</f>
        <v>2099</v>
      </c>
      <c r="B151" s="231" t="s">
        <v>175</v>
      </c>
      <c r="C151" s="229"/>
      <c r="D151" s="9" t="s">
        <v>176</v>
      </c>
      <c r="E151" s="54">
        <v>0</v>
      </c>
      <c r="F151" s="54">
        <v>11543</v>
      </c>
      <c r="G151" s="54">
        <v>13951</v>
      </c>
      <c r="H151" s="54">
        <v>16366</v>
      </c>
      <c r="I151" s="54">
        <v>16764</v>
      </c>
      <c r="J151" s="54">
        <v>19269</v>
      </c>
      <c r="K151" s="54">
        <v>22219</v>
      </c>
      <c r="L151" s="54">
        <v>30064</v>
      </c>
      <c r="M151" s="54">
        <v>23531</v>
      </c>
    </row>
    <row r="152" spans="1:13" ht="13.5">
      <c r="A152" s="103"/>
      <c r="B152" s="231" t="s">
        <v>177</v>
      </c>
      <c r="C152" s="229"/>
      <c r="D152" s="9" t="s">
        <v>334</v>
      </c>
      <c r="E152" s="55">
        <v>0</v>
      </c>
      <c r="F152" s="55">
        <v>11543</v>
      </c>
      <c r="G152" s="55">
        <v>2408</v>
      </c>
      <c r="H152" s="55">
        <v>2415</v>
      </c>
      <c r="I152" s="55">
        <v>398</v>
      </c>
      <c r="J152" s="55">
        <v>2505</v>
      </c>
      <c r="K152" s="55">
        <v>2950</v>
      </c>
      <c r="L152" s="55">
        <v>7845</v>
      </c>
      <c r="M152" s="55">
        <v>-6533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49842</v>
      </c>
      <c r="F158" s="54">
        <v>56074</v>
      </c>
      <c r="G158" s="54">
        <v>13817</v>
      </c>
      <c r="H158" s="54">
        <v>7710</v>
      </c>
      <c r="I158" s="54">
        <v>31569</v>
      </c>
      <c r="J158" s="54">
        <v>6248</v>
      </c>
      <c r="K158" s="54">
        <v>54815</v>
      </c>
      <c r="L158" s="54">
        <v>49526</v>
      </c>
      <c r="M158" s="54">
        <v>89547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32000</v>
      </c>
      <c r="F160" s="54">
        <v>62118</v>
      </c>
      <c r="G160" s="54">
        <v>7409</v>
      </c>
      <c r="H160" s="54">
        <v>30663</v>
      </c>
      <c r="I160" s="54">
        <v>6390</v>
      </c>
      <c r="J160" s="54">
        <v>1071</v>
      </c>
      <c r="K160" s="54">
        <v>9536</v>
      </c>
      <c r="L160" s="54">
        <v>9104</v>
      </c>
      <c r="M160" s="54">
        <v>97962</v>
      </c>
    </row>
    <row r="161" spans="1:13" ht="13.5">
      <c r="A161" s="103">
        <f>VALUE(MID(D161,8,4))</f>
        <v>1010</v>
      </c>
      <c r="B161" s="231" t="s">
        <v>0</v>
      </c>
      <c r="C161" s="229"/>
      <c r="D161" s="9" t="s">
        <v>575</v>
      </c>
      <c r="E161" s="54">
        <v>0</v>
      </c>
      <c r="F161" s="54">
        <v>0</v>
      </c>
      <c r="G161" s="54">
        <v>0</v>
      </c>
      <c r="H161" s="54">
        <v>0</v>
      </c>
      <c r="I161" s="54">
        <v>0</v>
      </c>
      <c r="J161" s="54">
        <v>9387</v>
      </c>
      <c r="K161" s="54">
        <v>0</v>
      </c>
      <c r="L161" s="54">
        <v>40631</v>
      </c>
      <c r="M161" s="54">
        <v>0</v>
      </c>
    </row>
    <row r="162" spans="1:13" ht="13.5">
      <c r="A162" s="103"/>
      <c r="B162" s="231" t="s">
        <v>573</v>
      </c>
      <c r="C162" s="229"/>
      <c r="D162" s="9" t="s">
        <v>334</v>
      </c>
      <c r="E162" s="54">
        <v>-17842</v>
      </c>
      <c r="F162" s="54">
        <v>6044</v>
      </c>
      <c r="G162" s="54">
        <v>-6408</v>
      </c>
      <c r="H162" s="54">
        <v>22953</v>
      </c>
      <c r="I162" s="54">
        <v>-25179</v>
      </c>
      <c r="J162" s="54">
        <v>4210</v>
      </c>
      <c r="K162" s="54">
        <v>-45279</v>
      </c>
      <c r="L162" s="54">
        <v>209</v>
      </c>
      <c r="M162" s="54">
        <v>8415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238455</v>
      </c>
      <c r="F164" s="54">
        <v>256296</v>
      </c>
      <c r="G164" s="54">
        <v>250252</v>
      </c>
      <c r="H164" s="54">
        <v>256660</v>
      </c>
      <c r="I164" s="54">
        <v>233707</v>
      </c>
      <c r="J164" s="54">
        <v>258886</v>
      </c>
      <c r="K164" s="54">
        <v>254676</v>
      </c>
      <c r="L164" s="54">
        <v>299955</v>
      </c>
      <c r="M164" s="54">
        <v>299746</v>
      </c>
    </row>
    <row r="165" spans="1:13" ht="13.5">
      <c r="A165" s="103">
        <f>VALUE(MID(D165,8,4))</f>
        <v>2099</v>
      </c>
      <c r="C165" s="3" t="s">
        <v>180</v>
      </c>
      <c r="D165" s="9" t="s">
        <v>181</v>
      </c>
      <c r="E165" s="54">
        <v>256297</v>
      </c>
      <c r="F165" s="54">
        <v>250252</v>
      </c>
      <c r="G165" s="54">
        <v>256660</v>
      </c>
      <c r="H165" s="54">
        <v>233707</v>
      </c>
      <c r="I165" s="54">
        <v>258886</v>
      </c>
      <c r="J165" s="54">
        <v>254676</v>
      </c>
      <c r="K165" s="54">
        <v>299955</v>
      </c>
      <c r="L165" s="54">
        <v>299746</v>
      </c>
      <c r="M165" s="54">
        <v>291218</v>
      </c>
    </row>
    <row r="166" spans="1:13" ht="13.5">
      <c r="A166" s="103"/>
      <c r="C166" s="3" t="s">
        <v>182</v>
      </c>
      <c r="D166" s="9" t="s">
        <v>334</v>
      </c>
      <c r="E166" s="55">
        <v>17842</v>
      </c>
      <c r="F166" s="55">
        <v>-6044</v>
      </c>
      <c r="G166" s="55">
        <v>6408</v>
      </c>
      <c r="H166" s="55">
        <v>-22953</v>
      </c>
      <c r="I166" s="55">
        <v>25179</v>
      </c>
      <c r="J166" s="55">
        <v>-4210</v>
      </c>
      <c r="K166" s="55">
        <v>45279</v>
      </c>
      <c r="L166" s="55">
        <v>-209</v>
      </c>
      <c r="M166" s="55">
        <v>-8528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186430</v>
      </c>
      <c r="F191" s="55">
        <v>204105</v>
      </c>
      <c r="G191" s="55">
        <v>210762</v>
      </c>
      <c r="H191" s="55">
        <v>188707</v>
      </c>
      <c r="I191" s="55">
        <v>213886</v>
      </c>
      <c r="J191" s="55">
        <v>219063</v>
      </c>
      <c r="K191" s="55">
        <v>246183</v>
      </c>
      <c r="L191" s="55">
        <v>276605</v>
      </c>
      <c r="M191" s="55">
        <v>258189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45000</v>
      </c>
      <c r="F196" s="55">
        <v>45000</v>
      </c>
      <c r="G196" s="55">
        <v>45000</v>
      </c>
      <c r="H196" s="55">
        <v>45000</v>
      </c>
      <c r="I196" s="55">
        <v>45000</v>
      </c>
      <c r="J196" s="55">
        <v>35613</v>
      </c>
      <c r="K196" s="55">
        <v>51000</v>
      </c>
      <c r="L196" s="55">
        <v>10369</v>
      </c>
      <c r="M196" s="55">
        <v>10369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10000</v>
      </c>
      <c r="M208" s="55">
        <v>20000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1164</v>
      </c>
      <c r="F217" s="55">
        <v>0</v>
      </c>
      <c r="G217" s="55">
        <v>898</v>
      </c>
      <c r="H217" s="55">
        <v>0</v>
      </c>
      <c r="I217" s="55">
        <v>0</v>
      </c>
      <c r="J217" s="55">
        <v>0</v>
      </c>
      <c r="K217" s="55">
        <v>0</v>
      </c>
      <c r="L217" s="55">
        <v>0</v>
      </c>
      <c r="M217" s="55">
        <v>0</v>
      </c>
    </row>
    <row r="218" spans="1:13" ht="13.5">
      <c r="A218" s="162">
        <v>5250</v>
      </c>
      <c r="C218" s="156" t="s">
        <v>561</v>
      </c>
      <c r="D218" s="9" t="s">
        <v>334</v>
      </c>
      <c r="E218" s="55">
        <v>23703</v>
      </c>
      <c r="F218" s="55">
        <v>5434</v>
      </c>
      <c r="G218" s="55">
        <v>5992</v>
      </c>
      <c r="H218" s="55">
        <v>7399</v>
      </c>
      <c r="I218" s="55">
        <v>7053</v>
      </c>
      <c r="J218" s="55">
        <v>7732</v>
      </c>
      <c r="K218" s="55">
        <v>12611</v>
      </c>
      <c r="L218" s="55">
        <v>19703</v>
      </c>
      <c r="M218" s="55">
        <v>12467</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6109</v>
      </c>
      <c r="G220" s="55">
        <v>7959</v>
      </c>
      <c r="H220" s="55">
        <v>8967</v>
      </c>
      <c r="I220" s="55">
        <v>9711</v>
      </c>
      <c r="J220" s="55">
        <v>11537</v>
      </c>
      <c r="K220" s="55">
        <v>12380</v>
      </c>
      <c r="L220" s="55">
        <v>13133</v>
      </c>
      <c r="M220" s="55">
        <v>13724</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1147</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269509</v>
      </c>
      <c r="F275" s="54">
        <v>258094</v>
      </c>
      <c r="G275" s="54">
        <v>238971</v>
      </c>
      <c r="H275" s="54">
        <v>271782</v>
      </c>
      <c r="I275" s="54">
        <v>251052</v>
      </c>
      <c r="J275" s="54">
        <v>298920</v>
      </c>
      <c r="K275" s="54">
        <v>382102</v>
      </c>
      <c r="L275" s="54">
        <v>378416</v>
      </c>
      <c r="M275" s="54">
        <v>385387</v>
      </c>
    </row>
    <row r="276" spans="1:13" ht="13.5">
      <c r="A276" s="103">
        <f t="shared" si="10"/>
        <v>499</v>
      </c>
      <c r="C276" s="3" t="s">
        <v>608</v>
      </c>
      <c r="D276" s="9" t="s">
        <v>125</v>
      </c>
      <c r="E276" s="54">
        <v>12079</v>
      </c>
      <c r="F276" s="54">
        <v>16203</v>
      </c>
      <c r="G276" s="54">
        <v>47333</v>
      </c>
      <c r="H276" s="54">
        <v>13254</v>
      </c>
      <c r="I276" s="54">
        <v>29835</v>
      </c>
      <c r="J276" s="54">
        <v>47951</v>
      </c>
      <c r="K276" s="54">
        <v>31044</v>
      </c>
      <c r="L276" s="54">
        <v>62669</v>
      </c>
      <c r="M276" s="54">
        <v>89505</v>
      </c>
    </row>
    <row r="277" spans="1:13" ht="13.5">
      <c r="A277" s="103">
        <f t="shared" si="10"/>
        <v>699</v>
      </c>
      <c r="C277" s="3" t="s">
        <v>609</v>
      </c>
      <c r="D277" s="9" t="s">
        <v>233</v>
      </c>
      <c r="E277" s="54">
        <v>19728</v>
      </c>
      <c r="F277" s="54">
        <v>23339</v>
      </c>
      <c r="G277" s="54">
        <v>13397</v>
      </c>
      <c r="H277" s="54">
        <v>17262</v>
      </c>
      <c r="I277" s="54">
        <v>15053</v>
      </c>
      <c r="J277" s="54">
        <v>15949</v>
      </c>
      <c r="K277" s="54">
        <v>14309</v>
      </c>
      <c r="L277" s="54">
        <v>26130</v>
      </c>
      <c r="M277" s="54">
        <v>29958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301316</v>
      </c>
      <c r="F282" s="54">
        <v>297636</v>
      </c>
      <c r="G282" s="54">
        <v>299701</v>
      </c>
      <c r="H282" s="54">
        <v>302298</v>
      </c>
      <c r="I282" s="54">
        <v>295940</v>
      </c>
      <c r="J282" s="54">
        <v>362820</v>
      </c>
      <c r="K282" s="54">
        <v>427455</v>
      </c>
      <c r="L282" s="54">
        <v>467215</v>
      </c>
      <c r="M282" s="54">
        <v>504850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37542</v>
      </c>
      <c r="F285" s="54">
        <v>32971</v>
      </c>
      <c r="G285" s="54">
        <v>29785</v>
      </c>
      <c r="H285" s="54">
        <v>37992</v>
      </c>
      <c r="I285" s="54">
        <v>54974</v>
      </c>
      <c r="J285" s="54">
        <v>43490</v>
      </c>
      <c r="K285" s="54">
        <v>41258</v>
      </c>
      <c r="L285" s="54">
        <v>40496</v>
      </c>
      <c r="M285" s="54">
        <v>54729</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4685</v>
      </c>
      <c r="F287" s="54">
        <v>8948</v>
      </c>
      <c r="G287" s="54">
        <v>4197</v>
      </c>
      <c r="H287" s="54">
        <v>3093</v>
      </c>
      <c r="I287" s="54">
        <v>2510</v>
      </c>
      <c r="J287" s="54">
        <v>17295</v>
      </c>
      <c r="K287" s="54">
        <v>27926</v>
      </c>
      <c r="L287" s="54">
        <v>51740</v>
      </c>
      <c r="M287" s="54">
        <v>47438</v>
      </c>
    </row>
    <row r="288" spans="1:13" s="23" customFormat="1" ht="15">
      <c r="A288" s="103">
        <f t="shared" si="11"/>
        <v>2699</v>
      </c>
      <c r="B288" s="115"/>
      <c r="C288" s="3" t="s">
        <v>610</v>
      </c>
      <c r="D288" s="9" t="s">
        <v>122</v>
      </c>
      <c r="E288" s="54">
        <v>9086</v>
      </c>
      <c r="F288" s="54">
        <v>28779</v>
      </c>
      <c r="G288" s="54">
        <v>20839</v>
      </c>
      <c r="H288" s="54">
        <v>19192</v>
      </c>
      <c r="I288" s="54">
        <v>18387</v>
      </c>
      <c r="J288" s="54">
        <v>122927</v>
      </c>
      <c r="K288" s="54">
        <v>113069</v>
      </c>
      <c r="L288" s="54">
        <v>343636</v>
      </c>
      <c r="M288" s="54">
        <v>229268</v>
      </c>
    </row>
    <row r="289" spans="1:13" s="23" customFormat="1" ht="15">
      <c r="A289" s="103">
        <f t="shared" si="11"/>
        <v>2799</v>
      </c>
      <c r="B289" s="115"/>
      <c r="C289" s="3" t="s">
        <v>611</v>
      </c>
      <c r="D289" s="9" t="s">
        <v>123</v>
      </c>
      <c r="E289" s="54"/>
      <c r="F289" s="54">
        <v>0</v>
      </c>
      <c r="G289" s="54">
        <v>0</v>
      </c>
      <c r="H289" s="54">
        <v>9000</v>
      </c>
      <c r="I289" s="54">
        <v>0</v>
      </c>
      <c r="J289" s="54">
        <v>27000</v>
      </c>
      <c r="K289" s="54">
        <v>36000</v>
      </c>
      <c r="L289" s="54">
        <v>45000</v>
      </c>
      <c r="M289" s="54">
        <v>54000</v>
      </c>
    </row>
    <row r="290" spans="1:13" s="23" customFormat="1" ht="15">
      <c r="A290" s="103">
        <f t="shared" si="11"/>
        <v>2899</v>
      </c>
      <c r="B290" s="115"/>
      <c r="C290" s="3" t="s">
        <v>612</v>
      </c>
      <c r="D290" s="9" t="s">
        <v>124</v>
      </c>
      <c r="E290" s="54">
        <v>0</v>
      </c>
      <c r="F290" s="54">
        <v>0</v>
      </c>
      <c r="G290" s="54">
        <v>0</v>
      </c>
      <c r="H290" s="54">
        <v>2770</v>
      </c>
      <c r="I290" s="54">
        <v>5974</v>
      </c>
      <c r="J290" s="54">
        <v>7455</v>
      </c>
      <c r="K290" s="54">
        <v>8604</v>
      </c>
      <c r="L290" s="54">
        <v>10038</v>
      </c>
      <c r="M290" s="54">
        <v>11105</v>
      </c>
    </row>
    <row r="291" spans="1:13" s="23" customFormat="1" ht="15">
      <c r="A291" s="103">
        <f t="shared" si="11"/>
        <v>9940</v>
      </c>
      <c r="B291" s="115"/>
      <c r="C291" s="4" t="s">
        <v>239</v>
      </c>
      <c r="D291" s="2" t="s">
        <v>240</v>
      </c>
      <c r="E291" s="54">
        <v>51313</v>
      </c>
      <c r="F291" s="54">
        <v>70698</v>
      </c>
      <c r="G291" s="54">
        <v>54821</v>
      </c>
      <c r="H291" s="54">
        <v>72047</v>
      </c>
      <c r="I291" s="54">
        <v>81845</v>
      </c>
      <c r="J291" s="54">
        <v>218167</v>
      </c>
      <c r="K291" s="54">
        <v>226857</v>
      </c>
      <c r="L291" s="54">
        <v>490910</v>
      </c>
      <c r="M291" s="54">
        <v>396540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250003</v>
      </c>
      <c r="F294" s="59">
        <v>226938</v>
      </c>
      <c r="G294" s="59">
        <v>244880</v>
      </c>
      <c r="H294" s="59">
        <v>230251</v>
      </c>
      <c r="I294" s="59">
        <v>214095</v>
      </c>
      <c r="J294" s="59">
        <v>144653</v>
      </c>
      <c r="K294" s="59">
        <v>200598</v>
      </c>
      <c r="L294" s="59">
        <v>-23695</v>
      </c>
      <c r="M294" s="59">
        <v>108310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2792</v>
      </c>
      <c r="F297" s="54">
        <v>1435</v>
      </c>
      <c r="G297" s="54">
        <v>1748</v>
      </c>
      <c r="H297" s="54">
        <v>2140</v>
      </c>
      <c r="I297" s="54">
        <v>1132</v>
      </c>
      <c r="J297" s="54">
        <v>1090</v>
      </c>
      <c r="K297" s="54">
        <v>97</v>
      </c>
      <c r="L297" s="54">
        <v>169</v>
      </c>
      <c r="M297" s="54">
        <v>3296</v>
      </c>
    </row>
    <row r="298" spans="1:13" ht="13.5">
      <c r="A298" s="103">
        <f t="shared" si="12"/>
        <v>5299</v>
      </c>
      <c r="C298" s="3" t="s">
        <v>323</v>
      </c>
      <c r="D298" s="9" t="s">
        <v>191</v>
      </c>
      <c r="E298" s="54">
        <v>0</v>
      </c>
      <c r="F298" s="54">
        <v>-7513</v>
      </c>
      <c r="G298" s="54">
        <v>-6640</v>
      </c>
      <c r="H298" s="54">
        <v>0</v>
      </c>
      <c r="I298" s="54">
        <v>-38328</v>
      </c>
      <c r="J298" s="54">
        <v>0</v>
      </c>
      <c r="K298" s="54">
        <v>0</v>
      </c>
      <c r="L298" s="54">
        <v>0</v>
      </c>
      <c r="M298" s="54">
        <v>30638</v>
      </c>
    </row>
    <row r="299" spans="1:13" ht="13.5">
      <c r="A299" s="103">
        <f t="shared" si="12"/>
        <v>5499</v>
      </c>
      <c r="B299" s="231" t="s">
        <v>192</v>
      </c>
      <c r="C299" s="229"/>
      <c r="D299" s="9" t="s">
        <v>193</v>
      </c>
      <c r="E299" s="54">
        <v>256297</v>
      </c>
      <c r="F299" s="54">
        <v>261795</v>
      </c>
      <c r="G299" s="54">
        <v>270611</v>
      </c>
      <c r="H299" s="54">
        <v>250073</v>
      </c>
      <c r="I299" s="54">
        <v>275650</v>
      </c>
      <c r="J299" s="54">
        <v>273945</v>
      </c>
      <c r="K299" s="54">
        <v>322174</v>
      </c>
      <c r="L299" s="54">
        <v>329810</v>
      </c>
      <c r="M299" s="54">
        <v>314749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259089</v>
      </c>
      <c r="F301" s="54">
        <v>255717</v>
      </c>
      <c r="G301" s="54">
        <v>265719</v>
      </c>
      <c r="H301" s="54">
        <v>252213</v>
      </c>
      <c r="I301" s="54">
        <v>238454</v>
      </c>
      <c r="J301" s="54">
        <v>275035</v>
      </c>
      <c r="K301" s="54">
        <v>322271</v>
      </c>
      <c r="L301" s="54">
        <v>329979</v>
      </c>
      <c r="M301" s="54">
        <v>348683</v>
      </c>
    </row>
    <row r="302" spans="1:4" ht="6" customHeight="1">
      <c r="A302" s="103"/>
      <c r="C302" s="3"/>
      <c r="D302" s="38"/>
    </row>
    <row r="303" spans="1:13" ht="15">
      <c r="A303" s="103">
        <f t="shared" si="12"/>
        <v>5699</v>
      </c>
      <c r="C303" s="112" t="s">
        <v>297</v>
      </c>
      <c r="D303" s="9" t="s">
        <v>298</v>
      </c>
      <c r="E303" s="54">
        <v>9086</v>
      </c>
      <c r="F303" s="54">
        <v>28779</v>
      </c>
      <c r="G303" s="54">
        <v>20839</v>
      </c>
      <c r="H303" s="54">
        <v>21962</v>
      </c>
      <c r="I303" s="54">
        <v>24359</v>
      </c>
      <c r="J303" s="54">
        <v>130382</v>
      </c>
      <c r="K303" s="54">
        <v>121673</v>
      </c>
      <c r="L303" s="54">
        <v>353674</v>
      </c>
      <c r="M303" s="54">
        <v>240373</v>
      </c>
    </row>
    <row r="304" spans="1:4" ht="6" customHeight="1">
      <c r="A304" s="103"/>
      <c r="C304" s="3"/>
      <c r="D304" s="38"/>
    </row>
    <row r="305" spans="1:13" ht="13.5">
      <c r="A305" s="103">
        <f>VALUE(MID(D305,8,4))</f>
        <v>6099</v>
      </c>
      <c r="C305" s="4" t="s">
        <v>188</v>
      </c>
      <c r="D305" s="2" t="s">
        <v>502</v>
      </c>
      <c r="E305" s="54">
        <v>250003</v>
      </c>
      <c r="F305" s="54">
        <v>226938</v>
      </c>
      <c r="G305" s="54">
        <v>244880</v>
      </c>
      <c r="H305" s="54">
        <v>230251</v>
      </c>
      <c r="I305" s="54">
        <v>214095</v>
      </c>
      <c r="J305" s="54">
        <v>144653</v>
      </c>
      <c r="K305" s="54">
        <v>200598</v>
      </c>
      <c r="L305" s="54">
        <v>-23695</v>
      </c>
      <c r="M305" s="54">
        <v>108310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9086</v>
      </c>
      <c r="F308" s="54">
        <v>28779</v>
      </c>
      <c r="G308" s="54">
        <v>20839</v>
      </c>
      <c r="H308" s="54">
        <v>19192</v>
      </c>
      <c r="I308" s="54">
        <v>18387</v>
      </c>
      <c r="J308" s="54">
        <v>122927</v>
      </c>
      <c r="K308" s="54">
        <v>113069</v>
      </c>
      <c r="L308" s="54">
        <v>343636</v>
      </c>
      <c r="M308" s="54">
        <v>229268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9086</v>
      </c>
      <c r="F313" s="54">
        <v>28779</v>
      </c>
      <c r="G313" s="54">
        <v>20839</v>
      </c>
      <c r="H313" s="54">
        <v>19192</v>
      </c>
      <c r="I313" s="54">
        <v>18387</v>
      </c>
      <c r="J313" s="54">
        <v>122927</v>
      </c>
      <c r="K313" s="54">
        <v>113069</v>
      </c>
      <c r="L313" s="54">
        <v>343636</v>
      </c>
      <c r="M313" s="54">
        <v>229268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105639</v>
      </c>
      <c r="K319" s="54">
        <v>96605</v>
      </c>
      <c r="L319" s="54">
        <v>328836</v>
      </c>
      <c r="M319" s="54">
        <v>216077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21707</v>
      </c>
      <c r="G328" s="54">
        <v>20839</v>
      </c>
      <c r="H328" s="54">
        <v>19192</v>
      </c>
      <c r="I328" s="54">
        <v>18387</v>
      </c>
      <c r="J328" s="54">
        <v>17288</v>
      </c>
      <c r="K328" s="54">
        <v>16464</v>
      </c>
      <c r="L328" s="54">
        <v>14800</v>
      </c>
      <c r="M328" s="54">
        <v>13191</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9086</v>
      </c>
      <c r="F330" s="54">
        <v>7072</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9086</v>
      </c>
      <c r="F332" s="54">
        <v>28779</v>
      </c>
      <c r="G332" s="54">
        <v>20839</v>
      </c>
      <c r="H332" s="54">
        <v>19192</v>
      </c>
      <c r="I332" s="54">
        <v>18387</v>
      </c>
      <c r="J332" s="54">
        <v>122927</v>
      </c>
      <c r="K332" s="54">
        <v>113069</v>
      </c>
      <c r="L332" s="54">
        <v>343636</v>
      </c>
      <c r="M332" s="54">
        <v>229268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1866</v>
      </c>
      <c r="F336" s="54">
        <v>2606</v>
      </c>
      <c r="G336" s="54">
        <v>7932</v>
      </c>
      <c r="H336" s="54">
        <v>951</v>
      </c>
      <c r="I336" s="54">
        <v>1015</v>
      </c>
      <c r="J336" s="54">
        <v>5430</v>
      </c>
      <c r="K336" s="54">
        <v>10183</v>
      </c>
      <c r="L336" s="54">
        <v>15122</v>
      </c>
      <c r="M336" s="54">
        <v>114016</v>
      </c>
    </row>
    <row r="337" spans="1:13" ht="13.5">
      <c r="A337" s="103">
        <f>VALUE(MID(D337,8,4))</f>
        <v>3099</v>
      </c>
      <c r="C337" s="3" t="s">
        <v>437</v>
      </c>
      <c r="D337" s="9" t="s">
        <v>438</v>
      </c>
      <c r="E337" s="54">
        <v>876</v>
      </c>
      <c r="F337" s="54">
        <v>2493</v>
      </c>
      <c r="G337" s="54">
        <v>2027</v>
      </c>
      <c r="H337" s="54">
        <v>1061</v>
      </c>
      <c r="I337" s="54">
        <v>1020</v>
      </c>
      <c r="J337" s="54">
        <v>3574</v>
      </c>
      <c r="K337" s="54">
        <v>5832</v>
      </c>
      <c r="L337" s="54">
        <v>9143</v>
      </c>
      <c r="M337" s="54">
        <v>14987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9086</v>
      </c>
      <c r="F340" s="54">
        <v>28779</v>
      </c>
      <c r="G340" s="54">
        <v>20839</v>
      </c>
      <c r="H340" s="54">
        <v>19192</v>
      </c>
      <c r="I340" s="54">
        <v>18387</v>
      </c>
      <c r="J340" s="54">
        <v>122927</v>
      </c>
      <c r="K340" s="54">
        <v>113069</v>
      </c>
      <c r="L340" s="54">
        <v>343636</v>
      </c>
      <c r="M340" s="54">
        <v>229268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164969</v>
      </c>
      <c r="F358" s="54">
        <v>235831</v>
      </c>
      <c r="G358" s="54">
        <v>195241</v>
      </c>
      <c r="H358" s="54">
        <v>210701</v>
      </c>
      <c r="I358" s="54">
        <v>247371</v>
      </c>
      <c r="J358" s="54">
        <v>256057</v>
      </c>
      <c r="K358" s="54">
        <v>280417</v>
      </c>
      <c r="L358" s="54">
        <v>295631</v>
      </c>
      <c r="M358" s="54">
        <v>309730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241072</v>
      </c>
      <c r="F360" s="54">
        <v>309130</v>
      </c>
      <c r="G360" s="54">
        <v>236093</v>
      </c>
      <c r="H360" s="54">
        <v>235443</v>
      </c>
      <c r="I360" s="54">
        <v>225991</v>
      </c>
      <c r="J360" s="54">
        <v>225908</v>
      </c>
      <c r="K360" s="54">
        <v>221956</v>
      </c>
      <c r="L360" s="54">
        <v>222386</v>
      </c>
      <c r="M360" s="54">
        <v>222837</v>
      </c>
    </row>
    <row r="361" spans="1:13" ht="13.5">
      <c r="A361" s="103">
        <f>VALUE(MID(D361,8,4))</f>
        <v>9199</v>
      </c>
      <c r="C361" s="4" t="s">
        <v>200</v>
      </c>
      <c r="D361" s="2" t="s">
        <v>201</v>
      </c>
      <c r="E361" s="59">
        <v>406041</v>
      </c>
      <c r="F361" s="59">
        <v>544961</v>
      </c>
      <c r="G361" s="59">
        <v>431334</v>
      </c>
      <c r="H361" s="59">
        <v>446144</v>
      </c>
      <c r="I361" s="59">
        <v>473362</v>
      </c>
      <c r="J361" s="59">
        <v>481965</v>
      </c>
      <c r="K361" s="59">
        <v>502373</v>
      </c>
      <c r="L361" s="59">
        <v>518017</v>
      </c>
      <c r="M361" s="59">
        <v>532567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92</v>
      </c>
      <c r="F364" s="54">
        <v>1866</v>
      </c>
      <c r="G364" s="54">
        <v>950</v>
      </c>
      <c r="H364" s="54">
        <v>1748</v>
      </c>
      <c r="I364" s="54">
        <v>3406</v>
      </c>
      <c r="J364" s="54">
        <v>3920</v>
      </c>
      <c r="K364" s="54">
        <v>3307</v>
      </c>
      <c r="L364" s="54">
        <v>3324</v>
      </c>
      <c r="M364" s="54">
        <v>3350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92</v>
      </c>
      <c r="F367" s="59">
        <v>1866</v>
      </c>
      <c r="G367" s="59">
        <v>950</v>
      </c>
      <c r="H367" s="59">
        <v>1748</v>
      </c>
      <c r="I367" s="59">
        <v>3406</v>
      </c>
      <c r="J367" s="59">
        <v>3920</v>
      </c>
      <c r="K367" s="59">
        <v>3307</v>
      </c>
      <c r="L367" s="59">
        <v>3324</v>
      </c>
      <c r="M367" s="59">
        <v>3350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10072945</v>
      </c>
      <c r="H370" s="62">
        <v>11070185</v>
      </c>
      <c r="I370" s="62">
        <v>9794050</v>
      </c>
      <c r="J370" s="62">
        <v>9770350</v>
      </c>
      <c r="K370" s="62">
        <v>9574970</v>
      </c>
      <c r="L370" s="62">
        <v>9734570</v>
      </c>
      <c r="M370" s="62">
        <v>9595470</v>
      </c>
    </row>
    <row r="371" spans="1:13" ht="13.5">
      <c r="A371" s="103"/>
      <c r="C371" s="3" t="s">
        <v>202</v>
      </c>
      <c r="D371" s="9" t="s">
        <v>334</v>
      </c>
      <c r="E371" s="63"/>
      <c r="F371" s="63"/>
      <c r="G371" s="62">
        <v>16522955</v>
      </c>
      <c r="H371" s="62">
        <v>19094115</v>
      </c>
      <c r="I371" s="62">
        <v>18570350</v>
      </c>
      <c r="J371" s="62">
        <v>18523950</v>
      </c>
      <c r="K371" s="62">
        <v>18635030</v>
      </c>
      <c r="L371" s="62">
        <v>18449630</v>
      </c>
      <c r="M371" s="62">
        <v>18611830</v>
      </c>
    </row>
    <row r="372" spans="1:13" ht="13.5">
      <c r="A372" s="103">
        <f>VALUE(MID(D372,8,4))</f>
        <v>9199</v>
      </c>
      <c r="C372" s="4" t="s">
        <v>203</v>
      </c>
      <c r="D372" s="2" t="s">
        <v>501</v>
      </c>
      <c r="E372" s="72"/>
      <c r="F372" s="72"/>
      <c r="G372" s="73">
        <v>26595900</v>
      </c>
      <c r="H372" s="73">
        <v>30164300</v>
      </c>
      <c r="I372" s="73">
        <v>28364400</v>
      </c>
      <c r="J372" s="73">
        <v>28294300</v>
      </c>
      <c r="K372" s="73">
        <v>28210000</v>
      </c>
      <c r="L372" s="73">
        <v>28184200</v>
      </c>
      <c r="M372" s="73">
        <v>28207300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18000</v>
      </c>
      <c r="H376" s="62">
        <v>17500</v>
      </c>
      <c r="I376" s="62">
        <v>51300</v>
      </c>
      <c r="J376" s="62">
        <v>65300</v>
      </c>
      <c r="K376" s="62">
        <v>57600</v>
      </c>
      <c r="L376" s="62">
        <v>57600</v>
      </c>
      <c r="M376" s="62">
        <v>57600</v>
      </c>
    </row>
    <row r="377" spans="1:13" ht="13.5">
      <c r="A377" s="103"/>
      <c r="C377" s="3" t="s">
        <v>202</v>
      </c>
      <c r="D377" s="9" t="s">
        <v>334</v>
      </c>
      <c r="E377" s="63"/>
      <c r="F377" s="63"/>
      <c r="G377" s="62">
        <v>0</v>
      </c>
      <c r="H377" s="62">
        <v>0</v>
      </c>
      <c r="I377" s="62">
        <v>0</v>
      </c>
      <c r="J377" s="62">
        <v>0</v>
      </c>
      <c r="K377" s="62">
        <v>0</v>
      </c>
      <c r="L377" s="62">
        <v>0</v>
      </c>
      <c r="M377" s="62">
        <v>0</v>
      </c>
    </row>
    <row r="378" spans="1:13" ht="13.5">
      <c r="A378" s="103">
        <f>VALUE(MID(D378,8,4))</f>
        <v>9299</v>
      </c>
      <c r="C378" s="4" t="s">
        <v>329</v>
      </c>
      <c r="D378" s="2" t="s">
        <v>330</v>
      </c>
      <c r="E378" s="72"/>
      <c r="F378" s="72"/>
      <c r="G378" s="73">
        <v>18000</v>
      </c>
      <c r="H378" s="73">
        <v>17500</v>
      </c>
      <c r="I378" s="73">
        <v>51300</v>
      </c>
      <c r="J378" s="73">
        <v>65300</v>
      </c>
      <c r="K378" s="73">
        <v>57600</v>
      </c>
      <c r="L378" s="73">
        <v>57600</v>
      </c>
      <c r="M378" s="73">
        <v>57600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10694200</v>
      </c>
      <c r="F382" s="62">
        <v>10072745</v>
      </c>
      <c r="G382" s="62">
        <v>10072945</v>
      </c>
      <c r="H382" s="62">
        <v>11070185</v>
      </c>
      <c r="I382" s="62">
        <v>9794050</v>
      </c>
      <c r="J382" s="62">
        <v>9770350</v>
      </c>
      <c r="K382" s="62">
        <v>9574970</v>
      </c>
      <c r="L382" s="62">
        <v>9734570</v>
      </c>
      <c r="M382" s="62">
        <v>9595470</v>
      </c>
    </row>
    <row r="383" spans="1:13" ht="13.5">
      <c r="A383" s="103"/>
      <c r="C383" s="3" t="s">
        <v>202</v>
      </c>
      <c r="D383" s="9" t="s">
        <v>334</v>
      </c>
      <c r="E383" s="62">
        <v>21463587</v>
      </c>
      <c r="F383" s="62">
        <v>31959841</v>
      </c>
      <c r="G383" s="62">
        <v>23228670</v>
      </c>
      <c r="H383" s="62">
        <v>25325556</v>
      </c>
      <c r="I383" s="62">
        <v>25511057</v>
      </c>
      <c r="J383" s="62">
        <v>25521074</v>
      </c>
      <c r="K383" s="62">
        <v>25533435</v>
      </c>
      <c r="L383" s="62">
        <v>25524799</v>
      </c>
      <c r="M383" s="62">
        <v>25565349</v>
      </c>
    </row>
    <row r="384" spans="1:13" ht="13.5">
      <c r="A384" s="103">
        <f>VALUE(MID(D384,8,4))</f>
        <v>9199</v>
      </c>
      <c r="C384" s="4" t="s">
        <v>427</v>
      </c>
      <c r="D384" s="2" t="s">
        <v>204</v>
      </c>
      <c r="E384" s="73">
        <v>32157787</v>
      </c>
      <c r="F384" s="73">
        <v>42032586</v>
      </c>
      <c r="G384" s="73">
        <v>33301615</v>
      </c>
      <c r="H384" s="73">
        <v>36395741</v>
      </c>
      <c r="I384" s="73">
        <v>35305107</v>
      </c>
      <c r="J384" s="73">
        <v>35291424</v>
      </c>
      <c r="K384" s="73">
        <v>35108405</v>
      </c>
      <c r="L384" s="73">
        <v>35259369</v>
      </c>
      <c r="M384" s="73">
        <v>35160819</v>
      </c>
    </row>
    <row r="385" spans="1:4" ht="6" customHeight="1">
      <c r="A385" s="103"/>
      <c r="C385" s="3"/>
      <c r="D385" s="38"/>
    </row>
    <row r="386" spans="1:13" ht="13.5">
      <c r="A386" s="103"/>
      <c r="B386" s="228" t="s">
        <v>428</v>
      </c>
      <c r="C386" s="232"/>
      <c r="D386" s="75" t="s">
        <v>334</v>
      </c>
      <c r="E386" s="74">
        <v>0.3325539782945885</v>
      </c>
      <c r="F386" s="74">
        <v>0.23964133446369443</v>
      </c>
      <c r="G386" s="74">
        <v>0.302476171200706</v>
      </c>
      <c r="H386" s="74">
        <v>0.30416155011104185</v>
      </c>
      <c r="I386" s="74">
        <v>0.2774117070371717</v>
      </c>
      <c r="J386" s="74">
        <v>0.27684771235073996</v>
      </c>
      <c r="K386" s="74">
        <v>0.2727258615137885</v>
      </c>
      <c r="L386" s="74">
        <v>0.27608463441305486</v>
      </c>
      <c r="M386" s="74">
        <v>0.2729023462166794</v>
      </c>
    </row>
    <row r="387" spans="1:13" ht="13.5">
      <c r="A387" s="103"/>
      <c r="B387" s="228" t="s">
        <v>429</v>
      </c>
      <c r="C387" s="232"/>
      <c r="D387" s="75" t="s">
        <v>334</v>
      </c>
      <c r="E387" s="74">
        <v>0.6674460217054115</v>
      </c>
      <c r="F387" s="74">
        <v>0.7603586655363056</v>
      </c>
      <c r="G387" s="74">
        <v>0.697523828799294</v>
      </c>
      <c r="H387" s="74">
        <v>0.6958384498889582</v>
      </c>
      <c r="I387" s="74">
        <v>0.7225882929628283</v>
      </c>
      <c r="J387" s="74">
        <v>0.7231522876492601</v>
      </c>
      <c r="K387" s="74">
        <v>0.7272741384862115</v>
      </c>
      <c r="L387" s="74">
        <v>0.7239153655869451</v>
      </c>
      <c r="M387" s="74">
        <v>0.7270976537833206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200986.16875</v>
      </c>
      <c r="F389" s="59">
        <v>262703.6625</v>
      </c>
      <c r="G389" s="59">
        <v>208135.09375</v>
      </c>
      <c r="H389" s="59">
        <v>228904.03144654087</v>
      </c>
      <c r="I389" s="59">
        <v>216595.74846625768</v>
      </c>
      <c r="J389" s="59">
        <v>216511.8036809816</v>
      </c>
      <c r="K389" s="59">
        <v>215388.98773006134</v>
      </c>
      <c r="L389" s="59">
        <v>221757.03773584907</v>
      </c>
      <c r="M389" s="59">
        <v>221137.22641509434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18000</v>
      </c>
      <c r="F392" s="62">
        <v>18000</v>
      </c>
      <c r="G392" s="62">
        <v>18000</v>
      </c>
      <c r="H392" s="62">
        <v>17500</v>
      </c>
      <c r="I392" s="62">
        <v>51300</v>
      </c>
      <c r="J392" s="62">
        <v>65300</v>
      </c>
      <c r="K392" s="62">
        <v>57600</v>
      </c>
      <c r="L392" s="62">
        <v>57600</v>
      </c>
      <c r="M392" s="62">
        <v>57600</v>
      </c>
    </row>
    <row r="393" spans="1:13" ht="13.5">
      <c r="A393" s="103"/>
      <c r="C393" s="3" t="s">
        <v>202</v>
      </c>
      <c r="D393" s="9" t="s">
        <v>334</v>
      </c>
      <c r="E393" s="62">
        <v>0</v>
      </c>
      <c r="F393" s="62">
        <v>0</v>
      </c>
      <c r="G393" s="62">
        <v>0</v>
      </c>
      <c r="H393" s="62">
        <v>0</v>
      </c>
      <c r="I393" s="62">
        <v>0</v>
      </c>
      <c r="J393" s="62">
        <v>0</v>
      </c>
      <c r="K393" s="62">
        <v>0</v>
      </c>
      <c r="L393" s="62">
        <v>0</v>
      </c>
      <c r="M393" s="62">
        <v>0</v>
      </c>
    </row>
    <row r="394" spans="1:13" ht="13.5">
      <c r="A394" s="103">
        <f>VALUE(MID(D394,8,4))</f>
        <v>9299</v>
      </c>
      <c r="C394" s="4" t="s">
        <v>46</v>
      </c>
      <c r="D394" s="2" t="s">
        <v>416</v>
      </c>
      <c r="E394" s="73">
        <v>18000</v>
      </c>
      <c r="F394" s="73">
        <v>18000</v>
      </c>
      <c r="G394" s="73">
        <v>18000</v>
      </c>
      <c r="H394" s="73">
        <v>17500</v>
      </c>
      <c r="I394" s="73">
        <v>51300</v>
      </c>
      <c r="J394" s="73">
        <v>65300</v>
      </c>
      <c r="K394" s="73">
        <v>57600</v>
      </c>
      <c r="L394" s="73">
        <v>57600</v>
      </c>
      <c r="M394" s="73">
        <v>57600</v>
      </c>
    </row>
    <row r="395" spans="1:4" ht="6" customHeight="1">
      <c r="A395" s="103"/>
      <c r="C395" s="3"/>
      <c r="D395" s="38"/>
    </row>
    <row r="396" spans="1:13" ht="13.5">
      <c r="A396" s="103"/>
      <c r="B396" s="228" t="s">
        <v>512</v>
      </c>
      <c r="C396" s="229"/>
      <c r="D396" s="2" t="s">
        <v>334</v>
      </c>
      <c r="E396" s="74">
        <v>1</v>
      </c>
      <c r="F396" s="74">
        <v>1</v>
      </c>
      <c r="G396" s="74">
        <v>1</v>
      </c>
      <c r="H396" s="74">
        <v>1</v>
      </c>
      <c r="I396" s="74">
        <v>1</v>
      </c>
      <c r="J396" s="74">
        <v>1</v>
      </c>
      <c r="K396" s="74">
        <v>1</v>
      </c>
      <c r="L396" s="74">
        <v>1</v>
      </c>
      <c r="M396" s="74">
        <v>1</v>
      </c>
    </row>
    <row r="397" spans="1:13" ht="13.5">
      <c r="A397" s="103"/>
      <c r="B397" s="228" t="s">
        <v>44</v>
      </c>
      <c r="C397" s="229"/>
      <c r="D397" s="2" t="s">
        <v>334</v>
      </c>
      <c r="E397" s="74">
        <v>0</v>
      </c>
      <c r="F397" s="74">
        <v>0</v>
      </c>
      <c r="G397" s="74">
        <v>0</v>
      </c>
      <c r="H397" s="74">
        <v>0</v>
      </c>
      <c r="I397" s="74">
        <v>0</v>
      </c>
      <c r="J397" s="74">
        <v>0</v>
      </c>
      <c r="K397" s="74">
        <v>0</v>
      </c>
      <c r="L397" s="74">
        <v>0</v>
      </c>
      <c r="M397" s="74">
        <v>0</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112.5</v>
      </c>
      <c r="F399" s="59">
        <v>112.5</v>
      </c>
      <c r="G399" s="59">
        <v>112.5</v>
      </c>
      <c r="H399" s="59">
        <v>110.062893081761</v>
      </c>
      <c r="I399" s="59">
        <v>314.7239263803681</v>
      </c>
      <c r="J399" s="59">
        <v>400.6134969325153</v>
      </c>
      <c r="K399" s="59">
        <v>353.37423312883436</v>
      </c>
      <c r="L399" s="59">
        <v>362.2641509433962</v>
      </c>
      <c r="M399" s="59">
        <v>362.2641509433962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164963</v>
      </c>
      <c r="F402" s="54">
        <v>235877</v>
      </c>
      <c r="G402" s="54">
        <v>195287</v>
      </c>
      <c r="H402" s="54">
        <v>210701</v>
      </c>
      <c r="I402" s="54">
        <v>247371</v>
      </c>
      <c r="J402" s="54">
        <v>256057</v>
      </c>
      <c r="K402" s="54">
        <v>280417</v>
      </c>
      <c r="L402" s="54">
        <v>295631</v>
      </c>
      <c r="M402" s="54">
        <v>309730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241072</v>
      </c>
      <c r="F404" s="54">
        <v>309130</v>
      </c>
      <c r="G404" s="54">
        <v>236093</v>
      </c>
      <c r="H404" s="54">
        <v>235443</v>
      </c>
      <c r="I404" s="54">
        <v>225991</v>
      </c>
      <c r="J404" s="54">
        <v>225908</v>
      </c>
      <c r="K404" s="54">
        <v>221956</v>
      </c>
      <c r="L404" s="54">
        <v>222386</v>
      </c>
      <c r="M404" s="54">
        <v>222837</v>
      </c>
    </row>
    <row r="405" spans="1:13" ht="13.5">
      <c r="A405" s="103">
        <f>VALUE(MID(D405,8,4))</f>
        <v>9180</v>
      </c>
      <c r="C405" s="4" t="s">
        <v>211</v>
      </c>
      <c r="D405" s="2" t="s">
        <v>212</v>
      </c>
      <c r="E405" s="59">
        <v>406035</v>
      </c>
      <c r="F405" s="59">
        <v>545007</v>
      </c>
      <c r="G405" s="59">
        <v>431380</v>
      </c>
      <c r="H405" s="59">
        <v>446144</v>
      </c>
      <c r="I405" s="59">
        <v>473362</v>
      </c>
      <c r="J405" s="59">
        <v>481965</v>
      </c>
      <c r="K405" s="59">
        <v>502373</v>
      </c>
      <c r="L405" s="59">
        <v>518017</v>
      </c>
      <c r="M405" s="59">
        <v>532567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v>
      </c>
      <c r="F408" s="54">
        <v>-46</v>
      </c>
      <c r="G408" s="54">
        <v>-46</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6</v>
      </c>
      <c r="F411" s="59">
        <v>-46</v>
      </c>
      <c r="G411" s="59">
        <v>-46</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164969</v>
      </c>
      <c r="F414" s="54">
        <v>235831</v>
      </c>
      <c r="G414" s="54">
        <v>195241</v>
      </c>
      <c r="H414" s="54">
        <v>210701</v>
      </c>
      <c r="I414" s="54">
        <v>247371</v>
      </c>
      <c r="J414" s="54">
        <v>256057</v>
      </c>
      <c r="K414" s="54">
        <v>280417</v>
      </c>
      <c r="L414" s="54">
        <v>295631</v>
      </c>
      <c r="M414" s="54">
        <v>309730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241072</v>
      </c>
      <c r="F416" s="54">
        <v>309130</v>
      </c>
      <c r="G416" s="54">
        <v>236093</v>
      </c>
      <c r="H416" s="54">
        <v>235443</v>
      </c>
      <c r="I416" s="54">
        <v>225991</v>
      </c>
      <c r="J416" s="54">
        <v>225908</v>
      </c>
      <c r="K416" s="54">
        <v>221956</v>
      </c>
      <c r="L416" s="54">
        <v>222386</v>
      </c>
      <c r="M416" s="54">
        <v>222837</v>
      </c>
    </row>
    <row r="417" spans="1:13" ht="13.5">
      <c r="A417" s="103">
        <f>VALUE(MID(D417,8,4))</f>
        <v>9199</v>
      </c>
      <c r="C417" s="4" t="s">
        <v>218</v>
      </c>
      <c r="D417" s="2" t="s">
        <v>201</v>
      </c>
      <c r="E417" s="59">
        <v>406041</v>
      </c>
      <c r="F417" s="59">
        <v>544961</v>
      </c>
      <c r="G417" s="59">
        <v>431334</v>
      </c>
      <c r="H417" s="59">
        <v>446144</v>
      </c>
      <c r="I417" s="59">
        <v>473362</v>
      </c>
      <c r="J417" s="59">
        <v>481965</v>
      </c>
      <c r="K417" s="59">
        <v>502373</v>
      </c>
      <c r="L417" s="59">
        <v>518017</v>
      </c>
      <c r="M417" s="59">
        <v>532567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25</v>
      </c>
      <c r="F420" s="54">
        <v>49543</v>
      </c>
      <c r="G420" s="54">
        <v>806</v>
      </c>
      <c r="H420" s="54">
        <v>1327</v>
      </c>
      <c r="I420" s="54">
        <v>1119</v>
      </c>
      <c r="J420" s="54">
        <v>873</v>
      </c>
      <c r="K420" s="54">
        <v>711</v>
      </c>
      <c r="L420" s="54">
        <v>1203</v>
      </c>
      <c r="M420" s="54">
        <v>811</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164944</v>
      </c>
      <c r="F424" s="54">
        <v>186288</v>
      </c>
      <c r="G424" s="54">
        <v>194435</v>
      </c>
      <c r="H424" s="54">
        <v>209374</v>
      </c>
      <c r="I424" s="54">
        <v>246252</v>
      </c>
      <c r="J424" s="54">
        <v>255184</v>
      </c>
      <c r="K424" s="54">
        <v>279706</v>
      </c>
      <c r="L424" s="54">
        <v>294428</v>
      </c>
      <c r="M424" s="54">
        <v>308919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12619</v>
      </c>
      <c r="F428" s="54">
        <v>12160</v>
      </c>
      <c r="G428" s="54">
        <v>7781</v>
      </c>
      <c r="H428" s="54">
        <v>9259</v>
      </c>
      <c r="I428" s="54">
        <v>8091</v>
      </c>
      <c r="J428" s="54">
        <v>11394</v>
      </c>
      <c r="K428" s="54">
        <v>8249</v>
      </c>
      <c r="L428" s="54">
        <v>15350</v>
      </c>
      <c r="M428" s="54">
        <v>17591</v>
      </c>
    </row>
    <row r="429" spans="1:13" ht="13.5">
      <c r="A429" s="103">
        <f t="shared" si="16"/>
        <v>620</v>
      </c>
      <c r="C429" s="3" t="s">
        <v>225</v>
      </c>
      <c r="D429" s="9" t="s">
        <v>226</v>
      </c>
      <c r="E429" s="54">
        <v>4314</v>
      </c>
      <c r="F429" s="54">
        <v>7016</v>
      </c>
      <c r="G429" s="54">
        <v>3564</v>
      </c>
      <c r="H429" s="54">
        <v>4205</v>
      </c>
      <c r="I429" s="54">
        <v>3708</v>
      </c>
      <c r="J429" s="54">
        <v>1969</v>
      </c>
      <c r="K429" s="54">
        <v>3224</v>
      </c>
      <c r="L429" s="54">
        <v>5008</v>
      </c>
      <c r="M429" s="54">
        <v>7859</v>
      </c>
    </row>
    <row r="430" spans="1:13" ht="13.5">
      <c r="A430" s="103">
        <f t="shared" si="16"/>
        <v>630</v>
      </c>
      <c r="C430" s="3" t="s">
        <v>227</v>
      </c>
      <c r="D430" s="9" t="s">
        <v>228</v>
      </c>
      <c r="E430" s="54">
        <v>1060</v>
      </c>
      <c r="F430" s="54">
        <v>1811</v>
      </c>
      <c r="G430" s="54">
        <v>811</v>
      </c>
      <c r="H430" s="54">
        <v>2149</v>
      </c>
      <c r="I430" s="54">
        <v>1967</v>
      </c>
      <c r="J430" s="54">
        <v>1068</v>
      </c>
      <c r="K430" s="54">
        <v>1337</v>
      </c>
      <c r="L430" s="54">
        <v>2536</v>
      </c>
      <c r="M430" s="54">
        <v>1830</v>
      </c>
    </row>
    <row r="431" spans="1:13" ht="13.5">
      <c r="A431" s="103">
        <f t="shared" si="16"/>
        <v>640</v>
      </c>
      <c r="C431" s="3" t="s">
        <v>229</v>
      </c>
      <c r="D431" s="9" t="s">
        <v>230</v>
      </c>
      <c r="E431" s="54">
        <v>1735</v>
      </c>
      <c r="F431" s="54">
        <v>2352</v>
      </c>
      <c r="G431" s="54">
        <v>1241</v>
      </c>
      <c r="H431" s="54">
        <v>1649</v>
      </c>
      <c r="I431" s="54">
        <v>1287</v>
      </c>
      <c r="J431" s="54">
        <v>1518</v>
      </c>
      <c r="K431" s="54">
        <v>1499</v>
      </c>
      <c r="L431" s="54">
        <v>3236</v>
      </c>
      <c r="M431" s="54">
        <v>2678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19728</v>
      </c>
      <c r="F433" s="54">
        <v>23339</v>
      </c>
      <c r="G433" s="54">
        <v>13397</v>
      </c>
      <c r="H433" s="54">
        <v>17262</v>
      </c>
      <c r="I433" s="54">
        <v>15053</v>
      </c>
      <c r="J433" s="54">
        <v>15949</v>
      </c>
      <c r="K433" s="54">
        <v>14309</v>
      </c>
      <c r="L433" s="54">
        <v>26130</v>
      </c>
      <c r="M433" s="54">
        <v>29958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92</v>
      </c>
      <c r="F436" s="54">
        <v>101</v>
      </c>
      <c r="G436" s="54">
        <v>104</v>
      </c>
      <c r="H436" s="54">
        <v>101</v>
      </c>
      <c r="I436" s="54">
        <v>359</v>
      </c>
      <c r="J436" s="54">
        <v>473</v>
      </c>
      <c r="K436" s="54">
        <v>460</v>
      </c>
      <c r="L436" s="54">
        <v>482</v>
      </c>
      <c r="M436" s="54">
        <v>503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92</v>
      </c>
      <c r="F439" s="59">
        <v>101</v>
      </c>
      <c r="G439" s="59">
        <v>104</v>
      </c>
      <c r="H439" s="59">
        <v>101</v>
      </c>
      <c r="I439" s="59">
        <v>359</v>
      </c>
      <c r="J439" s="59">
        <v>473</v>
      </c>
      <c r="K439" s="59">
        <v>460</v>
      </c>
      <c r="L439" s="59">
        <v>482</v>
      </c>
      <c r="M439" s="59">
        <v>503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1765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1765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846</v>
      </c>
      <c r="H448" s="54">
        <v>1647</v>
      </c>
      <c r="I448" s="54">
        <v>3047</v>
      </c>
      <c r="J448" s="54">
        <v>3447</v>
      </c>
      <c r="K448" s="54">
        <v>2847</v>
      </c>
      <c r="L448" s="54">
        <v>2842</v>
      </c>
      <c r="M448" s="54">
        <v>2847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846</v>
      </c>
      <c r="H451" s="59">
        <v>1647</v>
      </c>
      <c r="I451" s="59">
        <v>3047</v>
      </c>
      <c r="J451" s="59">
        <v>3447</v>
      </c>
      <c r="K451" s="59">
        <v>2847</v>
      </c>
      <c r="L451" s="59">
        <v>2842</v>
      </c>
      <c r="M451" s="59">
        <v>2847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160</v>
      </c>
      <c r="F456" s="54">
        <v>160</v>
      </c>
      <c r="G456" s="54">
        <v>160</v>
      </c>
      <c r="H456" s="54">
        <v>159</v>
      </c>
      <c r="I456" s="54">
        <v>163</v>
      </c>
      <c r="J456" s="54">
        <v>163</v>
      </c>
      <c r="K456" s="54">
        <v>163</v>
      </c>
      <c r="L456" s="54">
        <v>159</v>
      </c>
      <c r="M456" s="54">
        <v>159</v>
      </c>
    </row>
    <row r="457" spans="1:13" ht="13.5">
      <c r="A457" s="103">
        <f>VALUE(MID(D457,8,4))</f>
        <v>41</v>
      </c>
      <c r="C457" s="3" t="s">
        <v>514</v>
      </c>
      <c r="D457" s="9" t="s">
        <v>37</v>
      </c>
      <c r="E457" s="54">
        <v>338</v>
      </c>
      <c r="F457" s="54">
        <v>342</v>
      </c>
      <c r="G457" s="54">
        <v>342</v>
      </c>
      <c r="H457" s="54">
        <v>342</v>
      </c>
      <c r="I457" s="54">
        <v>346</v>
      </c>
      <c r="J457" s="54">
        <v>346</v>
      </c>
      <c r="K457" s="54">
        <v>346</v>
      </c>
      <c r="L457" s="54">
        <v>310</v>
      </c>
      <c r="M457" s="54">
        <v>310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v>
      </c>
      <c r="F460" s="79">
        <v>3</v>
      </c>
      <c r="G460" s="79">
        <v>3</v>
      </c>
      <c r="H460" s="79">
        <v>3</v>
      </c>
      <c r="I460" s="79">
        <v>3</v>
      </c>
      <c r="J460" s="79">
        <v>3</v>
      </c>
      <c r="K460" s="79">
        <v>3</v>
      </c>
      <c r="L460" s="79">
        <v>3</v>
      </c>
      <c r="M460" s="79">
        <v>3</v>
      </c>
    </row>
    <row r="461" spans="1:13" ht="13.5">
      <c r="A461" s="103">
        <v>298</v>
      </c>
      <c r="C461" s="3" t="s">
        <v>450</v>
      </c>
      <c r="D461" s="9" t="s">
        <v>32</v>
      </c>
      <c r="E461" s="79">
        <v>1</v>
      </c>
      <c r="F461" s="79">
        <v>1</v>
      </c>
      <c r="G461" s="79">
        <v>1</v>
      </c>
      <c r="H461" s="79">
        <v>1</v>
      </c>
      <c r="I461" s="79">
        <v>1</v>
      </c>
      <c r="J461" s="79">
        <v>2</v>
      </c>
      <c r="K461" s="79">
        <v>2</v>
      </c>
      <c r="L461" s="79">
        <v>2</v>
      </c>
      <c r="M461" s="79">
        <v>2</v>
      </c>
    </row>
    <row r="462" spans="1:13" ht="13.5">
      <c r="A462" s="103">
        <v>298</v>
      </c>
      <c r="C462" s="3" t="s">
        <v>451</v>
      </c>
      <c r="D462" s="9" t="s">
        <v>33</v>
      </c>
      <c r="E462" s="79">
        <v>0</v>
      </c>
      <c r="F462" s="79">
        <v>0</v>
      </c>
      <c r="G462" s="79">
        <v>2</v>
      </c>
      <c r="H462" s="79">
        <v>1</v>
      </c>
      <c r="I462" s="79">
        <v>1</v>
      </c>
      <c r="J462" s="79">
        <v>2</v>
      </c>
      <c r="K462" s="79">
        <v>2</v>
      </c>
      <c r="L462" s="79">
        <v>2</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1441</v>
      </c>
      <c r="F465" s="54">
        <v>111</v>
      </c>
      <c r="G465" s="54">
        <v>789</v>
      </c>
      <c r="H465" s="54">
        <v>456</v>
      </c>
      <c r="I465" s="54">
        <v>0</v>
      </c>
      <c r="J465" s="54">
        <v>0</v>
      </c>
      <c r="K465" s="54">
        <v>25000</v>
      </c>
      <c r="L465" s="54">
        <v>365000</v>
      </c>
      <c r="M465" s="54">
        <v>81735</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952</v>
      </c>
      <c r="H467" s="54">
        <v>0</v>
      </c>
      <c r="I467" s="54">
        <v>36000</v>
      </c>
      <c r="J467" s="54">
        <v>70500</v>
      </c>
      <c r="K467" s="54">
        <v>6600</v>
      </c>
      <c r="L467" s="54">
        <v>5000</v>
      </c>
      <c r="M467" s="54">
        <v>0</v>
      </c>
    </row>
    <row r="468" spans="1:13" ht="13.5">
      <c r="A468" s="103">
        <f>VALUE(MID(D468,8,4))</f>
        <v>1299</v>
      </c>
      <c r="C468" s="3" t="s">
        <v>452</v>
      </c>
      <c r="D468" s="9" t="s">
        <v>453</v>
      </c>
      <c r="E468" s="54">
        <v>1441</v>
      </c>
      <c r="F468" s="54">
        <v>111</v>
      </c>
      <c r="G468" s="54">
        <v>1741</v>
      </c>
      <c r="H468" s="54">
        <v>456</v>
      </c>
      <c r="I468" s="54">
        <v>36000</v>
      </c>
      <c r="J468" s="54">
        <v>70500</v>
      </c>
      <c r="K468" s="54">
        <v>31600</v>
      </c>
      <c r="L468" s="54">
        <v>370000</v>
      </c>
      <c r="M468" s="54">
        <v>81735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1031.05625</v>
      </c>
      <c r="F480" s="206">
        <v>1473.94375</v>
      </c>
      <c r="G480" s="206">
        <v>1220.25625</v>
      </c>
      <c r="H480" s="206">
        <v>1325.1635220125786</v>
      </c>
      <c r="I480" s="206">
        <v>1517.6134969325153</v>
      </c>
      <c r="J480" s="206">
        <v>1570.9018404907974</v>
      </c>
      <c r="K480" s="206">
        <v>1720.3496932515338</v>
      </c>
      <c r="L480" s="206">
        <v>1859.314465408805</v>
      </c>
      <c r="M480" s="206">
        <v>1947.9874213836479</v>
      </c>
    </row>
    <row r="481" spans="1:13" ht="13.5">
      <c r="A481" s="142"/>
      <c r="C481" s="3" t="s">
        <v>433</v>
      </c>
      <c r="D481" s="9" t="s">
        <v>334</v>
      </c>
      <c r="E481" s="206">
        <v>2537.75625</v>
      </c>
      <c r="F481" s="206">
        <v>3406.00625</v>
      </c>
      <c r="G481" s="206">
        <v>2695.8375</v>
      </c>
      <c r="H481" s="206">
        <v>2805.937106918239</v>
      </c>
      <c r="I481" s="206">
        <v>2904.0613496932515</v>
      </c>
      <c r="J481" s="206">
        <v>2956.840490797546</v>
      </c>
      <c r="K481" s="206">
        <v>3082.042944785276</v>
      </c>
      <c r="L481" s="206">
        <v>3257.9685534591194</v>
      </c>
      <c r="M481" s="206">
        <v>3349.4779874213837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47.5125</v>
      </c>
      <c r="F483" s="206">
        <v>25.13125</v>
      </c>
      <c r="G483" s="206">
        <v>62.78125</v>
      </c>
      <c r="H483" s="206">
        <v>18.245283018867923</v>
      </c>
      <c r="I483" s="206">
        <v>37.5398773006135</v>
      </c>
      <c r="J483" s="206">
        <v>54.08588957055215</v>
      </c>
      <c r="K483" s="206">
        <v>45.58895705521472</v>
      </c>
      <c r="L483" s="206">
        <v>185.76729559748426</v>
      </c>
      <c r="M483" s="206">
        <v>232.72327044025158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367097</v>
      </c>
      <c r="F486" s="54">
        <v>385750</v>
      </c>
      <c r="G486" s="54">
        <v>380964</v>
      </c>
      <c r="H486" s="54">
        <v>384754</v>
      </c>
      <c r="I486" s="54">
        <v>523718</v>
      </c>
      <c r="J486" s="54">
        <v>567735</v>
      </c>
      <c r="K486" s="54">
        <v>643368</v>
      </c>
      <c r="L486" s="54">
        <v>616880</v>
      </c>
      <c r="M486" s="54">
        <v>653202</v>
      </c>
    </row>
    <row r="487" spans="1:13" ht="13.5">
      <c r="A487" s="142"/>
      <c r="C487" s="3" t="s">
        <v>303</v>
      </c>
      <c r="D487" s="9" t="s">
        <v>334</v>
      </c>
      <c r="E487" s="54">
        <v>0</v>
      </c>
      <c r="F487" s="54">
        <v>23048</v>
      </c>
      <c r="G487" s="54">
        <v>20521</v>
      </c>
      <c r="H487" s="54">
        <v>18349</v>
      </c>
      <c r="I487" s="54">
        <v>19557</v>
      </c>
      <c r="J487" s="54">
        <v>19477</v>
      </c>
      <c r="K487" s="54">
        <v>23272</v>
      </c>
      <c r="L487" s="54">
        <v>20059</v>
      </c>
      <c r="M487" s="54">
        <v>18344</v>
      </c>
    </row>
    <row r="488" spans="1:13" ht="13.5">
      <c r="A488" s="142"/>
      <c r="C488" s="3" t="s">
        <v>311</v>
      </c>
      <c r="D488" s="9" t="s">
        <v>334</v>
      </c>
      <c r="E488" s="77">
        <v>0.6031767678925282</v>
      </c>
      <c r="F488" s="77">
        <v>0.5434039981574272</v>
      </c>
      <c r="G488" s="77">
        <v>0.5712220809442698</v>
      </c>
      <c r="H488" s="77">
        <v>0.5566737947179115</v>
      </c>
      <c r="I488" s="77">
        <v>0.6146059240482561</v>
      </c>
      <c r="J488" s="77">
        <v>0.6269449334001798</v>
      </c>
      <c r="K488" s="77">
        <v>0.6312814846940478</v>
      </c>
      <c r="L488" s="77">
        <v>0.5906639703404112</v>
      </c>
      <c r="M488" s="77">
        <v>0.5551394005838635</v>
      </c>
    </row>
    <row r="489" spans="1:13" ht="13.5">
      <c r="A489" s="142"/>
      <c r="C489" s="3" t="s">
        <v>304</v>
      </c>
      <c r="D489" s="9" t="s">
        <v>334</v>
      </c>
      <c r="E489" s="206">
        <v>2294.35625</v>
      </c>
      <c r="F489" s="206">
        <v>2410.9375</v>
      </c>
      <c r="G489" s="206">
        <v>2381.025</v>
      </c>
      <c r="H489" s="206">
        <v>2419.8364779874214</v>
      </c>
      <c r="I489" s="206">
        <v>3212.993865030675</v>
      </c>
      <c r="J489" s="206">
        <v>3483.036809815951</v>
      </c>
      <c r="K489" s="206">
        <v>3947.042944785276</v>
      </c>
      <c r="L489" s="206">
        <v>3879.748427672956</v>
      </c>
      <c r="M489" s="206">
        <v>4108.188679245283</v>
      </c>
    </row>
    <row r="490" spans="1:13" ht="13.5">
      <c r="A490" s="142"/>
      <c r="C490" s="3" t="s">
        <v>305</v>
      </c>
      <c r="D490" s="9" t="s">
        <v>334</v>
      </c>
      <c r="E490" s="206">
        <v>0</v>
      </c>
      <c r="F490" s="206">
        <v>144.05</v>
      </c>
      <c r="G490" s="206">
        <v>128.25625</v>
      </c>
      <c r="H490" s="206">
        <v>115.40251572327044</v>
      </c>
      <c r="I490" s="206">
        <v>119.98159509202453</v>
      </c>
      <c r="J490" s="206">
        <v>119.49079754601227</v>
      </c>
      <c r="K490" s="206">
        <v>142.77300613496934</v>
      </c>
      <c r="L490" s="206">
        <v>126.15723270440252</v>
      </c>
      <c r="M490" s="206">
        <v>115.37106918238993</v>
      </c>
    </row>
    <row r="491" spans="1:4" ht="6" customHeight="1">
      <c r="A491" s="142"/>
      <c r="C491" s="3"/>
      <c r="D491" s="68"/>
    </row>
    <row r="492" spans="1:4" ht="15">
      <c r="A492" s="142"/>
      <c r="B492" s="16" t="s">
        <v>315</v>
      </c>
      <c r="C492" s="3"/>
      <c r="D492" s="57"/>
    </row>
    <row r="493" spans="1:13" ht="13.5">
      <c r="A493" s="142"/>
      <c r="C493" s="6" t="s">
        <v>317</v>
      </c>
      <c r="D493" s="9" t="s">
        <v>334</v>
      </c>
      <c r="E493" s="77">
        <v>0.05257917273244102</v>
      </c>
      <c r="F493" s="77">
        <v>0.08750530021398073</v>
      </c>
      <c r="G493" s="77">
        <v>0.021248170717078903</v>
      </c>
      <c r="H493" s="77">
        <v>0.05174154978688188</v>
      </c>
      <c r="I493" s="77">
        <v>0.016875557433225368</v>
      </c>
      <c r="J493" s="77">
        <v>0.00755666671820027</v>
      </c>
      <c r="K493" s="77">
        <v>0.014701524609820379</v>
      </c>
      <c r="L493" s="77">
        <v>0.011389488923614303</v>
      </c>
      <c r="M493" s="77">
        <v>0.08770444781561133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0.2860601519928686</v>
      </c>
      <c r="F497" s="207">
        <v>0.28758843952766383</v>
      </c>
      <c r="G497" s="207">
        <v>0.29786735339490805</v>
      </c>
      <c r="H497" s="207">
        <v>0.3194579221365753</v>
      </c>
      <c r="I497" s="207">
        <v>0.2939480029603457</v>
      </c>
      <c r="J497" s="207">
        <v>0.283943185548255</v>
      </c>
      <c r="K497" s="207">
        <v>0.27854641128980057</v>
      </c>
      <c r="L497" s="207">
        <v>0.28516332861657606</v>
      </c>
      <c r="M497" s="207">
        <v>0.28778198850806</v>
      </c>
    </row>
    <row r="498" spans="1:13" ht="13.5">
      <c r="A498" s="142"/>
      <c r="B498" s="231" t="s">
        <v>351</v>
      </c>
      <c r="C498" s="229"/>
      <c r="D498" s="9" t="s">
        <v>334</v>
      </c>
      <c r="E498" s="207">
        <v>0.0007284003288207198</v>
      </c>
      <c r="F498" s="207">
        <v>0.0028807010014527006</v>
      </c>
      <c r="G498" s="207">
        <v>0.0014553654729095207</v>
      </c>
      <c r="H498" s="207">
        <v>0.002667057265442384</v>
      </c>
      <c r="I498" s="207">
        <v>0.004065700575357509</v>
      </c>
      <c r="J498" s="207">
        <v>0.00436178321269813</v>
      </c>
      <c r="K498" s="207">
        <v>0.003293290033590164</v>
      </c>
      <c r="L498" s="207">
        <v>0.003219404758791619</v>
      </c>
      <c r="M498" s="207">
        <v>0.0031114688368696014</v>
      </c>
    </row>
    <row r="499" spans="1:13" ht="13.5">
      <c r="A499" s="142"/>
      <c r="C499" s="3" t="s">
        <v>352</v>
      </c>
      <c r="D499" s="9" t="s">
        <v>334</v>
      </c>
      <c r="E499" s="207">
        <v>0.4803973597222367</v>
      </c>
      <c r="F499" s="207">
        <v>0.43380331265177324</v>
      </c>
      <c r="G499" s="207">
        <v>0.4304817872500793</v>
      </c>
      <c r="H499" s="207">
        <v>0.4272174109404276</v>
      </c>
      <c r="I499" s="207">
        <v>0.33423257812686513</v>
      </c>
      <c r="J499" s="207">
        <v>0.3367619323144712</v>
      </c>
      <c r="K499" s="207">
        <v>0.2612613689211811</v>
      </c>
      <c r="L499" s="207">
        <v>0.27119029839543085</v>
      </c>
      <c r="M499" s="207">
        <v>0.260841698899248</v>
      </c>
    </row>
    <row r="500" spans="1:13" ht="13.5">
      <c r="A500" s="142"/>
      <c r="C500" s="3" t="s">
        <v>353</v>
      </c>
      <c r="D500" s="9" t="s">
        <v>334</v>
      </c>
      <c r="E500" s="207">
        <v>0.15625401053752475</v>
      </c>
      <c r="F500" s="207">
        <v>0.1617113772251717</v>
      </c>
      <c r="G500" s="207">
        <v>0.15314121487781823</v>
      </c>
      <c r="H500" s="207">
        <v>0.15983118809161984</v>
      </c>
      <c r="I500" s="207">
        <v>0.2909231981282976</v>
      </c>
      <c r="J500" s="207">
        <v>0.2949566881603178</v>
      </c>
      <c r="K500" s="207">
        <v>0.37943939380359565</v>
      </c>
      <c r="L500" s="207">
        <v>0.3262785366236347</v>
      </c>
      <c r="M500" s="207">
        <v>0.347666584687847</v>
      </c>
    </row>
    <row r="501" spans="1:13" ht="13.5">
      <c r="A501" s="142"/>
      <c r="C501" s="3" t="s">
        <v>354</v>
      </c>
      <c r="D501" s="9" t="s">
        <v>334</v>
      </c>
      <c r="E501" s="207">
        <v>0</v>
      </c>
      <c r="F501" s="207">
        <v>0.03558113434163014</v>
      </c>
      <c r="G501" s="207">
        <v>0.03143742617850134</v>
      </c>
      <c r="H501" s="207">
        <v>0.027996472404806808</v>
      </c>
      <c r="I501" s="207">
        <v>0.023344951894382505</v>
      </c>
      <c r="J501" s="207">
        <v>0.021672053988194256</v>
      </c>
      <c r="K501" s="207">
        <v>0.023175520308953826</v>
      </c>
      <c r="L501" s="207">
        <v>0.019427809884657365</v>
      </c>
      <c r="M501" s="207">
        <v>0.01708885758788502</v>
      </c>
    </row>
    <row r="502" spans="1:13" ht="13.5">
      <c r="A502" s="142"/>
      <c r="C502" s="3" t="s">
        <v>355</v>
      </c>
      <c r="D502" s="9" t="s">
        <v>334</v>
      </c>
      <c r="E502" s="207">
        <v>0</v>
      </c>
      <c r="F502" s="207">
        <v>0</v>
      </c>
      <c r="G502" s="207">
        <v>0.010253432747561497</v>
      </c>
      <c r="H502" s="207">
        <v>0.0067256226693764454</v>
      </c>
      <c r="I502" s="207">
        <v>0.005129276386468355</v>
      </c>
      <c r="J502" s="207">
        <v>0.007303761481671053</v>
      </c>
      <c r="K502" s="207">
        <v>0.003619930230450634</v>
      </c>
      <c r="L502" s="207">
        <v>0.004131763147113432</v>
      </c>
      <c r="M502" s="207">
        <v>0.005117155185905605</v>
      </c>
    </row>
    <row r="503" spans="1:13" ht="13.5">
      <c r="A503" s="142"/>
      <c r="C503" s="3" t="s">
        <v>356</v>
      </c>
      <c r="D503" s="9" t="s">
        <v>334</v>
      </c>
      <c r="E503" s="207">
        <v>0.01318404595165503</v>
      </c>
      <c r="F503" s="207">
        <v>0.006207555587803489</v>
      </c>
      <c r="G503" s="207">
        <v>0.015388574921448564</v>
      </c>
      <c r="H503" s="207">
        <v>0.004426277532636359</v>
      </c>
      <c r="I503" s="207">
        <v>0.007304175519851028</v>
      </c>
      <c r="J503" s="207">
        <v>0.009809561429374163</v>
      </c>
      <c r="K503" s="207">
        <v>0.00740019299655534</v>
      </c>
      <c r="L503" s="207">
        <v>0.028607568700489788</v>
      </c>
      <c r="M503" s="207">
        <v>0.034471162087031694</v>
      </c>
    </row>
    <row r="504" spans="1:13" ht="13.5">
      <c r="A504" s="142"/>
      <c r="C504" s="3" t="s">
        <v>357</v>
      </c>
      <c r="D504" s="9" t="s">
        <v>334</v>
      </c>
      <c r="E504" s="207">
        <v>0.0025598068698556727</v>
      </c>
      <c r="F504" s="207">
        <v>0.031522526124685264</v>
      </c>
      <c r="G504" s="207">
        <v>0.03340446751241274</v>
      </c>
      <c r="H504" s="207">
        <v>0.0312311185162129</v>
      </c>
      <c r="I504" s="207">
        <v>0.024937331391601213</v>
      </c>
      <c r="J504" s="207">
        <v>0.02427020801922745</v>
      </c>
      <c r="K504" s="207">
        <v>0.02329701452851778</v>
      </c>
      <c r="L504" s="207">
        <v>0.02161088399004735</v>
      </c>
      <c r="M504" s="207">
        <v>0.024556382796372064</v>
      </c>
    </row>
    <row r="505" spans="1:13" ht="13.5">
      <c r="A505" s="142"/>
      <c r="C505" s="3" t="s">
        <v>358</v>
      </c>
      <c r="D505" s="9" t="s">
        <v>334</v>
      </c>
      <c r="E505" s="207">
        <v>0.005634696829377426</v>
      </c>
      <c r="F505" s="207">
        <v>0.014665948292497673</v>
      </c>
      <c r="G505" s="207">
        <v>0.004402863546465224</v>
      </c>
      <c r="H505" s="207">
        <v>0.003645079981202434</v>
      </c>
      <c r="I505" s="207">
        <v>0.0026082077971685724</v>
      </c>
      <c r="J505" s="207">
        <v>0.0029486544677678685</v>
      </c>
      <c r="K505" s="207">
        <v>0.0015236570158430455</v>
      </c>
      <c r="L505" s="207">
        <v>0.0033617791569692267</v>
      </c>
      <c r="M505" s="207">
        <v>0.0032335054888546068</v>
      </c>
    </row>
    <row r="506" spans="1:13" ht="13.5">
      <c r="A506" s="142"/>
      <c r="C506" s="3" t="s">
        <v>359</v>
      </c>
      <c r="D506" s="9" t="s">
        <v>334</v>
      </c>
      <c r="E506" s="207">
        <v>0.05518152776766111</v>
      </c>
      <c r="F506" s="207">
        <v>0.02603900524732192</v>
      </c>
      <c r="G506" s="207">
        <v>0.02216751409789554</v>
      </c>
      <c r="H506" s="207">
        <v>0.01680185046169996</v>
      </c>
      <c r="I506" s="207">
        <v>0.013506577219662426</v>
      </c>
      <c r="J506" s="207">
        <v>0.013972171378023066</v>
      </c>
      <c r="K506" s="207">
        <v>0.018443220871511897</v>
      </c>
      <c r="L506" s="207">
        <v>0.03700862672628958</v>
      </c>
      <c r="M506" s="207">
        <v>0.016131195921926352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3786.35</v>
      </c>
      <c r="F510" s="206">
        <v>4445.2125</v>
      </c>
      <c r="G510" s="206">
        <v>4166.34375</v>
      </c>
      <c r="H510" s="206">
        <v>4344.490566037736</v>
      </c>
      <c r="I510" s="206">
        <v>5233.914110429448</v>
      </c>
      <c r="J510" s="206">
        <v>5555.576687116564</v>
      </c>
      <c r="K510" s="206">
        <v>6258.521472392638</v>
      </c>
      <c r="L510" s="206">
        <v>6568</v>
      </c>
      <c r="M510" s="206">
        <v>7380.6163522012575</v>
      </c>
    </row>
    <row r="511" spans="1:13" ht="13.5">
      <c r="A511" s="142"/>
      <c r="C511" s="6" t="s">
        <v>309</v>
      </c>
      <c r="D511" s="9" t="s">
        <v>334</v>
      </c>
      <c r="E511" s="206">
        <v>1792.3550295857988</v>
      </c>
      <c r="F511" s="206">
        <v>2079.6315789473683</v>
      </c>
      <c r="G511" s="206">
        <v>1949.1666666666667</v>
      </c>
      <c r="H511" s="206">
        <v>2019.8070175438597</v>
      </c>
      <c r="I511" s="206">
        <v>2465.6878612716764</v>
      </c>
      <c r="J511" s="206">
        <v>2617.222543352601</v>
      </c>
      <c r="K511" s="206">
        <v>2948.378612716763</v>
      </c>
      <c r="L511" s="206">
        <v>3368.748387096774</v>
      </c>
      <c r="M511" s="206">
        <v>3785.541935483871</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17.1375</v>
      </c>
      <c r="F513" s="206">
        <v>31.86875</v>
      </c>
      <c r="G513" s="206">
        <v>62.24375</v>
      </c>
      <c r="H513" s="206">
        <v>12.654088050314465</v>
      </c>
      <c r="I513" s="206">
        <v>12.484662576687116</v>
      </c>
      <c r="J513" s="206">
        <v>55.239263803680984</v>
      </c>
      <c r="K513" s="206">
        <v>98.25153374233129</v>
      </c>
      <c r="L513" s="206">
        <v>152.61006289308176</v>
      </c>
      <c r="M513" s="206">
        <v>811.3396226415094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0.27726735510452016</v>
      </c>
      <c r="F517" s="208">
        <v>0.26563128309389034</v>
      </c>
      <c r="G517" s="208">
        <v>0.29999174936057543</v>
      </c>
      <c r="H517" s="208">
        <v>0.3003442515207579</v>
      </c>
      <c r="I517" s="208">
        <v>0.2554294314569443</v>
      </c>
      <c r="J517" s="208">
        <v>0.25029401728656003</v>
      </c>
      <c r="K517" s="208">
        <v>0.22437726623528753</v>
      </c>
      <c r="L517" s="208">
        <v>0.22525547920544817</v>
      </c>
      <c r="M517" s="208">
        <v>0.21664005153734328</v>
      </c>
    </row>
    <row r="518" spans="1:13" ht="13.5">
      <c r="A518" s="142"/>
      <c r="C518" s="3" t="s">
        <v>396</v>
      </c>
      <c r="D518" s="9" t="s">
        <v>334</v>
      </c>
      <c r="E518" s="208">
        <v>0.0014459835989805486</v>
      </c>
      <c r="F518" s="208">
        <v>0.0035051755118568574</v>
      </c>
      <c r="G518" s="208">
        <v>0.0030407356570134186</v>
      </c>
      <c r="H518" s="208">
        <v>0.0015359582149878253</v>
      </c>
      <c r="I518" s="208">
        <v>0.0011956001912960307</v>
      </c>
      <c r="J518" s="208">
        <v>0.00394673345414269</v>
      </c>
      <c r="K518" s="208">
        <v>0.005716867995439837</v>
      </c>
      <c r="L518" s="208">
        <v>0.008755046384605367</v>
      </c>
      <c r="M518" s="208">
        <v>0.012771001382168828</v>
      </c>
    </row>
    <row r="519" spans="1:13" ht="13.5">
      <c r="A519" s="142"/>
      <c r="C519" s="3" t="s">
        <v>387</v>
      </c>
      <c r="D519" s="9" t="s">
        <v>334</v>
      </c>
      <c r="E519" s="208">
        <v>0.25927179209528967</v>
      </c>
      <c r="F519" s="208">
        <v>0.19304335844461878</v>
      </c>
      <c r="G519" s="208">
        <v>0.2225902507444327</v>
      </c>
      <c r="H519" s="208">
        <v>0.23384782866755263</v>
      </c>
      <c r="I519" s="208">
        <v>0.1812940144972384</v>
      </c>
      <c r="J519" s="208">
        <v>0.20900239520561334</v>
      </c>
      <c r="K519" s="208">
        <v>0.1756701782796266</v>
      </c>
      <c r="L519" s="208">
        <v>0.1771175663977815</v>
      </c>
      <c r="M519" s="208">
        <v>0.1269217856053337</v>
      </c>
    </row>
    <row r="520" spans="1:13" ht="13.5">
      <c r="A520" s="142"/>
      <c r="C520" s="3" t="s">
        <v>388</v>
      </c>
      <c r="D520" s="9" t="s">
        <v>334</v>
      </c>
      <c r="E520" s="208">
        <v>0.09668777318525756</v>
      </c>
      <c r="F520" s="208">
        <v>0.10313342725460256</v>
      </c>
      <c r="G520" s="208">
        <v>0.11475589358175259</v>
      </c>
      <c r="H520" s="208">
        <v>0.12327765665760437</v>
      </c>
      <c r="I520" s="208">
        <v>0.10370425071032717</v>
      </c>
      <c r="J520" s="208">
        <v>0.09632613667359056</v>
      </c>
      <c r="K520" s="208">
        <v>0.12704053075120156</v>
      </c>
      <c r="L520" s="208">
        <v>0.09020771570182091</v>
      </c>
      <c r="M520" s="208">
        <v>0.07868136662582083</v>
      </c>
    </row>
    <row r="521" spans="1:13" ht="13.5">
      <c r="A521" s="142"/>
      <c r="C521" s="3" t="s">
        <v>394</v>
      </c>
      <c r="D521" s="9" t="s">
        <v>334</v>
      </c>
      <c r="E521" s="208">
        <v>0.007908341806753205</v>
      </c>
      <c r="F521" s="208">
        <v>0.006275009349946712</v>
      </c>
      <c r="G521" s="208">
        <v>0.006301988404101318</v>
      </c>
      <c r="H521" s="208">
        <v>0.006651958527680544</v>
      </c>
      <c r="I521" s="208">
        <v>0.007027081516489906</v>
      </c>
      <c r="J521" s="208">
        <v>0.008059110450009331</v>
      </c>
      <c r="K521" s="208">
        <v>0.006030550738673848</v>
      </c>
      <c r="L521" s="208">
        <v>0.011531994269911673</v>
      </c>
      <c r="M521" s="208">
        <v>0.0036718652802939537</v>
      </c>
    </row>
    <row r="522" spans="1:13" ht="13.5">
      <c r="A522" s="142"/>
      <c r="C522" s="3" t="s">
        <v>395</v>
      </c>
      <c r="D522" s="9" t="s">
        <v>334</v>
      </c>
      <c r="E522" s="208">
        <v>0.257939704464722</v>
      </c>
      <c r="F522" s="208">
        <v>0.27325324717322286</v>
      </c>
      <c r="G522" s="208">
        <v>0.29394928106928286</v>
      </c>
      <c r="H522" s="208">
        <v>0.2784962954598754</v>
      </c>
      <c r="I522" s="208">
        <v>0.40366158419369663</v>
      </c>
      <c r="J522" s="208">
        <v>0.39212133058144194</v>
      </c>
      <c r="K522" s="208">
        <v>0.38068537718879486</v>
      </c>
      <c r="L522" s="208">
        <v>0.4123164341690989</v>
      </c>
      <c r="M522" s="208">
        <v>0.386031573439862</v>
      </c>
    </row>
    <row r="523" spans="1:13" ht="13.5">
      <c r="A523" s="142"/>
      <c r="C523" s="3" t="s">
        <v>397</v>
      </c>
      <c r="D523" s="9" t="s">
        <v>334</v>
      </c>
      <c r="E523" s="208">
        <v>0.003080143145773634</v>
      </c>
      <c r="F523" s="208">
        <v>0.0036640543056153108</v>
      </c>
      <c r="G523" s="208">
        <v>0.011898922166467901</v>
      </c>
      <c r="H523" s="208">
        <v>0.0013767165527364955</v>
      </c>
      <c r="I523" s="208">
        <v>0.0011897394060445795</v>
      </c>
      <c r="J523" s="208">
        <v>0.005996296210407053</v>
      </c>
      <c r="K523" s="208">
        <v>0.00998197304484977</v>
      </c>
      <c r="L523" s="208">
        <v>0.014480346869517921</v>
      </c>
      <c r="M523" s="208">
        <v>0.09715743601717229</v>
      </c>
    </row>
    <row r="524" spans="1:13" ht="13.5">
      <c r="A524" s="142"/>
      <c r="C524" s="3" t="s">
        <v>398</v>
      </c>
      <c r="D524" s="9" t="s">
        <v>334</v>
      </c>
      <c r="E524" s="208">
        <v>0.09639890659870323</v>
      </c>
      <c r="F524" s="208">
        <v>0.15149444486624655</v>
      </c>
      <c r="G524" s="208">
        <v>0.047471179016373766</v>
      </c>
      <c r="H524" s="208">
        <v>0.05446933439880482</v>
      </c>
      <c r="I524" s="208">
        <v>0.04649829802796298</v>
      </c>
      <c r="J524" s="208">
        <v>0.03425398013823506</v>
      </c>
      <c r="K524" s="208">
        <v>0.07049725576612599</v>
      </c>
      <c r="L524" s="208">
        <v>0.06033541700181555</v>
      </c>
      <c r="M524" s="208">
        <v>0.0781249201120051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0.1687129425436106</v>
      </c>
      <c r="F532" s="208">
        <v>0.17892001788440934</v>
      </c>
      <c r="G532" s="208">
        <v>0.14261305251156964</v>
      </c>
      <c r="H532" s="208">
        <v>0.14179022372005895</v>
      </c>
      <c r="I532" s="208">
        <v>0.14809618251891862</v>
      </c>
      <c r="J532" s="208">
        <v>0.12388370056506534</v>
      </c>
      <c r="K532" s="208">
        <v>0.1334916124175235</v>
      </c>
      <c r="L532" s="208">
        <v>0.14933372402117376</v>
      </c>
      <c r="M532" s="208">
        <v>0.15864861041756495</v>
      </c>
    </row>
    <row r="533" spans="1:13" ht="13.5">
      <c r="A533" s="142"/>
      <c r="C533" s="3" t="s">
        <v>96</v>
      </c>
      <c r="D533" s="9" t="s">
        <v>334</v>
      </c>
      <c r="E533" s="208">
        <v>0.05200588957703329</v>
      </c>
      <c r="F533" s="208">
        <v>0.04314894957215206</v>
      </c>
      <c r="G533" s="208">
        <v>0.046320589845713044</v>
      </c>
      <c r="H533" s="208">
        <v>0.03868414271527301</v>
      </c>
      <c r="I533" s="208">
        <v>0.036052034395776485</v>
      </c>
      <c r="J533" s="208">
        <v>0.03200343655134563</v>
      </c>
      <c r="K533" s="208">
        <v>0.030564462293863875</v>
      </c>
      <c r="L533" s="208">
        <v>0.038705865679988356</v>
      </c>
      <c r="M533" s="208">
        <v>0.034957282291366645</v>
      </c>
    </row>
    <row r="534" spans="1:13" ht="13.5">
      <c r="A534" s="142"/>
      <c r="C534" s="6" t="s">
        <v>97</v>
      </c>
      <c r="D534" s="9" t="s">
        <v>334</v>
      </c>
      <c r="E534" s="208">
        <v>0.35333830734084276</v>
      </c>
      <c r="F534" s="208">
        <v>0.3334922121270918</v>
      </c>
      <c r="G534" s="208">
        <v>0.32207646092572173</v>
      </c>
      <c r="H534" s="208">
        <v>0.3467385859919453</v>
      </c>
      <c r="I534" s="208">
        <v>0.2686959049521291</v>
      </c>
      <c r="J534" s="208">
        <v>0.27625036027470323</v>
      </c>
      <c r="K534" s="208">
        <v>0.2514461264592374</v>
      </c>
      <c r="L534" s="208">
        <v>0.25161637518289554</v>
      </c>
      <c r="M534" s="208">
        <v>0.2906593678154063</v>
      </c>
    </row>
    <row r="535" spans="1:13" ht="13.5">
      <c r="A535" s="142"/>
      <c r="C535" s="6" t="s">
        <v>98</v>
      </c>
      <c r="D535" s="9" t="s">
        <v>334</v>
      </c>
      <c r="E535" s="208">
        <v>0.033118966815006534</v>
      </c>
      <c r="F535" s="208">
        <v>0.030466766211963994</v>
      </c>
      <c r="G535" s="208">
        <v>0.032039483059937146</v>
      </c>
      <c r="H535" s="208">
        <v>0.0467301896133902</v>
      </c>
      <c r="I535" s="208">
        <v>0.03159549329057305</v>
      </c>
      <c r="J535" s="208">
        <v>0.04197849063396201</v>
      </c>
      <c r="K535" s="208">
        <v>0.028992127543403398</v>
      </c>
      <c r="L535" s="208">
        <v>0.029843571652915988</v>
      </c>
      <c r="M535" s="208">
        <v>0.021578706078645576</v>
      </c>
    </row>
    <row r="536" spans="1:13" ht="13.5">
      <c r="A536" s="142"/>
      <c r="C536" s="6" t="s">
        <v>99</v>
      </c>
      <c r="D536" s="9" t="s">
        <v>334</v>
      </c>
      <c r="E536" s="208">
        <v>0.0828469370237828</v>
      </c>
      <c r="F536" s="208">
        <v>0.09622712075069527</v>
      </c>
      <c r="G536" s="208">
        <v>0.10741432461015729</v>
      </c>
      <c r="H536" s="208">
        <v>0.1285500033295984</v>
      </c>
      <c r="I536" s="208">
        <v>0.10277941879764818</v>
      </c>
      <c r="J536" s="208">
        <v>0.10526094931418052</v>
      </c>
      <c r="K536" s="208">
        <v>0.10254190850462536</v>
      </c>
      <c r="L536" s="208">
        <v>0.10463156604539639</v>
      </c>
      <c r="M536" s="208">
        <v>0.1005693990207223</v>
      </c>
    </row>
    <row r="537" spans="1:13" ht="13.5">
      <c r="A537" s="142"/>
      <c r="C537" s="6" t="s">
        <v>100</v>
      </c>
      <c r="D537" s="9" t="s">
        <v>334</v>
      </c>
      <c r="E537" s="208">
        <v>0.25245784198502513</v>
      </c>
      <c r="F537" s="208">
        <v>0.18535953005621217</v>
      </c>
      <c r="G537" s="208">
        <v>0.19716778050298897</v>
      </c>
      <c r="H537" s="208">
        <v>0.17797137703503607</v>
      </c>
      <c r="I537" s="208">
        <v>0.31752562335311935</v>
      </c>
      <c r="J537" s="208">
        <v>0.31539965921602015</v>
      </c>
      <c r="K537" s="208">
        <v>0.34806139163388516</v>
      </c>
      <c r="L537" s="208">
        <v>0.340771723393009</v>
      </c>
      <c r="M537" s="208">
        <v>0.3107766561739999</v>
      </c>
    </row>
    <row r="538" spans="1:13" ht="13.5">
      <c r="A538" s="142"/>
      <c r="C538" s="6" t="s">
        <v>101</v>
      </c>
      <c r="D538" s="9" t="s">
        <v>334</v>
      </c>
      <c r="E538" s="208">
        <v>0.04169912976877468</v>
      </c>
      <c r="F538" s="208">
        <v>0.1099567793440696</v>
      </c>
      <c r="G538" s="208">
        <v>0.11193117466603662</v>
      </c>
      <c r="H538" s="208">
        <v>0.10199717997492667</v>
      </c>
      <c r="I538" s="208">
        <v>0.0827976575613507</v>
      </c>
      <c r="J538" s="208">
        <v>0.07692927793771583</v>
      </c>
      <c r="K538" s="208">
        <v>0.07849714597716585</v>
      </c>
      <c r="L538" s="208">
        <v>0.06237695248163384</v>
      </c>
      <c r="M538" s="208">
        <v>0.06297900841742521</v>
      </c>
    </row>
    <row r="539" spans="1:13" ht="13.5">
      <c r="A539" s="142"/>
      <c r="C539" s="6" t="s">
        <v>102</v>
      </c>
      <c r="D539" s="9" t="s">
        <v>334</v>
      </c>
      <c r="E539" s="208">
        <v>0.011293858201169992</v>
      </c>
      <c r="F539" s="208">
        <v>0.018573352792470552</v>
      </c>
      <c r="G539" s="208">
        <v>0.021183141693481244</v>
      </c>
      <c r="H539" s="208">
        <v>0.017538297619771444</v>
      </c>
      <c r="I539" s="208">
        <v>0.012457685130484522</v>
      </c>
      <c r="J539" s="208">
        <v>0.028294125507007273</v>
      </c>
      <c r="K539" s="208">
        <v>0.0222665734767517</v>
      </c>
      <c r="L539" s="208">
        <v>0.019334260259386084</v>
      </c>
      <c r="M539" s="208">
        <v>0.01879817778679151</v>
      </c>
    </row>
    <row r="540" spans="1:13" ht="13.5">
      <c r="A540" s="142"/>
      <c r="C540" s="6" t="s">
        <v>103</v>
      </c>
      <c r="D540" s="9" t="s">
        <v>334</v>
      </c>
      <c r="E540" s="208">
        <v>0.004526126744754183</v>
      </c>
      <c r="F540" s="208">
        <v>0.0038552712609352196</v>
      </c>
      <c r="G540" s="208">
        <v>0.01925399218439429</v>
      </c>
      <c r="H540" s="208">
        <v>0</v>
      </c>
      <c r="I540" s="208">
        <v>0</v>
      </c>
      <c r="J540" s="208">
        <v>0</v>
      </c>
      <c r="K540" s="208">
        <v>0.004138651693543723</v>
      </c>
      <c r="L540" s="208">
        <v>0.0033859612836010695</v>
      </c>
      <c r="M540" s="208">
        <v>0.0010327919980775754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76.24375</v>
      </c>
      <c r="F546" s="206">
        <v>461.8</v>
      </c>
      <c r="G546" s="206">
        <v>421.4625</v>
      </c>
      <c r="H546" s="206">
        <v>531.2201257861635</v>
      </c>
      <c r="I546" s="206">
        <v>286.7484662576687</v>
      </c>
      <c r="J546" s="206">
        <v>645.8773006134969</v>
      </c>
      <c r="K546" s="206">
        <v>140.5521472392638</v>
      </c>
      <c r="L546" s="206">
        <v>1843.993710691824</v>
      </c>
      <c r="M546" s="206">
        <v>1166.2955974842766</v>
      </c>
    </row>
    <row r="547" spans="1:13" ht="13.5">
      <c r="A547" s="142"/>
      <c r="C547" s="6" t="s">
        <v>475</v>
      </c>
      <c r="D547" s="9" t="s">
        <v>334</v>
      </c>
      <c r="E547" s="206">
        <v>36.09171597633136</v>
      </c>
      <c r="F547" s="206">
        <v>216.046783625731</v>
      </c>
      <c r="G547" s="206">
        <v>197.17543859649123</v>
      </c>
      <c r="H547" s="206">
        <v>246.97076023391813</v>
      </c>
      <c r="I547" s="206">
        <v>135.08670520231215</v>
      </c>
      <c r="J547" s="206">
        <v>304.271676300578</v>
      </c>
      <c r="K547" s="206">
        <v>66.21387283236994</v>
      </c>
      <c r="L547" s="206">
        <v>945.7903225806451</v>
      </c>
      <c r="M547" s="206">
        <v>598.1967741935484</v>
      </c>
    </row>
    <row r="548" spans="1:13" ht="13.5">
      <c r="A548" s="142"/>
      <c r="C548" s="6" t="s">
        <v>476</v>
      </c>
      <c r="D548" s="9" t="s">
        <v>334</v>
      </c>
      <c r="E548" s="77">
        <v>0.25354537257152227</v>
      </c>
      <c r="F548" s="77">
        <v>0.05943502824858757</v>
      </c>
      <c r="G548" s="77">
        <v>0.45503389110925674</v>
      </c>
      <c r="H548" s="77">
        <v>0.75</v>
      </c>
      <c r="I548" s="77">
        <v>1</v>
      </c>
      <c r="J548" s="77">
        <v>0.00338425971059705</v>
      </c>
      <c r="K548" s="77">
        <v>0.5923614142295941</v>
      </c>
      <c r="L548" s="77">
        <v>0</v>
      </c>
      <c r="M548" s="77">
        <v>0.9932709795954258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0.25354537257152227</v>
      </c>
      <c r="F550" s="77">
        <v>0.05943502824858757</v>
      </c>
      <c r="G550" s="77">
        <v>0.45503389110925674</v>
      </c>
      <c r="H550" s="77">
        <v>0.75</v>
      </c>
      <c r="I550" s="77">
        <v>1</v>
      </c>
      <c r="J550" s="77">
        <v>0.00338425971059705</v>
      </c>
      <c r="K550" s="77">
        <v>0</v>
      </c>
      <c r="L550" s="77">
        <v>0</v>
      </c>
      <c r="M550" s="77">
        <v>0.7944131544481416</v>
      </c>
    </row>
    <row r="551" spans="1:13" ht="13.5">
      <c r="A551" s="142"/>
      <c r="C551" s="6" t="s">
        <v>478</v>
      </c>
      <c r="D551" s="9" t="s">
        <v>334</v>
      </c>
      <c r="E551" s="77">
        <v>0</v>
      </c>
      <c r="F551" s="77">
        <v>0</v>
      </c>
      <c r="G551" s="77">
        <v>0</v>
      </c>
      <c r="H551" s="77">
        <v>0</v>
      </c>
      <c r="I551" s="77">
        <v>0</v>
      </c>
      <c r="J551" s="77">
        <v>0</v>
      </c>
      <c r="K551" s="77">
        <v>0.5923614142295941</v>
      </c>
      <c r="L551" s="77">
        <v>0</v>
      </c>
      <c r="M551" s="77">
        <v>0.1988578251472841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0.335939736346516</v>
      </c>
      <c r="G553" s="77">
        <v>0.30507854246270516</v>
      </c>
      <c r="H553" s="77">
        <v>0</v>
      </c>
      <c r="I553" s="77">
        <v>0</v>
      </c>
      <c r="J553" s="77">
        <v>0.7659847081598262</v>
      </c>
      <c r="K553" s="77">
        <v>0</v>
      </c>
      <c r="L553" s="77">
        <v>0.8395300056276539</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0.7464546274284778</v>
      </c>
      <c r="F555" s="77">
        <v>0.6046252354048964</v>
      </c>
      <c r="G555" s="77">
        <v>0.13096754358996882</v>
      </c>
      <c r="H555" s="77">
        <v>0.25</v>
      </c>
      <c r="I555" s="77">
        <v>0</v>
      </c>
      <c r="J555" s="77">
        <v>0.11762043368661476</v>
      </c>
      <c r="K555" s="77">
        <v>0.40763858577040596</v>
      </c>
      <c r="L555" s="77">
        <v>0.02188986851753952</v>
      </c>
      <c r="M555" s="77">
        <v>0.006729020404574253</v>
      </c>
    </row>
    <row r="556" spans="1:13" ht="28.5" customHeight="1">
      <c r="A556" s="142"/>
      <c r="B556" s="235" t="s">
        <v>481</v>
      </c>
      <c r="C556" s="236"/>
      <c r="D556" s="9" t="s">
        <v>334</v>
      </c>
      <c r="E556" s="77">
        <v>0</v>
      </c>
      <c r="F556" s="77">
        <v>0</v>
      </c>
      <c r="G556" s="77">
        <v>0</v>
      </c>
      <c r="H556" s="77">
        <v>0</v>
      </c>
      <c r="I556" s="77">
        <v>0</v>
      </c>
      <c r="J556" s="77">
        <v>0.0653663495954208</v>
      </c>
      <c r="K556" s="77">
        <v>0</v>
      </c>
      <c r="L556" s="77">
        <v>0.13858012585480653</v>
      </c>
      <c r="M556" s="77">
        <v>0</v>
      </c>
    </row>
    <row r="557" spans="1:13" ht="13.5">
      <c r="A557" s="142"/>
      <c r="C557" s="6" t="s">
        <v>624</v>
      </c>
      <c r="D557" s="9" t="s">
        <v>334</v>
      </c>
      <c r="E557" s="77">
        <v>0</v>
      </c>
      <c r="F557" s="77">
        <v>0</v>
      </c>
      <c r="G557" s="77">
        <v>0.1089200228380693</v>
      </c>
      <c r="H557" s="77">
        <v>0</v>
      </c>
      <c r="I557" s="77">
        <v>0</v>
      </c>
      <c r="J557" s="77">
        <v>0.04764424884754119</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0.3478973686367735</v>
      </c>
      <c r="F560" s="212">
        <v>0.4663544824599394</v>
      </c>
      <c r="G560" s="212">
        <v>0.09846664887148916</v>
      </c>
      <c r="H560" s="212">
        <v>1</v>
      </c>
      <c r="I560" s="212">
        <v>0.8200256739409499</v>
      </c>
      <c r="J560" s="212">
        <v>0.8008035866942761</v>
      </c>
      <c r="K560" s="212">
        <v>0.6134002618943692</v>
      </c>
      <c r="L560" s="212">
        <v>0.9781101314824605</v>
      </c>
      <c r="M560" s="212">
        <v>0.9934642285147297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0.00023726903342527507</v>
      </c>
      <c r="H564" s="212">
        <v>0</v>
      </c>
      <c r="I564" s="212">
        <v>0.17997432605905006</v>
      </c>
      <c r="J564" s="212">
        <v>0.08286631584946523</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0.5312730551684565</v>
      </c>
      <c r="F567" s="77">
        <v>0</v>
      </c>
      <c r="G567" s="77">
        <v>0.03707328647269923</v>
      </c>
      <c r="H567" s="77">
        <v>0</v>
      </c>
      <c r="I567" s="77">
        <v>0</v>
      </c>
      <c r="J567" s="77">
        <v>0</v>
      </c>
      <c r="K567" s="77">
        <v>0.20231340026189437</v>
      </c>
      <c r="L567" s="77">
        <v>0</v>
      </c>
      <c r="M567" s="77">
        <v>0</v>
      </c>
    </row>
    <row r="568" spans="1:13" ht="13.5">
      <c r="A568" s="142"/>
      <c r="C568" s="3" t="s">
        <v>72</v>
      </c>
      <c r="D568" s="9" t="s">
        <v>334</v>
      </c>
      <c r="E568" s="77">
        <v>0</v>
      </c>
      <c r="F568" s="77">
        <v>0</v>
      </c>
      <c r="G568" s="77">
        <v>0</v>
      </c>
      <c r="H568" s="77">
        <v>0</v>
      </c>
      <c r="I568" s="77">
        <v>0</v>
      </c>
      <c r="J568" s="77">
        <v>0.004616349094777637</v>
      </c>
      <c r="K568" s="77">
        <v>0</v>
      </c>
      <c r="L568" s="77">
        <v>0</v>
      </c>
      <c r="M568" s="77">
        <v>0</v>
      </c>
    </row>
    <row r="569" spans="1:13" ht="13.5">
      <c r="A569" s="142"/>
      <c r="C569" s="3" t="s">
        <v>74</v>
      </c>
      <c r="D569" s="9" t="s">
        <v>334</v>
      </c>
      <c r="E569" s="77">
        <v>0.3478973686367735</v>
      </c>
      <c r="F569" s="77">
        <v>0.4663544824599394</v>
      </c>
      <c r="G569" s="77">
        <v>0.09846664887148916</v>
      </c>
      <c r="H569" s="77">
        <v>1</v>
      </c>
      <c r="I569" s="77">
        <v>0.8200256739409499</v>
      </c>
      <c r="J569" s="77">
        <v>0.8008035866942761</v>
      </c>
      <c r="K569" s="77">
        <v>0.6134002618943692</v>
      </c>
      <c r="L569" s="77">
        <v>0.9781101314824605</v>
      </c>
      <c r="M569" s="77">
        <v>0.9934642285147297</v>
      </c>
    </row>
    <row r="570" spans="1:13" ht="13.5">
      <c r="A570" s="142"/>
      <c r="C570" s="3" t="s">
        <v>76</v>
      </c>
      <c r="D570" s="9" t="s">
        <v>334</v>
      </c>
      <c r="E570" s="77">
        <v>0</v>
      </c>
      <c r="F570" s="77">
        <v>0</v>
      </c>
      <c r="G570" s="77">
        <v>0.00023726903342527507</v>
      </c>
      <c r="H570" s="77">
        <v>0</v>
      </c>
      <c r="I570" s="77">
        <v>0.17997432605905006</v>
      </c>
      <c r="J570" s="77">
        <v>0.08286631584946523</v>
      </c>
      <c r="K570" s="77">
        <v>0</v>
      </c>
      <c r="L570" s="77">
        <v>0</v>
      </c>
      <c r="M570" s="77">
        <v>0</v>
      </c>
    </row>
    <row r="571" spans="1:13" ht="13.5">
      <c r="A571" s="142"/>
      <c r="C571" s="3" t="s">
        <v>78</v>
      </c>
      <c r="D571" s="9" t="s">
        <v>334</v>
      </c>
      <c r="E571" s="77">
        <v>0.12082957619477007</v>
      </c>
      <c r="F571" s="77">
        <v>0.01153096578605457</v>
      </c>
      <c r="G571" s="77">
        <v>0.01819556900080078</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0.3017810740580338</v>
      </c>
      <c r="G573" s="77">
        <v>0.30902808672183174</v>
      </c>
      <c r="H573" s="77">
        <v>0</v>
      </c>
      <c r="I573" s="77">
        <v>0</v>
      </c>
      <c r="J573" s="77">
        <v>0</v>
      </c>
      <c r="K573" s="77">
        <v>0</v>
      </c>
      <c r="L573" s="77">
        <v>0</v>
      </c>
      <c r="M573" s="77">
        <v>0</v>
      </c>
    </row>
    <row r="574" spans="1:13" ht="13.5">
      <c r="A574" s="142"/>
      <c r="C574" s="3" t="s">
        <v>84</v>
      </c>
      <c r="D574" s="9" t="s">
        <v>334</v>
      </c>
      <c r="E574" s="77">
        <v>0</v>
      </c>
      <c r="F574" s="77">
        <v>0.1186525552187094</v>
      </c>
      <c r="G574" s="77">
        <v>0</v>
      </c>
      <c r="H574" s="77">
        <v>0</v>
      </c>
      <c r="I574" s="77">
        <v>0</v>
      </c>
      <c r="J574" s="77">
        <v>0.11171374836148103</v>
      </c>
      <c r="K574" s="77">
        <v>0.18428633784373635</v>
      </c>
      <c r="L574" s="77">
        <v>0.009829635566772967</v>
      </c>
      <c r="M574" s="77">
        <v>0</v>
      </c>
    </row>
    <row r="575" spans="1:13" ht="13.5">
      <c r="A575" s="142"/>
      <c r="C575" s="3" t="s">
        <v>86</v>
      </c>
      <c r="D575" s="9" t="s">
        <v>334</v>
      </c>
      <c r="E575" s="77">
        <v>0</v>
      </c>
      <c r="F575" s="77">
        <v>0.10168092247726289</v>
      </c>
      <c r="G575" s="77">
        <v>0.5369991398997538</v>
      </c>
      <c r="H575" s="77">
        <v>0</v>
      </c>
      <c r="I575" s="77">
        <v>0</v>
      </c>
      <c r="J575" s="77">
        <v>0</v>
      </c>
      <c r="K575" s="77">
        <v>0</v>
      </c>
      <c r="L575" s="77">
        <v>0.012060232950766555</v>
      </c>
      <c r="M575" s="77">
        <v>0.006535771485270248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56.7875</v>
      </c>
      <c r="F582" s="214">
        <v>179.86875</v>
      </c>
      <c r="G582" s="214">
        <v>130.24375</v>
      </c>
      <c r="H582" s="214">
        <v>120.70440251572327</v>
      </c>
      <c r="I582" s="214">
        <v>112.8036809815951</v>
      </c>
      <c r="J582" s="214">
        <v>754.1533742331288</v>
      </c>
      <c r="K582" s="214">
        <v>693.6748466257669</v>
      </c>
      <c r="L582" s="214">
        <v>2161.2327044025155</v>
      </c>
      <c r="M582" s="214">
        <v>1441.937106918239</v>
      </c>
    </row>
    <row r="583" spans="1:13" ht="13.5">
      <c r="A583" s="142"/>
      <c r="B583" s="107"/>
      <c r="C583" s="130" t="s">
        <v>112</v>
      </c>
      <c r="D583" s="9" t="s">
        <v>334</v>
      </c>
      <c r="E583" s="214">
        <v>26.881656804733726</v>
      </c>
      <c r="F583" s="214">
        <v>84.14912280701755</v>
      </c>
      <c r="G583" s="214">
        <v>60.932748538011694</v>
      </c>
      <c r="H583" s="214">
        <v>56.11695906432749</v>
      </c>
      <c r="I583" s="214">
        <v>53.141618497109825</v>
      </c>
      <c r="J583" s="214">
        <v>355.28034682080926</v>
      </c>
      <c r="K583" s="214">
        <v>326.78901734104045</v>
      </c>
      <c r="L583" s="214">
        <v>1108.5032258064516</v>
      </c>
      <c r="M583" s="214">
        <v>739.5741935483871</v>
      </c>
    </row>
    <row r="584" spans="1:13" ht="13.5">
      <c r="A584" s="142"/>
      <c r="B584" s="233" t="s">
        <v>113</v>
      </c>
      <c r="C584" s="234"/>
      <c r="D584" s="9" t="s">
        <v>334</v>
      </c>
      <c r="E584" s="139">
        <v>0.01575772711348824</v>
      </c>
      <c r="F584" s="139">
        <v>0.04442856062208321</v>
      </c>
      <c r="G584" s="139">
        <v>0.031924590621012106</v>
      </c>
      <c r="H584" s="139">
        <v>0.029282701967031022</v>
      </c>
      <c r="I584" s="139">
        <v>0.021948337192923818</v>
      </c>
      <c r="J584" s="139">
        <v>0.1367808482110569</v>
      </c>
      <c r="K584" s="139">
        <v>0.11260024517931849</v>
      </c>
      <c r="L584" s="139">
        <v>0.3328229162732</v>
      </c>
      <c r="M584" s="139">
        <v>0.21358090936868857</v>
      </c>
    </row>
    <row r="585" spans="1:13" ht="13.5">
      <c r="A585" s="142"/>
      <c r="B585" s="233" t="s">
        <v>412</v>
      </c>
      <c r="C585" s="234"/>
      <c r="D585" s="9" t="s">
        <v>334</v>
      </c>
      <c r="E585" s="139">
        <v>0.004526126744754183</v>
      </c>
      <c r="F585" s="139">
        <v>0.007169229817472168</v>
      </c>
      <c r="G585" s="139">
        <v>0.01493965782348132</v>
      </c>
      <c r="H585" s="139">
        <v>0.002912674767724321</v>
      </c>
      <c r="I585" s="139">
        <v>0.00238533959734061</v>
      </c>
      <c r="J585" s="139">
        <v>0.009943029664549742</v>
      </c>
      <c r="K585" s="139">
        <v>0.015698841040289607</v>
      </c>
      <c r="L585" s="139">
        <v>0.02323539325412329</v>
      </c>
      <c r="M585" s="139">
        <v>0.10992843739934112</v>
      </c>
    </row>
    <row r="586" spans="1:13" ht="13.5">
      <c r="A586" s="142"/>
      <c r="B586" s="233" t="s">
        <v>114</v>
      </c>
      <c r="C586" s="234"/>
      <c r="D586" s="9" t="s">
        <v>334</v>
      </c>
      <c r="E586" s="139">
        <v>0.055085362304782226</v>
      </c>
      <c r="F586" s="139">
        <v>0.15448660139139397</v>
      </c>
      <c r="G586" s="139">
        <v>0.10717720574999356</v>
      </c>
      <c r="H586" s="139">
        <v>0.09166372137896778</v>
      </c>
      <c r="I586" s="139">
        <v>0.07466741386871985</v>
      </c>
      <c r="J586" s="139">
        <v>0.4817190732961314</v>
      </c>
      <c r="K586" s="139">
        <v>0.4042423115700057</v>
      </c>
      <c r="L586" s="139">
        <v>1.167130843533903</v>
      </c>
      <c r="M586" s="139">
        <v>0.7421621849093128</v>
      </c>
    </row>
    <row r="587" spans="1:13" ht="13.5">
      <c r="A587" s="142"/>
      <c r="B587" s="233" t="s">
        <v>115</v>
      </c>
      <c r="C587" s="234"/>
      <c r="D587" s="9" t="s">
        <v>334</v>
      </c>
      <c r="E587" s="139">
        <v>0.03545105873264221</v>
      </c>
      <c r="F587" s="139">
        <v>0.10992952501002692</v>
      </c>
      <c r="G587" s="139">
        <v>0.07700721700152617</v>
      </c>
      <c r="H587" s="139">
        <v>0.07674559028763601</v>
      </c>
      <c r="I587" s="139">
        <v>0.06670415381824778</v>
      </c>
      <c r="J587" s="139">
        <v>0.44872875942251184</v>
      </c>
      <c r="K587" s="139">
        <v>0.3509563155313588</v>
      </c>
      <c r="L587" s="139">
        <v>1.041921106091386</v>
      </c>
      <c r="M587" s="139">
        <v>0.7284153404776504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58.366863905325445</v>
      </c>
      <c r="F590" s="206">
        <v>68.24269005847954</v>
      </c>
      <c r="G590" s="206">
        <v>39.17251461988304</v>
      </c>
      <c r="H590" s="206">
        <v>50.473684210526315</v>
      </c>
      <c r="I590" s="206">
        <v>43.505780346820806</v>
      </c>
      <c r="J590" s="206">
        <v>46.09537572254335</v>
      </c>
      <c r="K590" s="206">
        <v>41.35549132947977</v>
      </c>
      <c r="L590" s="206">
        <v>84.29032258064517</v>
      </c>
      <c r="M590" s="206">
        <v>96.63870967741936</v>
      </c>
    </row>
    <row r="591" spans="1:13" ht="13.5">
      <c r="A591" s="142"/>
      <c r="C591" s="3" t="s">
        <v>235</v>
      </c>
      <c r="D591" s="9" t="s">
        <v>334</v>
      </c>
      <c r="E591" s="77">
        <v>0.048586944475229966</v>
      </c>
      <c r="F591" s="77">
        <v>0.04282330318693155</v>
      </c>
      <c r="G591" s="77">
        <v>0.031056145393852288</v>
      </c>
      <c r="H591" s="77">
        <v>0.03869154353751255</v>
      </c>
      <c r="I591" s="77">
        <v>0.031800186749253216</v>
      </c>
      <c r="J591" s="77">
        <v>0.03309161453632525</v>
      </c>
      <c r="K591" s="77">
        <v>0.028482820533746837</v>
      </c>
      <c r="L591" s="77">
        <v>0.05044235999976835</v>
      </c>
      <c r="M591" s="77">
        <v>0.05625207720343168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37542</v>
      </c>
      <c r="F596" s="54">
        <v>32971</v>
      </c>
      <c r="G596" s="54">
        <v>29785</v>
      </c>
      <c r="H596" s="54">
        <v>37992</v>
      </c>
      <c r="I596" s="54">
        <v>54974</v>
      </c>
      <c r="J596" s="54">
        <v>43490</v>
      </c>
      <c r="K596" s="54">
        <v>41258</v>
      </c>
      <c r="L596" s="54">
        <v>40496</v>
      </c>
      <c r="M596" s="54">
        <v>54729</v>
      </c>
    </row>
    <row r="597" spans="1:13" ht="13.5">
      <c r="A597" s="142"/>
      <c r="C597" s="3" t="s">
        <v>517</v>
      </c>
      <c r="D597" s="9" t="s">
        <v>334</v>
      </c>
      <c r="E597" s="54">
        <v>-37542</v>
      </c>
      <c r="F597" s="54">
        <v>-32971</v>
      </c>
      <c r="G597" s="54">
        <v>-29785</v>
      </c>
      <c r="H597" s="54">
        <v>-37992</v>
      </c>
      <c r="I597" s="54">
        <v>-54974</v>
      </c>
      <c r="J597" s="54">
        <v>-43490</v>
      </c>
      <c r="K597" s="54">
        <v>-41258</v>
      </c>
      <c r="L597" s="54">
        <v>-40496</v>
      </c>
      <c r="M597" s="54">
        <v>-54729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0.8944397244089262</v>
      </c>
      <c r="F603" s="77">
        <v>0.8671464473383597</v>
      </c>
      <c r="G603" s="77">
        <v>0.7973647068244684</v>
      </c>
      <c r="H603" s="77">
        <v>0.8990532520889982</v>
      </c>
      <c r="I603" s="77">
        <v>0.8483206055281476</v>
      </c>
      <c r="J603" s="77">
        <v>0.82387960972383</v>
      </c>
      <c r="K603" s="77">
        <v>0.8938999426840252</v>
      </c>
      <c r="L603" s="77">
        <v>0.8099397493659236</v>
      </c>
      <c r="M603" s="77">
        <v>0.7633693176190948</v>
      </c>
    </row>
    <row r="604" spans="1:13" ht="13.5">
      <c r="A604" s="142"/>
      <c r="C604" s="3" t="s">
        <v>608</v>
      </c>
      <c r="D604" s="9" t="s">
        <v>334</v>
      </c>
      <c r="E604" s="77">
        <v>0.04008748290830889</v>
      </c>
      <c r="F604" s="77">
        <v>0.05443897915574729</v>
      </c>
      <c r="G604" s="77">
        <v>0.1579340742940464</v>
      </c>
      <c r="H604" s="77">
        <v>0.04384415378202965</v>
      </c>
      <c r="I604" s="77">
        <v>0.10081435426099886</v>
      </c>
      <c r="J604" s="77">
        <v>0.13216195358580013</v>
      </c>
      <c r="K604" s="77">
        <v>0.07262518861634558</v>
      </c>
      <c r="L604" s="77">
        <v>0.13413310788395064</v>
      </c>
      <c r="M604" s="77">
        <v>0.1772902842428444</v>
      </c>
    </row>
    <row r="605" spans="1:13" ht="13.5">
      <c r="A605" s="142"/>
      <c r="C605" s="3" t="s">
        <v>609</v>
      </c>
      <c r="D605" s="9" t="s">
        <v>334</v>
      </c>
      <c r="E605" s="77">
        <v>0.06547279268276494</v>
      </c>
      <c r="F605" s="77">
        <v>0.0784145735058931</v>
      </c>
      <c r="G605" s="77">
        <v>0.04470121888148521</v>
      </c>
      <c r="H605" s="77">
        <v>0.057102594128972076</v>
      </c>
      <c r="I605" s="77">
        <v>0.05086504021085355</v>
      </c>
      <c r="J605" s="77">
        <v>0.04395843669036988</v>
      </c>
      <c r="K605" s="77">
        <v>0.0334748686996292</v>
      </c>
      <c r="L605" s="77">
        <v>0.055927142750125745</v>
      </c>
      <c r="M605" s="77">
        <v>0.05934039813806081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0.7316274628261844</v>
      </c>
      <c r="F613" s="77">
        <v>0.4663639706922402</v>
      </c>
      <c r="G613" s="77">
        <v>0.54331369365754</v>
      </c>
      <c r="H613" s="77">
        <v>0.5273224422946132</v>
      </c>
      <c r="I613" s="77">
        <v>0.6716842812633637</v>
      </c>
      <c r="J613" s="77">
        <v>0.19934270535873894</v>
      </c>
      <c r="K613" s="77">
        <v>0.1818678727127662</v>
      </c>
      <c r="L613" s="77">
        <v>0.08249169908944613</v>
      </c>
      <c r="M613" s="77">
        <v>0.13801634135270086</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0.09130239900220218</v>
      </c>
      <c r="F615" s="77">
        <v>0.12656652239101532</v>
      </c>
      <c r="G615" s="77">
        <v>0.07655825322412944</v>
      </c>
      <c r="H615" s="77">
        <v>0.04293030938137605</v>
      </c>
      <c r="I615" s="77">
        <v>0.030667725578838047</v>
      </c>
      <c r="J615" s="77">
        <v>0.07927413403493654</v>
      </c>
      <c r="K615" s="77">
        <v>0.12309957374028573</v>
      </c>
      <c r="L615" s="77">
        <v>0.10539610111833127</v>
      </c>
      <c r="M615" s="77">
        <v>0.1196297977505422</v>
      </c>
    </row>
    <row r="616" spans="1:13" ht="15">
      <c r="A616" s="142"/>
      <c r="B616" s="115"/>
      <c r="C616" s="3" t="s">
        <v>610</v>
      </c>
      <c r="D616" s="9" t="s">
        <v>334</v>
      </c>
      <c r="E616" s="77">
        <v>0.17707013817161343</v>
      </c>
      <c r="F616" s="77">
        <v>0.4070695069167445</v>
      </c>
      <c r="G616" s="77">
        <v>0.3801280531183306</v>
      </c>
      <c r="H616" s="77">
        <v>0.2663816675225894</v>
      </c>
      <c r="I616" s="77">
        <v>0.2246563626366913</v>
      </c>
      <c r="J616" s="77">
        <v>0.5634536845627433</v>
      </c>
      <c r="K616" s="77">
        <v>0.4984153012690814</v>
      </c>
      <c r="L616" s="77">
        <v>0.6999979629667352</v>
      </c>
      <c r="M616" s="77">
        <v>0.5781711807131689</v>
      </c>
    </row>
    <row r="617" spans="1:13" ht="15">
      <c r="A617" s="142"/>
      <c r="B617" s="115"/>
      <c r="C617" s="3" t="s">
        <v>611</v>
      </c>
      <c r="D617" s="9" t="s">
        <v>334</v>
      </c>
      <c r="E617" s="77">
        <v>0</v>
      </c>
      <c r="F617" s="77">
        <v>0</v>
      </c>
      <c r="G617" s="77">
        <v>0</v>
      </c>
      <c r="H617" s="77">
        <v>0.12491845600788375</v>
      </c>
      <c r="I617" s="77">
        <v>0</v>
      </c>
      <c r="J617" s="77">
        <v>0.12375840525835713</v>
      </c>
      <c r="K617" s="77">
        <v>0.15869027625332258</v>
      </c>
      <c r="L617" s="77">
        <v>0.0916664969138946</v>
      </c>
      <c r="M617" s="77">
        <v>0.13617793917385385</v>
      </c>
    </row>
    <row r="618" spans="1:13" ht="15">
      <c r="A618" s="142"/>
      <c r="B618" s="115"/>
      <c r="C618" s="3" t="s">
        <v>612</v>
      </c>
      <c r="D618" s="9" t="s">
        <v>334</v>
      </c>
      <c r="E618" s="77">
        <v>0</v>
      </c>
      <c r="F618" s="77">
        <v>0</v>
      </c>
      <c r="G618" s="77">
        <v>0</v>
      </c>
      <c r="H618" s="77">
        <v>0.038447124793537554</v>
      </c>
      <c r="I618" s="77">
        <v>0.07299163052110696</v>
      </c>
      <c r="J618" s="77">
        <v>0.03417107078522416</v>
      </c>
      <c r="K618" s="77">
        <v>0.0379269760245441</v>
      </c>
      <c r="L618" s="77">
        <v>0.020447739911592756</v>
      </c>
      <c r="M618" s="77">
        <v>0.0280047410097342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2010-01-27T22:11:44Z</dcterms:modified>
  <cp:category/>
  <cp:version/>
  <cp:contentType/>
  <cp:contentStatus/>
</cp:coreProperties>
</file>