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<sst xmlns="http://schemas.openxmlformats.org/spreadsheetml/2006/main" count="1888" uniqueCount="862">
  <si>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</si>
  <si>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</si>
  <si>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</si>
  <si>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</si>
  <si>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</si>
  <si>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</si>
  <si>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</si>
  <si>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</si>
  <si>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</si>
  <si>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</si>
  <si>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</si>
  <si>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</si>
  <si>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</si>
  <si>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</si>
  <si>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</si>
  <si>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</si>
  <si>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</si>
  <si>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</si>
  <si>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</si>
  <si>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</si>
  <si>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</si>
  <si>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</si>
  <si>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</si>
  <si>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</si>
  <si>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</si>
  <si>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</si>
  <si>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</si>
  <si>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</si>
  <si>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</si>
  <si>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</si>
  <si>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</si>
  <si>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</si>
  <si>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</si>
  <si>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</si>
  <si>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</si>
  <si>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</si>
  <si>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</si>
  <si>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</si>
  <si>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</si>
  <si>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</si>
  <si>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</si>
  <si>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</si>
  <si>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</si>
  <si>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</si>
  <si>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</si>
  <si>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</si>
  <si>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</si>
  <si>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</si>
  <si>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</si>
  <si>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</si>
  <si>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</si>
  <si>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</si>
  <si>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</si>
  <si>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</si>
  <si>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</si>
  <si>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</si>
  <si>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</si>
  <si>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</si>
  <si>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</si>
  <si>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</si>
  <si>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</si>
  <si>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</si>
  <si>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</si>
  <si>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</si>
  <si>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</si>
  <si>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</si>
  <si>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</si>
  <si>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</si>
  <si>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</si>
  <si>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</si>
  <si>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</si>
  <si>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</si>
  <si>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</si>
  <si>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</si>
  <si>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</si>
  <si>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</si>
  <si>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</si>
  <si>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</si>
  <si>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</si>
  <si>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</si>
  <si>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</si>
  <si>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</si>
  <si>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</si>
  <si>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</si>
  <si>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</si>
  <si>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</si>
  <si>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</si>
  <si>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</si>
  <si>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</si>
  <si>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</si>
  <si>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</si>
  <si>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</si>
  <si>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</si>
  <si>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</si>
  <si>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</si>
  <si>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</si>
  <si>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</si>
  <si>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</si>
  <si>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</si>
  <si>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</si>
  <si>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</si>
  <si>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</si>
  <si>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</si>
  <si>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</si>
  <si>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</si>
  <si>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</si>
  <si>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</si>
  <si>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</si>
  <si>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</si>
  <si>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</si>
  <si>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</si>
  <si>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</si>
  <si>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</si>
  <si>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</si>
  <si>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</si>
  <si>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</si>
  <si>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</si>
  <si>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</si>
  <si>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</si>
  <si>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</si>
  <si>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</si>
  <si>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</si>
  <si>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</si>
  <si>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</si>
  <si>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</si>
  <si>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</si>
  <si>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</si>
  <si>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</si>
  <si>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</si>
  <si>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</si>
  <si>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</si>
  <si>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</si>
  <si>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</si>
  <si>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</si>
  <si>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</si>
  <si>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</si>
  <si>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</si>
  <si>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</si>
  <si>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</si>
  <si>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</si>
  <si>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</si>
  <si>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</si>
  <si>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</si>
  <si>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</si>
  <si>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</si>
  <si>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</si>
  <si>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</si>
  <si>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</si>
  <si>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</si>
  <si>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</si>
  <si>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</si>
  <si>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</si>
  <si>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</si>
  <si>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</si>
  <si>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</si>
  <si>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</si>
  <si>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</si>
  <si>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</si>
  <si>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</si>
  <si>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</si>
  <si>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</si>
  <si>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</si>
  <si>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</si>
  <si>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</si>
  <si>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</si>
  <si>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</si>
  <si>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</si>
  <si>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</si>
  <si>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</si>
  <si>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</si>
  <si>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</si>
  <si>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</si>
  <si>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</si>
  <si>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</si>
  <si>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</si>
  <si>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</si>
  <si>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</si>
  <si>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</si>
  <si>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</si>
  <si>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</si>
  <si>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</si>
  <si>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</si>
  <si>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</si>
  <si>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</si>
  <si>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</si>
  <si>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</si>
  <si>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</si>
  <si>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</si>
  <si>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</si>
  <si>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</si>
  <si>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</si>
  <si>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</si>
  <si>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</si>
  <si>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</si>
  <si>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</si>
  <si>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</si>
  <si>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</si>
  <si>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</si>
  <si>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</si>
  <si>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</si>
  <si>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</si>
  <si>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</si>
  <si>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</si>
  <si>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</si>
  <si>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</si>
  <si>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</si>
  <si>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</si>
  <si>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</si>
  <si>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</si>
  <si>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</si>
  <si>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</si>
  <si>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</si>
  <si>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</si>
  <si>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</si>
  <si>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</si>
  <si>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</si>
  <si>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</si>
  <si>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</si>
  <si>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</si>
  <si>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</si>
  <si>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</si>
  <si>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</si>
  <si>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</si>
  <si>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</si>
  <si>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</si>
  <si>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</si>
  <si>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</si>
  <si>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</si>
  <si>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</si>
  <si>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</si>
  <si>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</si>
  <si>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</si>
  <si>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</si>
  <si>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</si>
  <si>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</si>
  <si>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</si>
  <si>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</si>
  <si>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</si>
  <si>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</si>
  <si>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</si>
  <si>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</si>
  <si>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</si>
  <si>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</si>
  <si>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</si>
  <si>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</si>
  <si>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</si>
  <si>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</si>
  <si>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</si>
  <si>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</si>
  <si>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</si>
  <si>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</si>
  <si>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</si>
  <si>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</si>
  <si>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</si>
  <si>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</si>
  <si>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</si>
  <si>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</si>
  <si>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</si>
  <si>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</si>
  <si>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</si>
  <si>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</si>
  <si>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</si>
  <si>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</si>
  <si>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</si>
  <si>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</si>
  <si>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</si>
  <si>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</si>
  <si>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</si>
  <si>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</si>
  <si>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</si>
  <si>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</si>
  <si>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</si>
  <si>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</si>
  <si>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</si>
  <si>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</si>
  <si>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</si>
  <si>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</si>
  <si>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</si>
  <si>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</si>
  <si>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</si>
  <si>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</si>
  <si>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</si>
  <si>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</si>
  <si>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</si>
  <si>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</si>
  <si>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</si>
  <si>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</si>
  <si>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</si>
  <si>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</si>
  <si>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</si>
  <si>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</si>
  <si>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</si>
  <si>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</si>
  <si>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</si>
  <si>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</si>
  <si>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</si>
  <si>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</si>
  <si>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</si>
  <si>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</si>
  <si>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</si>
  <si>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</si>
  <si>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</si>
  <si>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</si>
  <si>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</si>
  <si>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</si>
  <si>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</si>
  <si>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</si>
  <si>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</si>
  <si>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</si>
  <si>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</si>
  <si>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</si>
  <si>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</si>
  <si>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</si>
  <si>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</si>
  <si>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</si>
  <si>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</si>
  <si>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</si>
  <si>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</si>
  <si>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</si>
  <si>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</si>
  <si>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</si>
  <si>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</si>
  <si>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</si>
  <si>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</si>
  <si>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</si>
  <si>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</si>
  <si>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</si>
  <si>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</si>
  <si>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</si>
  <si>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</si>
  <si>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</si>
  <si>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</si>
  <si>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</si>
  <si>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</si>
  <si>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</si>
  <si>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</si>
  <si>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</si>
  <si>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</si>
  <si>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</si>
  <si>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</si>
  <si>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</si>
  <si>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</si>
  <si>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</si>
  <si>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</si>
  <si>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</si>
  <si>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</si>
  <si>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</si>
  <si>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</si>
  <si>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</si>
  <si>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</si>
  <si>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</si>
  <si>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</si>
  <si>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</si>
  <si>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</si>
  <si>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</si>
  <si>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</si>
  <si>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</si>
  <si>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</si>
  <si>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</si>
  <si>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</si>
  <si>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</si>
  <si>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</si>
  <si>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</si>
  <si>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</si>
  <si>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</si>
  <si>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</si>
  <si>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</si>
  <si>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</si>
  <si>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</si>
  <si>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</si>
  <si>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</si>
  <si>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</si>
  <si>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</si>
  <si>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</si>
  <si>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</si>
  <si>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</si>
  <si>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</si>
  <si>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</si>
  <si>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</si>
  <si>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</si>
  <si>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</si>
  <si>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</si>
  <si>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</si>
  <si>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</si>
  <si>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</si>
  <si>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</si>
  <si>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</si>
  <si>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</si>
  <si>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</si>
  <si>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</si>
  <si>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</si>
  <si>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</si>
  <si>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</si>
  <si>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</si>
  <si>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</si>
  <si>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</si>
  <si>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</si>
  <si>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</si>
  <si>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</si>
  <si>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</si>
  <si>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</si>
  <si>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</si>
  <si>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</si>
  <si>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</si>
  <si>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</si>
  <si>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</si>
  <si>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</si>
  <si>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</si>
  <si>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</si>
  <si>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</si>
  <si>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</si>
  <si>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</si>
  <si>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</si>
  <si>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</si>
  <si>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</si>
  <si>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</si>
  <si>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</si>
  <si>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</si>
  <si>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</si>
  <si>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</si>
  <si>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</si>
  <si>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</si>
  <si>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</si>
  <si>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</si>
  <si>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</si>
  <si>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</si>
  <si>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</si>
  <si>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</si>
  <si>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</si>
  <si>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</si>
  <si>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</si>
  <si>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</si>
  <si>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</si>
  <si>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</si>
  <si>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</si>
  <si>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</si>
  <si>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</si>
  <si>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</si>
  <si>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</si>
  <si>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</si>
  <si>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</si>
  <si>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</si>
  <si>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</si>
  <si>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</si>
  <si>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</si>
  <si>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</si>
  <si>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</si>
  <si>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</si>
  <si>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</si>
  <si>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</si>
  <si>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</si>
  <si>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</si>
  <si>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</si>
  <si>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</si>
  <si>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</si>
  <si>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</si>
  <si>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</si>
  <si>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</si>
  <si>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</si>
  <si>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</si>
  <si>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</si>
  <si>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</si>
  <si>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</si>
  <si>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</si>
  <si>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</si>
  <si>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</si>
  <si>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</si>
  <si>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</si>
  <si>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</si>
  <si>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</si>
  <si>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</si>
  <si>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</si>
  <si>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</si>
  <si>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</si>
  <si>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</si>
  <si>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</si>
  <si>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</si>
  <si>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</si>
  <si>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</si>
  <si>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</si>
  <si>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</si>
  <si>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</si>
  <si>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</si>
  <si>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</si>
  <si>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</si>
  <si>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</si>
  <si>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</si>
  <si>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</si>
  <si>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</si>
  <si>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</si>
  <si>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</si>
  <si>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</si>
  <si>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</si>
  <si>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</si>
  <si>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</si>
  <si>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</si>
  <si>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</si>
  <si>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</si>
  <si>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</si>
  <si>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</si>
  <si>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</si>
  <si>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</si>
  <si>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</si>
  <si>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</si>
  <si>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</si>
  <si>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</si>
  <si>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</si>
  <si>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</si>
  <si>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</si>
  <si>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</si>
  <si>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</si>
  <si>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</si>
  <si>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</si>
  <si>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</si>
  <si>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</si>
  <si>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</si>
  <si>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</si>
  <si>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</si>
  <si>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</si>
  <si>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</si>
  <si>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</si>
  <si>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</si>
  <si>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</si>
  <si>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</si>
  <si>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</si>
  <si>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</si>
  <si>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</si>
  <si>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</si>
  <si>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</si>
  <si>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</si>
  <si>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</si>
  <si>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</si>
  <si>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</si>
  <si>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</si>
  <si>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</si>
  <si>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</si>
  <si>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</si>
  <si>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</si>
  <si>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</si>
  <si>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</si>
  <si>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</si>
  <si>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</si>
  <si>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</si>
  <si>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</si>
  <si>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</si>
  <si>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</si>
  <si>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</si>
  <si>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</si>
  <si>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</si>
  <si>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</si>
  <si>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</si>
  <si>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</si>
  <si>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</si>
  <si>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</si>
  <si>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</si>
  <si>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</si>
  <si>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</si>
  <si>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</si>
  <si>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</si>
  <si>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</si>
  <si>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</si>
  <si>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</si>
  <si>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</si>
  <si>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</si>
  <si>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</si>
  <si>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</si>
  <si>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</si>
  <si>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</si>
  <si>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</si>
  <si>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</si>
  <si>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</si>
  <si>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</si>
  <si>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</si>
  <si>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</si>
  <si>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</si>
  <si>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</si>
  <si>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</si>
  <si>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</si>
  <si>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</si>
  <si>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</si>
  <si>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</si>
  <si>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</si>
  <si>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</si>
  <si>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</si>
  <si>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</si>
  <si>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</si>
  <si>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</si>
  <si>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</si>
  <si>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</si>
  <si>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</si>
  <si>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</si>
  <si>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</si>
  <si>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</si>
  <si>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</si>
  <si>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</si>
  <si>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</si>
  <si>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</si>
  <si>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</si>
  <si>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</si>
  <si>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</si>
  <si>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</si>
  <si>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</si>
  <si>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</si>
  <si>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</si>
  <si>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</si>
  <si>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</si>
  <si>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</si>
  <si>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</si>
  <si>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</si>
  <si>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</si>
  <si>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</si>
  <si>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</si>
  <si>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</si>
  <si>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</si>
  <si>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</si>
  <si>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</si>
  <si>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</si>
  <si>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</si>
  <si>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</si>
  <si>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</si>
  <si>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</si>
  <si>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</si>
  <si>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</si>
  <si>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</si>
  <si>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</si>
  <si>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</si>
  <si>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</si>
  <si>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</si>
  <si>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</si>
  <si>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</si>
  <si>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</si>
  <si>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</si>
  <si>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</si>
  <si>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</si>
  <si>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</si>
  <si>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</si>
  <si>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</si>
  <si>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</si>
  <si>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</si>
  <si>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</si>
  <si>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</si>
  <si>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</si>
  <si>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</si>
  <si>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</si>
  <si>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</si>
  <si>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</si>
  <si>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</si>
  <si>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</si>
  <si>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</si>
  <si>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</si>
  <si>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</si>
  <si>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</si>
  <si>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</si>
  <si>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</si>
  <si>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</si>
  <si>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</si>
  <si>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</si>
  <si>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</si>
  <si>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</si>
  <si>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</si>
  <si>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</si>
  <si>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</si>
  <si>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</si>
  <si>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</si>
  <si>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</si>
  <si>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</si>
  <si>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</si>
  <si>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</si>
  <si>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</si>
  <si>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</si>
  <si>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</si>
  <si>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</si>
  <si>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</si>
  <si>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</si>
  <si>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</si>
  <si>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</si>
  <si>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</si>
  <si>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</si>
  <si>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</si>
  <si>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</si>
  <si>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</si>
  <si>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</si>
  <si>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</si>
  <si>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</si>
  <si>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</si>
  <si>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</si>
  <si>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</si>
  <si>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</si>
  <si>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</si>
  <si>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</si>
  <si>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</si>
  <si>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</si>
  <si>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</si>
  <si>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</si>
  <si>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</si>
  <si>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</si>
  <si>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</si>
  <si>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</si>
  <si>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</si>
  <si>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</si>
  <si>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</si>
  <si>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</si>
  <si>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</si>
  <si>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</si>
  <si>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</si>
  <si>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</si>
  <si>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</si>
  <si>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</si>
  <si>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</si>
  <si>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</si>
  <si>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</si>
  <si>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</si>
  <si>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</si>
  <si>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</si>
  <si>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</si>
  <si>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</si>
  <si>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</si>
  <si>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</si>
  <si>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</si>
  <si>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</si>
  <si>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</si>
  <si>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</si>
  <si>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</si>
  <si>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</si>
  <si>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</si>
  <si>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</si>
  <si>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</si>
  <si>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</si>
  <si>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</si>
  <si>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</si>
  <si>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</si>
  <si>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</si>
  <si>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</si>
  <si>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</si>
  <si>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</si>
  <si>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</si>
  <si>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</si>
  <si>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</si>
  <si>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</si>
  <si>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</si>
  <si>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</si>
  <si>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</si>
  <si>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</si>
  <si>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</si>
  <si>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</si>
  <si>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</si>
  <si>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</si>
  <si>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</si>
  <si>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</si>
  <si>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</si>
  <si>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</si>
  <si>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</si>
  <si>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</si>
  <si>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</si>
  <si>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</si>
  <si>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</si>
  <si>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</si>
  <si>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</si>
  <si>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</si>
  <si>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</si>
  <si>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</si>
  <si>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</si>
  <si>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</si>
  <si>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</si>
  <si>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</si>
  <si>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</si>
  <si>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</si>
  <si>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</si>
  <si>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</si>
  <si>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</si>
  <si>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</si>
  <si>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</si>
  <si>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</si>
  <si>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</si>
  <si>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</si>
  <si>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</si>
  <si>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</si>
  <si>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</si>
  <si>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</si>
  <si>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</si>
  <si>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</si>
  <si>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</si>
  <si>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</si>
  <si>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</si>
  <si>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</si>
  <si>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</si>
  <si>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</si>
  <si>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</si>
  <si>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</si>
  <si>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</si>
  <si>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</si>
  <si>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</si>
  <si>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</si>
  <si>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</si>
  <si>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</si>
  <si>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</si>
  <si>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</si>
  <si>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</si>
  <si>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</si>
  <si>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</si>
  <si>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</si>
  <si>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</si>
  <si>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</si>
  <si>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</si>
  <si>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</si>
  <si>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</si>
  <si>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</si>
  <si>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</si>
  <si>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</si>
  <si>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</si>
  <si>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</si>
  <si>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</si>
  <si>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</si>
  <si>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</si>
  <si>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</si>
  <si>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</si>
  <si>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</si>
  <si>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</si>
  <si>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</si>
  <si>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</si>
  <si>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</si>
  <si>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</si>
  <si>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</si>
  <si>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</si>
  <si>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</si>
  <si>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</si>
  <si>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</si>
  <si>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</si>
  <si>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</si>
  <si>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</si>
  <si>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</si>
  <si>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</si>
  <si>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</si>
  <si>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</si>
  <si>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</si>
  <si>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</si>
  <si>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</si>
  <si>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</si>
  <si>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</si>
  <si>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</si>
  <si>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</si>
  <si>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</si>
  <si>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</si>
  <si>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</si>
  <si>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</si>
  <si>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</si>
  <si>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</si>
  <si>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</si>
  <si>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</si>
  <si>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</si>
  <si>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Centre Wellington Tp</t>
  </si>
  <si>
    <t>75614</t>
  </si>
  <si>
    <t>2326</t>
  </si>
  <si>
    <t>Wellington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</si>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</sst>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23010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5063239</v>
      </c>
      <c r="F18" s="36">
        <v>5520806</v>
      </c>
      <c r="G18" s="36">
        <v>5606669</v>
      </c>
      <c r="H18" s="36">
        <v>5845220</v>
      </c>
      <c r="I18" s="36">
        <v>6216871</v>
      </c>
      <c r="J18" s="36">
        <v>7045252</v>
      </c>
      <c r="K18" s="36">
        <v>7452821</v>
      </c>
      <c r="L18" s="36">
        <v>7860951</v>
      </c>
      <c r="M18" s="36">
        <v>8289957</v>
      </c>
    </row>
    <row r="19" spans="1:13" ht="14.25" customHeight="1">
      <c r="A19" s="103">
        <f aca="true" t="shared" si="1" ref="A19:A31">VALUE(MID(D19,8,4))</f>
        <v>499</v>
      </c>
      <c r="C19" s="3" t="s">
        <v>351</v>
      </c>
      <c r="D19" s="9" t="s">
        <v>364</v>
      </c>
      <c r="E19" s="36">
        <v>160204</v>
      </c>
      <c r="F19" s="36">
        <v>183559</v>
      </c>
      <c r="G19" s="36">
        <v>145132</v>
      </c>
      <c r="H19" s="36">
        <v>142283</v>
      </c>
      <c r="I19" s="36">
        <v>150297</v>
      </c>
      <c r="J19" s="36">
        <v>162384</v>
      </c>
      <c r="K19" s="36">
        <v>169253</v>
      </c>
      <c r="L19" s="36">
        <v>170032</v>
      </c>
      <c r="M19" s="36">
        <v>181985</v>
      </c>
    </row>
    <row r="20" spans="1:13" ht="14.25" customHeight="1">
      <c r="A20" s="103">
        <f t="shared" si="1"/>
        <v>699</v>
      </c>
      <c r="C20" s="3" t="s">
        <v>352</v>
      </c>
      <c r="D20" s="9" t="s">
        <v>365</v>
      </c>
      <c r="E20" s="36">
        <v>1062000</v>
      </c>
      <c r="F20" s="36">
        <v>1062000</v>
      </c>
      <c r="G20" s="36">
        <v>1192000</v>
      </c>
      <c r="H20" s="36">
        <v>1229000</v>
      </c>
      <c r="I20" s="36">
        <v>1178000</v>
      </c>
      <c r="J20" s="36">
        <v>1469152</v>
      </c>
      <c r="K20" s="36">
        <v>1487620</v>
      </c>
      <c r="L20" s="36">
        <v>1542528</v>
      </c>
      <c r="M20" s="36">
        <v>1542600</v>
      </c>
    </row>
    <row r="21" spans="1:13" ht="14.25" customHeight="1">
      <c r="A21" s="103">
        <f t="shared" si="1"/>
        <v>810</v>
      </c>
      <c r="C21" s="3" t="s">
        <v>353</v>
      </c>
      <c r="D21" s="9" t="s">
        <v>366</v>
      </c>
      <c r="E21" s="36">
        <v>176343</v>
      </c>
      <c r="F21" s="36">
        <v>90715</v>
      </c>
      <c r="G21" s="36">
        <v>98514</v>
      </c>
      <c r="H21" s="36">
        <v>91994</v>
      </c>
      <c r="I21" s="36">
        <v>89246</v>
      </c>
      <c r="J21" s="36">
        <v>260524</v>
      </c>
      <c r="K21" s="36">
        <v>187504</v>
      </c>
      <c r="L21" s="36">
        <v>76729</v>
      </c>
      <c r="M21" s="36">
        <v>93514</v>
      </c>
    </row>
    <row r="22" spans="1:13" ht="14.25" customHeight="1">
      <c r="A22" s="103">
        <f t="shared" si="1"/>
        <v>820</v>
      </c>
      <c r="C22" s="3" t="s">
        <v>354</v>
      </c>
      <c r="D22" s="9" t="s">
        <v>367</v>
      </c>
      <c r="E22" s="36">
        <v>8151</v>
      </c>
      <c r="F22" s="36">
        <v>7114</v>
      </c>
      <c r="G22" s="36">
        <v>11596</v>
      </c>
      <c r="H22" s="36">
        <v>4843</v>
      </c>
      <c r="I22" s="36">
        <v>3791</v>
      </c>
      <c r="J22" s="36">
        <v>1974</v>
      </c>
      <c r="K22" s="36">
        <v>5295</v>
      </c>
      <c r="L22" s="36">
        <v>2068</v>
      </c>
      <c r="M22" s="36">
        <v>32311</v>
      </c>
    </row>
    <row r="23" spans="1:13" ht="14.25" customHeight="1">
      <c r="A23" s="103">
        <f t="shared" si="1"/>
        <v>1099</v>
      </c>
      <c r="C23" s="3" t="s">
        <v>355</v>
      </c>
      <c r="D23" s="9" t="s">
        <v>368</v>
      </c>
      <c r="E23" s="36">
        <v>31963</v>
      </c>
      <c r="F23" s="36">
        <v>34390</v>
      </c>
      <c r="G23" s="36">
        <v>47795</v>
      </c>
      <c r="H23" s="36">
        <v>55800</v>
      </c>
      <c r="I23" s="36">
        <v>42825</v>
      </c>
      <c r="J23" s="36">
        <v>36256</v>
      </c>
      <c r="K23" s="36">
        <v>32725</v>
      </c>
      <c r="L23" s="36">
        <v>54975</v>
      </c>
      <c r="M23" s="36">
        <v>35393</v>
      </c>
    </row>
    <row r="24" spans="1:13" ht="14.25" customHeight="1">
      <c r="A24" s="103">
        <f t="shared" si="1"/>
        <v>1299</v>
      </c>
      <c r="C24" s="3" t="s">
        <v>356</v>
      </c>
      <c r="D24" s="9" t="s">
        <v>369</v>
      </c>
      <c r="E24" s="36">
        <v>4135073</v>
      </c>
      <c r="F24" s="36">
        <v>4651335</v>
      </c>
      <c r="G24" s="36">
        <v>4695636</v>
      </c>
      <c r="H24" s="36">
        <v>5072485</v>
      </c>
      <c r="I24" s="36">
        <v>5038025</v>
      </c>
      <c r="J24" s="36">
        <v>7279159</v>
      </c>
      <c r="K24" s="36">
        <v>6942752</v>
      </c>
      <c r="L24" s="36">
        <v>7813777</v>
      </c>
      <c r="M24" s="36">
        <v>7818909</v>
      </c>
    </row>
    <row r="25" spans="1:13" ht="14.25" customHeight="1">
      <c r="A25" s="103">
        <f t="shared" si="1"/>
        <v>1499</v>
      </c>
      <c r="C25" s="3" t="s">
        <v>357</v>
      </c>
      <c r="D25" s="9" t="s">
        <v>370</v>
      </c>
      <c r="E25" s="36">
        <v>1303110</v>
      </c>
      <c r="F25" s="36">
        <v>1430817</v>
      </c>
      <c r="G25" s="36">
        <v>1464954</v>
      </c>
      <c r="H25" s="36">
        <v>1559791</v>
      </c>
      <c r="I25" s="36">
        <v>1585296</v>
      </c>
      <c r="J25" s="36">
        <v>1498539</v>
      </c>
      <c r="K25" s="36">
        <v>1767160</v>
      </c>
      <c r="L25" s="36">
        <v>1963350</v>
      </c>
      <c r="M25" s="36">
        <v>1911899</v>
      </c>
    </row>
    <row r="26" spans="1:13" ht="14.25" customHeight="1">
      <c r="A26" s="103">
        <f t="shared" si="1"/>
        <v>1699</v>
      </c>
      <c r="C26" s="3" t="s">
        <v>358</v>
      </c>
      <c r="D26" s="9" t="s">
        <v>371</v>
      </c>
      <c r="E26" s="36">
        <v>259340</v>
      </c>
      <c r="F26" s="36">
        <v>238174</v>
      </c>
      <c r="G26" s="36">
        <v>266208</v>
      </c>
      <c r="H26" s="36">
        <v>228107</v>
      </c>
      <c r="I26" s="36">
        <v>230489</v>
      </c>
      <c r="J26" s="36">
        <v>262014</v>
      </c>
      <c r="K26" s="36">
        <v>286253</v>
      </c>
      <c r="L26" s="36">
        <v>317234</v>
      </c>
      <c r="M26" s="36">
        <v>339496</v>
      </c>
    </row>
    <row r="27" spans="1:13" ht="14.25" customHeight="1">
      <c r="A27" s="103">
        <f t="shared" si="1"/>
        <v>1899</v>
      </c>
      <c r="C27" s="3" t="s">
        <v>359</v>
      </c>
      <c r="D27" s="9" t="s">
        <v>372</v>
      </c>
      <c r="E27" s="36">
        <v>671598</v>
      </c>
      <c r="F27" s="36">
        <v>1255646</v>
      </c>
      <c r="G27" s="36">
        <v>757292</v>
      </c>
      <c r="H27" s="36">
        <v>900501</v>
      </c>
      <c r="I27" s="36">
        <v>3293627</v>
      </c>
      <c r="J27" s="36">
        <v>3540574</v>
      </c>
      <c r="K27" s="36">
        <v>4058568</v>
      </c>
      <c r="L27" s="36">
        <v>4477551</v>
      </c>
      <c r="M27" s="36">
        <v>4718466</v>
      </c>
    </row>
    <row r="28" spans="1:13" ht="14.25" customHeight="1">
      <c r="A28" s="103">
        <f t="shared" si="1"/>
        <v>9910</v>
      </c>
      <c r="C28" s="4" t="s">
        <v>360</v>
      </c>
      <c r="D28" s="2" t="s">
        <v>373</v>
      </c>
      <c r="E28" s="36">
        <v>12871021</v>
      </c>
      <c r="F28" s="36">
        <v>14474556</v>
      </c>
      <c r="G28" s="36">
        <v>14285796</v>
      </c>
      <c r="H28" s="36">
        <v>15130024</v>
      </c>
      <c r="I28" s="36">
        <v>17828467</v>
      </c>
      <c r="J28" s="36">
        <v>21555828</v>
      </c>
      <c r="K28" s="36">
        <v>22389951</v>
      </c>
      <c r="L28" s="36">
        <v>24279195</v>
      </c>
      <c r="M28" s="36">
        <v>24964530</v>
      </c>
    </row>
    <row r="29" spans="1:13" ht="14.25" customHeight="1">
      <c r="A29" s="103">
        <f t="shared" si="1"/>
        <v>3010</v>
      </c>
      <c r="C29" s="3" t="s">
        <v>361</v>
      </c>
      <c r="D29" s="9" t="s">
        <v>374</v>
      </c>
      <c r="E29" s="36">
        <v>676406</v>
      </c>
      <c r="F29" s="36">
        <v>0</v>
      </c>
      <c r="G29" s="36">
        <v>214000</v>
      </c>
      <c r="H29" s="36">
        <v>30000</v>
      </c>
      <c r="I29" s="36">
        <v>165001</v>
      </c>
      <c r="J29" s="36">
        <v>87319</v>
      </c>
      <c r="K29" s="36">
        <v>0</v>
      </c>
      <c r="L29" s="36">
        <v>0</v>
      </c>
      <c r="M29" s="36">
        <v>0</v>
      </c>
    </row>
    <row r="30" spans="1:13" ht="27">
      <c r="A30" s="103">
        <f t="shared" si="1"/>
        <v>3020</v>
      </c>
      <c r="C30" s="8" t="s">
        <v>277</v>
      </c>
      <c r="D30" s="9" t="s">
        <v>40</v>
      </c>
      <c r="E30" s="36">
        <v>2624174</v>
      </c>
      <c r="F30" s="36">
        <v>2100811</v>
      </c>
      <c r="G30" s="36">
        <v>96783</v>
      </c>
      <c r="H30" s="36">
        <v>83373</v>
      </c>
      <c r="I30" s="36">
        <v>1600416</v>
      </c>
      <c r="J30" s="36">
        <v>1623378</v>
      </c>
      <c r="K30" s="36">
        <v>1378331</v>
      </c>
      <c r="L30" s="36">
        <v>1367858</v>
      </c>
      <c r="M30" s="36">
        <v>1162399</v>
      </c>
    </row>
    <row r="31" spans="1:13" ht="14.25" customHeight="1">
      <c r="A31" s="103">
        <f t="shared" si="1"/>
        <v>9930</v>
      </c>
      <c r="C31" s="4" t="s">
        <v>362</v>
      </c>
      <c r="D31" s="2" t="s">
        <v>41</v>
      </c>
      <c r="E31" s="36">
        <v>16171601</v>
      </c>
      <c r="F31" s="36">
        <v>16575367</v>
      </c>
      <c r="G31" s="36">
        <v>14596579</v>
      </c>
      <c r="H31" s="36">
        <v>15243397</v>
      </c>
      <c r="I31" s="36">
        <v>19593884</v>
      </c>
      <c r="J31" s="36">
        <v>23266525</v>
      </c>
      <c r="K31" s="36">
        <v>23768282</v>
      </c>
      <c r="L31" s="36">
        <v>25647053</v>
      </c>
      <c r="M31" s="36">
        <v>26126929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20507</v>
      </c>
      <c r="F33" s="84">
        <v>598336</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892561</v>
      </c>
      <c r="F39" s="36">
        <v>863353</v>
      </c>
      <c r="G39" s="36">
        <v>850423</v>
      </c>
      <c r="H39" s="36">
        <v>782485</v>
      </c>
      <c r="I39" s="36">
        <v>323570</v>
      </c>
      <c r="J39" s="36">
        <v>85220</v>
      </c>
      <c r="K39" s="36">
        <v>117307</v>
      </c>
      <c r="L39" s="36">
        <v>171258</v>
      </c>
      <c r="M39" s="36">
        <v>221578</v>
      </c>
    </row>
    <row r="40" spans="1:13" ht="14.25" customHeight="1">
      <c r="A40" s="103">
        <f t="shared" si="2"/>
        <v>5020</v>
      </c>
      <c r="C40" s="3" t="s">
        <v>362</v>
      </c>
      <c r="D40" s="10" t="s">
        <v>465</v>
      </c>
      <c r="E40" s="71">
        <v>16171601</v>
      </c>
      <c r="F40" s="71">
        <v>16575367</v>
      </c>
      <c r="G40" s="36">
        <v>14596579</v>
      </c>
      <c r="H40" s="36">
        <v>15243397</v>
      </c>
      <c r="I40" s="36">
        <v>19593884</v>
      </c>
      <c r="J40" s="36">
        <v>23266525</v>
      </c>
      <c r="K40" s="36">
        <v>23768282</v>
      </c>
      <c r="L40" s="36">
        <v>25647053</v>
      </c>
      <c r="M40" s="36">
        <v>26126929</v>
      </c>
    </row>
    <row r="41" spans="1:13" ht="14.25" customHeight="1">
      <c r="A41" s="103">
        <f t="shared" si="2"/>
        <v>5042</v>
      </c>
      <c r="B41" s="216" t="s">
        <v>280</v>
      </c>
      <c r="C41" s="229"/>
      <c r="D41" s="10" t="s">
        <v>466</v>
      </c>
      <c r="E41" s="65">
        <v>16200809</v>
      </c>
      <c r="F41" s="65">
        <v>15990896</v>
      </c>
      <c r="G41" s="36">
        <v>14664517</v>
      </c>
      <c r="H41" s="36">
        <v>15703069</v>
      </c>
      <c r="I41" s="36">
        <v>19832234</v>
      </c>
      <c r="J41" s="36">
        <v>23234438</v>
      </c>
      <c r="K41" s="36">
        <v>23714331</v>
      </c>
      <c r="L41" s="36">
        <v>25596733</v>
      </c>
      <c r="M41" s="36">
        <v>26482254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21441</v>
      </c>
      <c r="G43" s="36">
        <v>0</v>
      </c>
      <c r="H43" s="36">
        <v>757</v>
      </c>
      <c r="I43" s="36">
        <v>0</v>
      </c>
      <c r="J43" s="36">
        <v>0</v>
      </c>
      <c r="K43" s="36">
        <v>0</v>
      </c>
      <c r="L43" s="36">
        <v>0</v>
      </c>
      <c r="M43" s="36">
        <v>0</v>
      </c>
    </row>
    <row r="44" spans="1:13" ht="14.25" customHeight="1">
      <c r="A44" s="103">
        <f t="shared" si="2"/>
        <v>5090</v>
      </c>
      <c r="B44" s="217" t="s">
        <v>283</v>
      </c>
      <c r="C44" s="229"/>
      <c r="D44" s="20" t="s">
        <v>469</v>
      </c>
      <c r="E44" s="36">
        <v>863353</v>
      </c>
      <c r="F44" s="36">
        <v>1469265</v>
      </c>
      <c r="G44" s="36">
        <v>782485</v>
      </c>
      <c r="H44" s="36">
        <v>323570</v>
      </c>
      <c r="I44" s="36">
        <v>85220</v>
      </c>
      <c r="J44" s="36">
        <v>117307</v>
      </c>
      <c r="K44" s="36">
        <v>171258</v>
      </c>
      <c r="L44" s="36">
        <v>221578</v>
      </c>
      <c r="M44" s="36">
        <v>-133747</v>
      </c>
    </row>
    <row r="45" spans="1:5" ht="6" customHeight="1">
      <c r="A45" s="103"/>
      <c r="E45" s="46"/>
    </row>
    <row r="46" spans="1:13" ht="15">
      <c r="A46" s="103"/>
      <c r="B46" s="218" t="s">
        <v>284</v>
      </c>
      <c r="C46" s="219"/>
      <c r="D46" s="2" t="s">
        <v>334</v>
      </c>
      <c r="E46" s="61">
        <v>-29208</v>
      </c>
      <c r="F46" s="61">
        <v>584471</v>
      </c>
      <c r="G46" s="61">
        <v>-67938</v>
      </c>
      <c r="H46" s="61">
        <v>-459672</v>
      </c>
      <c r="I46" s="61">
        <v>-238350</v>
      </c>
      <c r="J46" s="61">
        <v>32087</v>
      </c>
      <c r="K46" s="61">
        <v>53951</v>
      </c>
      <c r="L46" s="61">
        <v>50320</v>
      </c>
      <c r="M46" s="61">
        <v>-355325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618843</v>
      </c>
      <c r="H50" s="36">
        <v>6276902</v>
      </c>
      <c r="I50" s="36">
        <v>6607320</v>
      </c>
      <c r="J50" s="36">
        <v>11971712</v>
      </c>
      <c r="K50" s="36">
        <v>12385700</v>
      </c>
      <c r="L50" s="36">
        <v>12537964</v>
      </c>
      <c r="M50" s="36">
        <v>12636116</v>
      </c>
    </row>
    <row r="51" spans="1:13" ht="13.5">
      <c r="A51" s="103">
        <f>VALUE(MID(D51,8,4))</f>
        <v>6020</v>
      </c>
      <c r="C51" s="90" t="s">
        <v>263</v>
      </c>
      <c r="D51" s="9" t="s">
        <v>260</v>
      </c>
      <c r="E51" s="94"/>
      <c r="F51" s="95"/>
      <c r="G51" s="36">
        <v>611307</v>
      </c>
      <c r="H51" s="36">
        <v>330418</v>
      </c>
      <c r="I51" s="36">
        <v>329326</v>
      </c>
      <c r="J51" s="36">
        <v>413988</v>
      </c>
      <c r="K51" s="36">
        <v>152264</v>
      </c>
      <c r="L51" s="36">
        <v>60885</v>
      </c>
      <c r="M51" s="36">
        <v>161103</v>
      </c>
    </row>
    <row r="52" spans="1:13" ht="13.5">
      <c r="A52" s="103">
        <f>VALUE(MID(D52,8,4))</f>
        <v>6060</v>
      </c>
      <c r="C52" s="90" t="s">
        <v>500</v>
      </c>
      <c r="D52" s="9" t="s">
        <v>261</v>
      </c>
      <c r="E52" s="94"/>
      <c r="F52" s="95"/>
      <c r="G52" s="36">
        <v>5046752</v>
      </c>
      <c r="H52" s="36">
        <v>0</v>
      </c>
      <c r="I52" s="36">
        <v>5035066</v>
      </c>
      <c r="J52" s="36">
        <v>0</v>
      </c>
      <c r="K52" s="36">
        <v>0</v>
      </c>
      <c r="L52" s="36">
        <v>37267</v>
      </c>
      <c r="M52" s="36">
        <v>0</v>
      </c>
    </row>
    <row r="53" spans="1:13" ht="13.5">
      <c r="A53" s="103">
        <f>VALUE(MID(D53,8,4))</f>
        <v>6090</v>
      </c>
      <c r="C53" s="89" t="s">
        <v>265</v>
      </c>
      <c r="D53" s="9" t="s">
        <v>262</v>
      </c>
      <c r="E53" s="94"/>
      <c r="F53" s="95"/>
      <c r="G53" s="36">
        <v>6276902</v>
      </c>
      <c r="H53" s="36">
        <v>6607320</v>
      </c>
      <c r="I53" s="36">
        <v>11971712</v>
      </c>
      <c r="J53" s="36">
        <v>12385700</v>
      </c>
      <c r="K53" s="36">
        <v>12537964</v>
      </c>
      <c r="L53" s="36">
        <v>12636116</v>
      </c>
      <c r="M53" s="36">
        <v>12797219</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3993762</v>
      </c>
      <c r="F57" s="36">
        <v>4240479</v>
      </c>
      <c r="G57" s="36">
        <v>4396877</v>
      </c>
      <c r="H57" s="36">
        <v>5046346</v>
      </c>
      <c r="I57" s="36">
        <v>5560366</v>
      </c>
      <c r="J57" s="36">
        <v>5998248</v>
      </c>
      <c r="K57" s="36">
        <v>7314642</v>
      </c>
      <c r="L57" s="36">
        <v>7863967</v>
      </c>
      <c r="M57" s="36">
        <v>8396874</v>
      </c>
    </row>
    <row r="58" spans="1:13" ht="14.25" customHeight="1">
      <c r="A58" s="103">
        <f t="shared" si="3"/>
        <v>9910</v>
      </c>
      <c r="C58" s="3" t="s">
        <v>396</v>
      </c>
      <c r="D58" s="9" t="s">
        <v>377</v>
      </c>
      <c r="E58" s="36">
        <v>276038</v>
      </c>
      <c r="F58" s="36">
        <v>269593</v>
      </c>
      <c r="G58" s="36">
        <v>289626</v>
      </c>
      <c r="H58" s="36">
        <v>383508</v>
      </c>
      <c r="I58" s="36">
        <v>381913</v>
      </c>
      <c r="J58" s="36">
        <v>699717</v>
      </c>
      <c r="K58" s="36">
        <v>907964</v>
      </c>
      <c r="L58" s="36">
        <v>819393</v>
      </c>
      <c r="M58" s="36">
        <v>779121</v>
      </c>
    </row>
    <row r="59" spans="1:13" ht="14.25" customHeight="1">
      <c r="A59" s="103">
        <f t="shared" si="3"/>
        <v>9910</v>
      </c>
      <c r="C59" s="3" t="s">
        <v>387</v>
      </c>
      <c r="D59" s="9" t="s">
        <v>378</v>
      </c>
      <c r="E59" s="36">
        <v>4470193</v>
      </c>
      <c r="F59" s="36">
        <v>4024021</v>
      </c>
      <c r="G59" s="36">
        <v>4357557</v>
      </c>
      <c r="H59" s="36">
        <v>4920466</v>
      </c>
      <c r="I59" s="36">
        <v>6312782</v>
      </c>
      <c r="J59" s="36">
        <v>7160680</v>
      </c>
      <c r="K59" s="36">
        <v>8170933</v>
      </c>
      <c r="L59" s="36">
        <v>7803962</v>
      </c>
      <c r="M59" s="36">
        <v>7811408</v>
      </c>
    </row>
    <row r="60" spans="1:13" ht="14.25" customHeight="1">
      <c r="A60" s="103">
        <f t="shared" si="3"/>
        <v>9910</v>
      </c>
      <c r="C60" s="3" t="s">
        <v>388</v>
      </c>
      <c r="D60" s="9" t="s">
        <v>379</v>
      </c>
      <c r="E60" s="36">
        <v>798905</v>
      </c>
      <c r="F60" s="36">
        <v>680555</v>
      </c>
      <c r="G60" s="36">
        <v>761462</v>
      </c>
      <c r="H60" s="36">
        <v>775493</v>
      </c>
      <c r="I60" s="36">
        <v>655322</v>
      </c>
      <c r="J60" s="36">
        <v>625458</v>
      </c>
      <c r="K60" s="36">
        <v>0</v>
      </c>
      <c r="L60" s="36">
        <v>871241</v>
      </c>
      <c r="M60" s="36">
        <v>1174394</v>
      </c>
    </row>
    <row r="61" spans="1:13" ht="14.25" customHeight="1">
      <c r="A61" s="103">
        <f t="shared" si="3"/>
        <v>9910</v>
      </c>
      <c r="C61" s="3" t="s">
        <v>394</v>
      </c>
      <c r="D61" s="9" t="s">
        <v>380</v>
      </c>
      <c r="E61" s="36">
        <v>234445</v>
      </c>
      <c r="F61" s="36">
        <v>164798</v>
      </c>
      <c r="G61" s="36">
        <v>14995</v>
      </c>
      <c r="H61" s="36">
        <v>11714</v>
      </c>
      <c r="I61" s="36">
        <v>16855</v>
      </c>
      <c r="J61" s="36">
        <v>19009</v>
      </c>
      <c r="K61" s="36">
        <v>5548</v>
      </c>
      <c r="L61" s="36">
        <v>24919</v>
      </c>
      <c r="M61" s="36">
        <v>19994</v>
      </c>
    </row>
    <row r="62" spans="1:13" ht="14.25" customHeight="1">
      <c r="A62" s="103">
        <f t="shared" si="3"/>
        <v>9910</v>
      </c>
      <c r="C62" s="3" t="s">
        <v>395</v>
      </c>
      <c r="D62" s="9" t="s">
        <v>381</v>
      </c>
      <c r="E62" s="36">
        <v>340856</v>
      </c>
      <c r="F62" s="36">
        <v>328686</v>
      </c>
      <c r="G62" s="36">
        <v>203124</v>
      </c>
      <c r="H62" s="36">
        <v>204931</v>
      </c>
      <c r="I62" s="36">
        <v>223254</v>
      </c>
      <c r="J62" s="36">
        <v>230644</v>
      </c>
      <c r="K62" s="36">
        <v>249825</v>
      </c>
      <c r="L62" s="36">
        <v>263391</v>
      </c>
      <c r="M62" s="36">
        <v>275003</v>
      </c>
    </row>
    <row r="63" spans="1:13" ht="14.25" customHeight="1">
      <c r="A63" s="103">
        <f t="shared" si="3"/>
        <v>9910</v>
      </c>
      <c r="C63" s="3" t="s">
        <v>397</v>
      </c>
      <c r="D63" s="9" t="s">
        <v>383</v>
      </c>
      <c r="E63" s="36">
        <v>479896</v>
      </c>
      <c r="F63" s="36">
        <v>320382</v>
      </c>
      <c r="G63" s="36">
        <v>375842</v>
      </c>
      <c r="H63" s="36">
        <v>434808</v>
      </c>
      <c r="I63" s="36">
        <v>1052746</v>
      </c>
      <c r="J63" s="36">
        <v>1085298</v>
      </c>
      <c r="K63" s="36">
        <v>978988</v>
      </c>
      <c r="L63" s="36">
        <v>989982</v>
      </c>
      <c r="M63" s="36">
        <v>933008</v>
      </c>
    </row>
    <row r="64" spans="1:13" ht="14.25" customHeight="1">
      <c r="A64" s="103">
        <f t="shared" si="3"/>
        <v>9910</v>
      </c>
      <c r="C64" s="3" t="s">
        <v>398</v>
      </c>
      <c r="D64" s="9" t="s">
        <v>384</v>
      </c>
      <c r="E64" s="36">
        <v>5606714</v>
      </c>
      <c r="F64" s="36">
        <v>5962382</v>
      </c>
      <c r="G64" s="36">
        <v>4265034</v>
      </c>
      <c r="H64" s="36">
        <v>3925803</v>
      </c>
      <c r="I64" s="36">
        <v>5628996</v>
      </c>
      <c r="J64" s="36">
        <v>7415384</v>
      </c>
      <c r="K64" s="36">
        <v>6086431</v>
      </c>
      <c r="L64" s="36">
        <v>6959878</v>
      </c>
      <c r="M64" s="36">
        <v>7092452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212227</v>
      </c>
      <c r="J67" s="36">
        <v>-3008</v>
      </c>
      <c r="K67" s="36">
        <v>-2914</v>
      </c>
      <c r="L67" s="36">
        <v>-13358</v>
      </c>
      <c r="M67" s="36">
        <v>3729</v>
      </c>
    </row>
    <row r="68" spans="1:13" ht="14.25" customHeight="1">
      <c r="A68" s="103">
        <f t="shared" si="3"/>
        <v>9910</v>
      </c>
      <c r="B68" s="5"/>
      <c r="C68" s="4" t="s">
        <v>614</v>
      </c>
      <c r="D68" s="2" t="s">
        <v>93</v>
      </c>
      <c r="E68" s="36">
        <v>16200809</v>
      </c>
      <c r="F68" s="36">
        <v>15990896</v>
      </c>
      <c r="G68" s="36">
        <v>14664517</v>
      </c>
      <c r="H68" s="36">
        <v>15703069</v>
      </c>
      <c r="I68" s="36">
        <v>20044461</v>
      </c>
      <c r="J68" s="36">
        <v>23231430</v>
      </c>
      <c r="K68" s="36">
        <v>23711417</v>
      </c>
      <c r="L68" s="36">
        <v>25583375</v>
      </c>
      <c r="M68" s="36">
        <v>26485983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1756580</v>
      </c>
      <c r="F71" s="36">
        <v>1830093</v>
      </c>
      <c r="G71" s="36">
        <v>1497023</v>
      </c>
      <c r="H71" s="36">
        <v>2022821</v>
      </c>
      <c r="I71" s="36">
        <v>4036036</v>
      </c>
      <c r="J71" s="36">
        <v>3779683</v>
      </c>
      <c r="K71" s="36">
        <v>2359965</v>
      </c>
      <c r="L71" s="36">
        <v>2117192</v>
      </c>
      <c r="M71" s="36">
        <v>2128780</v>
      </c>
    </row>
    <row r="72" spans="1:13" ht="14.25" customHeight="1">
      <c r="A72" s="103">
        <f t="shared" si="4"/>
        <v>499</v>
      </c>
      <c r="C72" s="3" t="s">
        <v>96</v>
      </c>
      <c r="D72" s="9" t="s">
        <v>271</v>
      </c>
      <c r="E72" s="36">
        <v>1332192</v>
      </c>
      <c r="F72" s="36">
        <v>1491688</v>
      </c>
      <c r="G72" s="36">
        <v>1457108</v>
      </c>
      <c r="H72" s="36">
        <v>1711496</v>
      </c>
      <c r="I72" s="36">
        <v>1869950</v>
      </c>
      <c r="J72" s="36">
        <v>2269329</v>
      </c>
      <c r="K72" s="36">
        <v>2328601</v>
      </c>
      <c r="L72" s="36">
        <v>2469662</v>
      </c>
      <c r="M72" s="36">
        <v>2496931</v>
      </c>
    </row>
    <row r="73" spans="1:13" ht="14.25" customHeight="1">
      <c r="A73" s="103">
        <f t="shared" si="4"/>
        <v>699</v>
      </c>
      <c r="C73" s="6" t="s">
        <v>97</v>
      </c>
      <c r="D73" s="9" t="s">
        <v>272</v>
      </c>
      <c r="E73" s="36">
        <v>4127082</v>
      </c>
      <c r="F73" s="36">
        <v>4879127</v>
      </c>
      <c r="G73" s="36">
        <v>3289232</v>
      </c>
      <c r="H73" s="36">
        <v>4530864</v>
      </c>
      <c r="I73" s="36">
        <v>6226983</v>
      </c>
      <c r="J73" s="36">
        <v>6035880</v>
      </c>
      <c r="K73" s="36">
        <v>7227353</v>
      </c>
      <c r="L73" s="36">
        <v>7906661</v>
      </c>
      <c r="M73" s="36">
        <v>8589384</v>
      </c>
    </row>
    <row r="74" spans="1:13" ht="14.25" customHeight="1">
      <c r="A74" s="103">
        <f t="shared" si="4"/>
        <v>899</v>
      </c>
      <c r="C74" s="6" t="s">
        <v>98</v>
      </c>
      <c r="D74" s="9" t="s">
        <v>273</v>
      </c>
      <c r="E74" s="36">
        <v>5478085</v>
      </c>
      <c r="F74" s="36">
        <v>4588558</v>
      </c>
      <c r="G74" s="36">
        <v>4154784</v>
      </c>
      <c r="H74" s="36">
        <v>4195164</v>
      </c>
      <c r="I74" s="36">
        <v>4761086</v>
      </c>
      <c r="J74" s="36">
        <v>7199779</v>
      </c>
      <c r="K74" s="36">
        <v>6636050</v>
      </c>
      <c r="L74" s="36">
        <v>7455397</v>
      </c>
      <c r="M74" s="36">
        <v>7391012</v>
      </c>
    </row>
    <row r="75" spans="1:13" ht="14.25" customHeight="1">
      <c r="A75" s="103">
        <f t="shared" si="4"/>
        <v>1099</v>
      </c>
      <c r="C75" s="6" t="s">
        <v>99</v>
      </c>
      <c r="D75" s="9" t="s">
        <v>105</v>
      </c>
      <c r="E75" s="36">
        <v>105659</v>
      </c>
      <c r="F75" s="36">
        <v>129090</v>
      </c>
      <c r="G75" s="36">
        <v>101204</v>
      </c>
      <c r="H75" s="36">
        <v>95547</v>
      </c>
      <c r="I75" s="36">
        <v>111167</v>
      </c>
      <c r="J75" s="36">
        <v>110549</v>
      </c>
      <c r="K75" s="36">
        <v>122603</v>
      </c>
      <c r="L75" s="36">
        <v>133965</v>
      </c>
      <c r="M75" s="36">
        <v>202272</v>
      </c>
    </row>
    <row r="76" spans="1:13" ht="14.25" customHeight="1">
      <c r="A76" s="103">
        <f t="shared" si="4"/>
        <v>1299</v>
      </c>
      <c r="C76" s="6" t="s">
        <v>100</v>
      </c>
      <c r="D76" s="9" t="s">
        <v>106</v>
      </c>
      <c r="E76" s="36">
        <v>142982</v>
      </c>
      <c r="F76" s="36">
        <v>155998</v>
      </c>
      <c r="G76" s="36">
        <v>198872</v>
      </c>
      <c r="H76" s="36">
        <v>230971</v>
      </c>
      <c r="I76" s="36">
        <v>276243</v>
      </c>
      <c r="J76" s="36">
        <v>298881</v>
      </c>
      <c r="K76" s="36">
        <v>300754</v>
      </c>
      <c r="L76" s="36">
        <v>331536</v>
      </c>
      <c r="M76" s="36">
        <v>400992</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2334218</v>
      </c>
      <c r="F78" s="36">
        <v>2085540</v>
      </c>
      <c r="G78" s="36">
        <v>1772377</v>
      </c>
      <c r="H78" s="36">
        <v>2097076</v>
      </c>
      <c r="I78" s="36">
        <v>2288976</v>
      </c>
      <c r="J78" s="36">
        <v>3006883</v>
      </c>
      <c r="K78" s="36">
        <v>4060952</v>
      </c>
      <c r="L78" s="36">
        <v>4343001</v>
      </c>
      <c r="M78" s="36">
        <v>4485049</v>
      </c>
    </row>
    <row r="79" spans="1:13" ht="14.25" customHeight="1">
      <c r="A79" s="103">
        <f t="shared" si="4"/>
        <v>1899</v>
      </c>
      <c r="C79" s="6" t="s">
        <v>103</v>
      </c>
      <c r="D79" s="9" t="s">
        <v>109</v>
      </c>
      <c r="E79" s="36">
        <v>924011</v>
      </c>
      <c r="F79" s="36">
        <v>830802</v>
      </c>
      <c r="G79" s="36">
        <v>2193917</v>
      </c>
      <c r="H79" s="36">
        <v>819130</v>
      </c>
      <c r="I79" s="36">
        <v>474020</v>
      </c>
      <c r="J79" s="36">
        <v>530446</v>
      </c>
      <c r="K79" s="36">
        <v>675139</v>
      </c>
      <c r="L79" s="36">
        <v>825961</v>
      </c>
      <c r="M79" s="36">
        <v>791563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16200809</v>
      </c>
      <c r="F82" s="36">
        <v>15990896</v>
      </c>
      <c r="G82" s="36">
        <v>14664517</v>
      </c>
      <c r="H82" s="36">
        <v>15703069</v>
      </c>
      <c r="I82" s="36">
        <v>20044461</v>
      </c>
      <c r="J82" s="36">
        <v>23231430</v>
      </c>
      <c r="K82" s="36">
        <v>23711417</v>
      </c>
      <c r="L82" s="36">
        <v>25583375</v>
      </c>
      <c r="M82" s="36">
        <v>26485983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36833</v>
      </c>
      <c r="F87" s="54">
        <v>585628</v>
      </c>
      <c r="G87" s="54">
        <v>7784</v>
      </c>
      <c r="H87" s="54">
        <v>430126</v>
      </c>
      <c r="I87" s="54">
        <v>535914</v>
      </c>
      <c r="J87" s="54">
        <v>2589292</v>
      </c>
      <c r="K87" s="54">
        <v>3393108</v>
      </c>
      <c r="L87" s="54">
        <v>1446461</v>
      </c>
      <c r="M87" s="54">
        <v>4593087</v>
      </c>
    </row>
    <row r="88" spans="1:13" ht="13.5">
      <c r="A88" s="103">
        <f t="shared" si="5"/>
        <v>699</v>
      </c>
      <c r="C88" s="3" t="s">
        <v>49</v>
      </c>
      <c r="D88" s="9" t="s">
        <v>50</v>
      </c>
      <c r="E88" s="54">
        <v>96000</v>
      </c>
      <c r="F88" s="54">
        <v>622372</v>
      </c>
      <c r="G88" s="54">
        <v>0</v>
      </c>
      <c r="H88" s="54">
        <v>0</v>
      </c>
      <c r="I88" s="54">
        <v>657601</v>
      </c>
      <c r="J88" s="54">
        <v>2121264</v>
      </c>
      <c r="K88" s="54">
        <v>262943</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543573</v>
      </c>
      <c r="F90" s="54">
        <v>27500</v>
      </c>
      <c r="G90" s="54">
        <v>214000</v>
      </c>
      <c r="H90" s="54">
        <v>88365</v>
      </c>
      <c r="I90" s="54">
        <v>165000</v>
      </c>
      <c r="J90" s="54">
        <v>83319</v>
      </c>
      <c r="K90" s="54">
        <v>905580</v>
      </c>
      <c r="L90" s="54">
        <v>104503</v>
      </c>
      <c r="M90" s="54">
        <v>78146</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43000</v>
      </c>
      <c r="J92" s="54">
        <v>107400</v>
      </c>
      <c r="K92" s="54">
        <v>25025</v>
      </c>
      <c r="L92" s="54">
        <v>42054</v>
      </c>
      <c r="M92" s="54">
        <v>78966</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20300</v>
      </c>
      <c r="H94" s="54">
        <v>60571</v>
      </c>
      <c r="I94" s="54">
        <v>104175</v>
      </c>
      <c r="J94" s="54">
        <v>181253</v>
      </c>
      <c r="K94" s="54">
        <v>104615</v>
      </c>
      <c r="L94" s="54">
        <v>55142</v>
      </c>
      <c r="M94" s="54">
        <v>74270</v>
      </c>
    </row>
    <row r="95" spans="1:13" ht="27">
      <c r="A95" s="103"/>
      <c r="C95" s="3" t="s">
        <v>62</v>
      </c>
      <c r="D95" s="53" t="s">
        <v>496</v>
      </c>
      <c r="E95" s="54">
        <v>0</v>
      </c>
      <c r="F95" s="54">
        <v>575500</v>
      </c>
      <c r="G95" s="54">
        <v>321741</v>
      </c>
      <c r="H95" s="54">
        <v>1051435</v>
      </c>
      <c r="I95" s="54">
        <v>639666</v>
      </c>
      <c r="J95" s="54">
        <v>218373</v>
      </c>
      <c r="K95" s="54">
        <v>187410</v>
      </c>
      <c r="L95" s="54">
        <v>24317</v>
      </c>
      <c r="M95" s="54">
        <v>1572023</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4280108</v>
      </c>
      <c r="H98" s="54">
        <v>857808</v>
      </c>
      <c r="I98" s="54">
        <v>9200</v>
      </c>
      <c r="J98" s="54">
        <v>10936000</v>
      </c>
      <c r="K98" s="54">
        <v>441000</v>
      </c>
      <c r="L98" s="54">
        <v>0</v>
      </c>
      <c r="M98" s="54">
        <v>0</v>
      </c>
    </row>
    <row r="99" spans="1:13" ht="13.5">
      <c r="A99" s="103">
        <f>VALUE(MID(D99,8,4))</f>
        <v>2010</v>
      </c>
      <c r="C99" s="3" t="s">
        <v>65</v>
      </c>
      <c r="D99" s="9" t="s">
        <v>66</v>
      </c>
      <c r="E99" s="54">
        <v>3575385</v>
      </c>
      <c r="F99" s="54">
        <v>3790780</v>
      </c>
      <c r="G99" s="54">
        <v>3142334</v>
      </c>
      <c r="H99" s="54">
        <v>2696943</v>
      </c>
      <c r="I99" s="54">
        <v>1967500</v>
      </c>
      <c r="J99" s="54">
        <v>1693900</v>
      </c>
      <c r="K99" s="54">
        <v>800000</v>
      </c>
      <c r="L99" s="54">
        <v>800000</v>
      </c>
      <c r="M99" s="54">
        <v>800000</v>
      </c>
    </row>
    <row r="100" spans="1:13" ht="13.5">
      <c r="A100" s="103">
        <f>VALUE(MID(D100,8,4))</f>
        <v>2020</v>
      </c>
      <c r="C100" s="3" t="s">
        <v>516</v>
      </c>
      <c r="D100" s="9" t="s">
        <v>67</v>
      </c>
      <c r="E100" s="54">
        <v>0</v>
      </c>
      <c r="F100" s="54">
        <v>3898524</v>
      </c>
      <c r="G100" s="54">
        <v>4472144</v>
      </c>
      <c r="H100" s="54">
        <v>1936599</v>
      </c>
      <c r="I100" s="54">
        <v>3566383</v>
      </c>
      <c r="J100" s="54">
        <v>2999993</v>
      </c>
      <c r="K100" s="54">
        <v>7349084</v>
      </c>
      <c r="L100" s="54">
        <v>4298538</v>
      </c>
      <c r="M100" s="54">
        <v>7241156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4251791</v>
      </c>
      <c r="F102" s="59">
        <v>9500304</v>
      </c>
      <c r="G102" s="59">
        <v>12458411</v>
      </c>
      <c r="H102" s="59">
        <v>7121847</v>
      </c>
      <c r="I102" s="59">
        <v>7688439</v>
      </c>
      <c r="J102" s="59">
        <v>20930794</v>
      </c>
      <c r="K102" s="59">
        <v>13468765</v>
      </c>
      <c r="L102" s="59">
        <v>6771015</v>
      </c>
      <c r="M102" s="59">
        <v>14437648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89188</v>
      </c>
      <c r="F105" s="54">
        <v>133366</v>
      </c>
      <c r="G105" s="54">
        <v>148204</v>
      </c>
      <c r="H105" s="54">
        <v>317389</v>
      </c>
      <c r="I105" s="54">
        <v>1277405</v>
      </c>
      <c r="J105" s="54">
        <v>267680</v>
      </c>
      <c r="K105" s="54">
        <v>324445</v>
      </c>
      <c r="L105" s="54">
        <v>575313</v>
      </c>
      <c r="M105" s="54">
        <v>715852</v>
      </c>
    </row>
    <row r="106" spans="1:13" ht="13.5">
      <c r="A106" s="103">
        <f t="shared" si="6"/>
        <v>499</v>
      </c>
      <c r="C106" s="3" t="s">
        <v>72</v>
      </c>
      <c r="D106" s="9" t="s">
        <v>73</v>
      </c>
      <c r="E106" s="54">
        <v>94420</v>
      </c>
      <c r="F106" s="54">
        <v>769037</v>
      </c>
      <c r="G106" s="54">
        <v>57640</v>
      </c>
      <c r="H106" s="54">
        <v>178657</v>
      </c>
      <c r="I106" s="54">
        <v>137864</v>
      </c>
      <c r="J106" s="54">
        <v>515330</v>
      </c>
      <c r="K106" s="54">
        <v>803052</v>
      </c>
      <c r="L106" s="54">
        <v>224648</v>
      </c>
      <c r="M106" s="54">
        <v>602737</v>
      </c>
    </row>
    <row r="107" spans="1:13" ht="13.5">
      <c r="A107" s="103">
        <f t="shared" si="6"/>
        <v>699</v>
      </c>
      <c r="C107" s="3" t="s">
        <v>74</v>
      </c>
      <c r="D107" s="9" t="s">
        <v>75</v>
      </c>
      <c r="E107" s="54">
        <v>1325431</v>
      </c>
      <c r="F107" s="54">
        <v>4065237</v>
      </c>
      <c r="G107" s="54">
        <v>1820014</v>
      </c>
      <c r="H107" s="54">
        <v>3162735</v>
      </c>
      <c r="I107" s="54">
        <v>3256864</v>
      </c>
      <c r="J107" s="54">
        <v>1903883</v>
      </c>
      <c r="K107" s="54">
        <v>2131243</v>
      </c>
      <c r="L107" s="54">
        <v>2894490</v>
      </c>
      <c r="M107" s="54">
        <v>3092867</v>
      </c>
    </row>
    <row r="108" spans="1:13" ht="13.5">
      <c r="A108" s="103">
        <f t="shared" si="6"/>
        <v>899</v>
      </c>
      <c r="C108" s="3" t="s">
        <v>76</v>
      </c>
      <c r="D108" s="9" t="s">
        <v>77</v>
      </c>
      <c r="E108" s="54">
        <v>1390033</v>
      </c>
      <c r="F108" s="54">
        <v>3920272</v>
      </c>
      <c r="G108" s="54">
        <v>3267068</v>
      </c>
      <c r="H108" s="54">
        <v>5080734</v>
      </c>
      <c r="I108" s="54">
        <v>2503550</v>
      </c>
      <c r="J108" s="54">
        <v>3790623</v>
      </c>
      <c r="K108" s="54">
        <v>4931646</v>
      </c>
      <c r="L108" s="54">
        <v>2467600</v>
      </c>
      <c r="M108" s="54">
        <v>1410084</v>
      </c>
    </row>
    <row r="109" spans="1:13" ht="13.5">
      <c r="A109" s="103">
        <f t="shared" si="6"/>
        <v>1099</v>
      </c>
      <c r="C109" s="3" t="s">
        <v>78</v>
      </c>
      <c r="D109" s="9" t="s">
        <v>79</v>
      </c>
      <c r="E109" s="54">
        <v>0</v>
      </c>
      <c r="F109" s="54">
        <v>0</v>
      </c>
      <c r="G109" s="54">
        <v>0</v>
      </c>
      <c r="H109" s="54">
        <v>13262</v>
      </c>
      <c r="I109" s="54">
        <v>0</v>
      </c>
      <c r="J109" s="54">
        <v>0</v>
      </c>
      <c r="K109" s="54">
        <v>0</v>
      </c>
      <c r="L109" s="54">
        <v>16570</v>
      </c>
      <c r="M109" s="54">
        <v>50709</v>
      </c>
    </row>
    <row r="110" spans="1:13" ht="13.5">
      <c r="A110" s="103">
        <f t="shared" si="6"/>
        <v>1299</v>
      </c>
      <c r="C110" s="3" t="s">
        <v>80</v>
      </c>
      <c r="D110" s="9" t="s">
        <v>81</v>
      </c>
      <c r="E110" s="54">
        <v>3852</v>
      </c>
      <c r="F110" s="54">
        <v>1260</v>
      </c>
      <c r="G110" s="54">
        <v>0</v>
      </c>
      <c r="H110" s="54">
        <v>0</v>
      </c>
      <c r="I110" s="54">
        <v>149888</v>
      </c>
      <c r="J110" s="54">
        <v>38951</v>
      </c>
      <c r="K110" s="54">
        <v>0</v>
      </c>
      <c r="L110" s="54">
        <v>-250</v>
      </c>
      <c r="M110" s="54">
        <v>13456</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353821</v>
      </c>
      <c r="F112" s="54">
        <v>281818</v>
      </c>
      <c r="G112" s="54">
        <v>372202</v>
      </c>
      <c r="H112" s="54">
        <v>393851</v>
      </c>
      <c r="I112" s="54">
        <v>2942062</v>
      </c>
      <c r="J112" s="54">
        <v>8980341</v>
      </c>
      <c r="K112" s="54">
        <v>1030936</v>
      </c>
      <c r="L112" s="54">
        <v>364249</v>
      </c>
      <c r="M112" s="54">
        <v>507892</v>
      </c>
    </row>
    <row r="113" spans="1:13" ht="13.5">
      <c r="A113" s="103">
        <f t="shared" si="6"/>
        <v>1899</v>
      </c>
      <c r="C113" s="3" t="s">
        <v>86</v>
      </c>
      <c r="D113" s="9" t="s">
        <v>87</v>
      </c>
      <c r="E113" s="54">
        <v>318640</v>
      </c>
      <c r="F113" s="54">
        <v>329314</v>
      </c>
      <c r="G113" s="54">
        <v>75837</v>
      </c>
      <c r="H113" s="54">
        <v>141124</v>
      </c>
      <c r="I113" s="54">
        <v>4689</v>
      </c>
      <c r="J113" s="54">
        <v>32518</v>
      </c>
      <c r="K113" s="54">
        <v>11356</v>
      </c>
      <c r="L113" s="54">
        <v>5269</v>
      </c>
      <c r="M113" s="54">
        <v>34568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3575385</v>
      </c>
      <c r="F117" s="59">
        <v>9500304</v>
      </c>
      <c r="G117" s="59">
        <v>5740965</v>
      </c>
      <c r="H117" s="59">
        <v>9287752</v>
      </c>
      <c r="I117" s="59">
        <v>10272322</v>
      </c>
      <c r="J117" s="59">
        <v>15529326</v>
      </c>
      <c r="K117" s="59">
        <v>9232678</v>
      </c>
      <c r="L117" s="59">
        <v>6547889</v>
      </c>
      <c r="M117" s="59">
        <v>6428165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4702798</v>
      </c>
      <c r="I120" s="54">
        <v>2476093</v>
      </c>
      <c r="J120" s="54">
        <v>-324991</v>
      </c>
      <c r="K120" s="54">
        <v>5734464</v>
      </c>
      <c r="L120" s="54">
        <v>7625764</v>
      </c>
      <c r="M120" s="54">
        <v>7048282</v>
      </c>
    </row>
    <row r="121" spans="1:13" ht="13.5">
      <c r="A121" s="103">
        <f t="shared" si="7"/>
        <v>5020</v>
      </c>
      <c r="C121" s="4" t="s">
        <v>497</v>
      </c>
      <c r="D121" s="9" t="s">
        <v>326</v>
      </c>
      <c r="E121" s="54">
        <v>4251791</v>
      </c>
      <c r="F121" s="54">
        <v>9500304</v>
      </c>
      <c r="G121" s="54">
        <v>12458411</v>
      </c>
      <c r="H121" s="54">
        <v>7121847</v>
      </c>
      <c r="I121" s="54">
        <v>7688439</v>
      </c>
      <c r="J121" s="54">
        <v>20930794</v>
      </c>
      <c r="K121" s="54">
        <v>13468765</v>
      </c>
      <c r="L121" s="54">
        <v>6771015</v>
      </c>
      <c r="M121" s="54">
        <v>14437648</v>
      </c>
    </row>
    <row r="122" spans="1:13" ht="13.5">
      <c r="A122" s="103">
        <f t="shared" si="7"/>
        <v>5040</v>
      </c>
      <c r="B122" s="228" t="s">
        <v>498</v>
      </c>
      <c r="C122" s="229"/>
      <c r="D122" s="9" t="s">
        <v>154</v>
      </c>
      <c r="E122" s="54">
        <v>4251791</v>
      </c>
      <c r="F122" s="54">
        <v>9500304</v>
      </c>
      <c r="G122" s="54">
        <v>7755613</v>
      </c>
      <c r="H122" s="54">
        <v>9348552</v>
      </c>
      <c r="I122" s="54">
        <v>10489523</v>
      </c>
      <c r="J122" s="54">
        <v>15731655</v>
      </c>
      <c r="K122" s="54">
        <v>11577465</v>
      </c>
      <c r="L122" s="54">
        <v>7348497</v>
      </c>
      <c r="M122" s="54">
        <v>8136419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860316</v>
      </c>
      <c r="K124" s="54">
        <v>0</v>
      </c>
      <c r="L124" s="54">
        <v>0</v>
      </c>
      <c r="M124" s="54">
        <v>0</v>
      </c>
    </row>
    <row r="125" spans="1:13" ht="13.5">
      <c r="A125" s="103">
        <f t="shared" si="7"/>
        <v>5090</v>
      </c>
      <c r="C125" s="3" t="s">
        <v>157</v>
      </c>
      <c r="D125" s="9" t="s">
        <v>158</v>
      </c>
      <c r="E125" s="54">
        <v>0</v>
      </c>
      <c r="F125" s="54">
        <v>0</v>
      </c>
      <c r="G125" s="54">
        <v>4702798</v>
      </c>
      <c r="H125" s="54">
        <v>2476093</v>
      </c>
      <c r="I125" s="54">
        <v>-324991</v>
      </c>
      <c r="J125" s="54">
        <v>5734464</v>
      </c>
      <c r="K125" s="54">
        <v>7625764</v>
      </c>
      <c r="L125" s="54">
        <v>7048282</v>
      </c>
      <c r="M125" s="54">
        <v>13349511</v>
      </c>
    </row>
    <row r="126" spans="1:6" ht="6" customHeight="1">
      <c r="A126" s="103"/>
      <c r="C126" s="3"/>
      <c r="D126" s="38"/>
      <c r="E126" s="46"/>
      <c r="F126" s="46"/>
    </row>
    <row r="127" spans="1:13" ht="13.5">
      <c r="A127" s="103"/>
      <c r="C127" s="3" t="s">
        <v>159</v>
      </c>
      <c r="D127" s="9" t="s">
        <v>334</v>
      </c>
      <c r="E127" s="55">
        <v>0</v>
      </c>
      <c r="F127" s="55">
        <v>0</v>
      </c>
      <c r="G127" s="55">
        <v>4702798</v>
      </c>
      <c r="H127" s="55">
        <v>-2226705</v>
      </c>
      <c r="I127" s="55">
        <v>-2801084</v>
      </c>
      <c r="J127" s="55">
        <v>6059455</v>
      </c>
      <c r="K127" s="55">
        <v>1891300</v>
      </c>
      <c r="L127" s="55">
        <v>-577482</v>
      </c>
      <c r="M127" s="55">
        <v>6301229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4702798</v>
      </c>
      <c r="H130" s="54">
        <v>2476093</v>
      </c>
      <c r="I130" s="54">
        <v>535323</v>
      </c>
      <c r="J130" s="54">
        <v>5734464</v>
      </c>
      <c r="K130" s="54">
        <v>7625764</v>
      </c>
      <c r="L130" s="54">
        <v>7048282</v>
      </c>
      <c r="M130" s="54">
        <v>13349511</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860314</v>
      </c>
      <c r="J135" s="54">
        <v>0</v>
      </c>
      <c r="K135" s="54">
        <v>0</v>
      </c>
      <c r="L135" s="54">
        <v>0</v>
      </c>
      <c r="M135" s="54">
        <v>0</v>
      </c>
    </row>
    <row r="136" spans="1:13" ht="13.5">
      <c r="A136" s="103">
        <f>VALUE(MID(D136,8,4))</f>
        <v>5400</v>
      </c>
      <c r="C136" s="3" t="s">
        <v>170</v>
      </c>
      <c r="D136" s="9" t="s">
        <v>171</v>
      </c>
      <c r="E136" s="54">
        <v>0</v>
      </c>
      <c r="F136" s="54">
        <v>0</v>
      </c>
      <c r="G136" s="54">
        <v>0</v>
      </c>
      <c r="H136" s="54">
        <v>0</v>
      </c>
      <c r="I136" s="54">
        <v>860314</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4702798</v>
      </c>
      <c r="H138" s="54">
        <v>2476093</v>
      </c>
      <c r="I138" s="54">
        <v>-324991</v>
      </c>
      <c r="J138" s="54">
        <v>5734464</v>
      </c>
      <c r="K138" s="54">
        <v>7625764</v>
      </c>
      <c r="L138" s="54">
        <v>7048282</v>
      </c>
      <c r="M138" s="54">
        <v>13349511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11259</v>
      </c>
      <c r="F142" s="55">
        <v>7865</v>
      </c>
      <c r="G142" s="55">
        <v>5147</v>
      </c>
      <c r="H142" s="55">
        <v>3854</v>
      </c>
      <c r="I142" s="55">
        <v>8455</v>
      </c>
      <c r="J142" s="55">
        <v>15349</v>
      </c>
      <c r="K142" s="55">
        <v>27645</v>
      </c>
      <c r="L142" s="55">
        <v>51577</v>
      </c>
      <c r="M142" s="55">
        <v>41694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7663</v>
      </c>
      <c r="F144" s="54">
        <v>8884</v>
      </c>
      <c r="G144" s="54">
        <v>0</v>
      </c>
      <c r="H144" s="54">
        <v>38319</v>
      </c>
      <c r="I144" s="54">
        <v>1513452</v>
      </c>
      <c r="J144" s="54">
        <v>1667546</v>
      </c>
      <c r="K144" s="54">
        <v>1699933</v>
      </c>
      <c r="L144" s="54">
        <v>2165361</v>
      </c>
      <c r="M144" s="54">
        <v>2731857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32331</v>
      </c>
      <c r="F146" s="54">
        <v>0</v>
      </c>
      <c r="G146" s="54">
        <v>0</v>
      </c>
      <c r="H146" s="54">
        <v>9521</v>
      </c>
      <c r="I146" s="54">
        <v>871343</v>
      </c>
      <c r="J146" s="54">
        <v>715267</v>
      </c>
      <c r="K146" s="54">
        <v>0</v>
      </c>
      <c r="L146" s="54">
        <v>15440</v>
      </c>
      <c r="M146" s="54">
        <v>1260</v>
      </c>
    </row>
    <row r="147" spans="1:13" ht="13.5">
      <c r="A147" s="103">
        <f>VALUE(MID(D147,8,4))</f>
        <v>1010</v>
      </c>
      <c r="B147" s="231" t="s">
        <v>0</v>
      </c>
      <c r="C147" s="229"/>
      <c r="D147" s="9" t="s">
        <v>577</v>
      </c>
      <c r="E147" s="54">
        <v>0</v>
      </c>
      <c r="F147" s="54">
        <v>3950</v>
      </c>
      <c r="G147" s="54">
        <v>88116</v>
      </c>
      <c r="H147" s="54">
        <v>92815</v>
      </c>
      <c r="I147" s="54">
        <v>23525</v>
      </c>
      <c r="J147" s="54">
        <v>571902</v>
      </c>
      <c r="K147" s="54">
        <v>762500</v>
      </c>
      <c r="L147" s="54">
        <v>1547106</v>
      </c>
      <c r="M147" s="54">
        <v>1811706</v>
      </c>
    </row>
    <row r="148" spans="1:13" ht="13.5">
      <c r="A148" s="103"/>
      <c r="B148" s="231" t="s">
        <v>573</v>
      </c>
      <c r="C148" s="229"/>
      <c r="D148" s="9" t="s">
        <v>334</v>
      </c>
      <c r="E148" s="54">
        <v>24668</v>
      </c>
      <c r="F148" s="54">
        <v>-4934</v>
      </c>
      <c r="G148" s="54">
        <v>88116</v>
      </c>
      <c r="H148" s="54">
        <v>64017</v>
      </c>
      <c r="I148" s="54">
        <v>-618584</v>
      </c>
      <c r="J148" s="54">
        <v>-380377</v>
      </c>
      <c r="K148" s="54">
        <v>-937433</v>
      </c>
      <c r="L148" s="54">
        <v>-602815</v>
      </c>
      <c r="M148" s="54">
        <v>-918891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207579</v>
      </c>
      <c r="F150" s="54">
        <v>169953</v>
      </c>
      <c r="G150" s="54">
        <v>226268</v>
      </c>
      <c r="H150" s="54">
        <v>163986</v>
      </c>
      <c r="I150" s="54">
        <v>103823</v>
      </c>
      <c r="J150" s="54">
        <v>730862</v>
      </c>
      <c r="K150" s="54">
        <v>1126588</v>
      </c>
      <c r="L150" s="54">
        <v>2087657</v>
      </c>
      <c r="M150" s="54">
        <v>2742049</v>
      </c>
    </row>
    <row r="151" spans="1:13" ht="13.5">
      <c r="A151" s="103">
        <f>VALUE(MID(D151,8,4))</f>
        <v>2099</v>
      </c>
      <c r="B151" s="231" t="s">
        <v>175</v>
      </c>
      <c r="C151" s="229"/>
      <c r="D151" s="9" t="s">
        <v>176</v>
      </c>
      <c r="E151" s="54">
        <v>169953</v>
      </c>
      <c r="F151" s="54">
        <v>226268</v>
      </c>
      <c r="G151" s="54">
        <v>163986</v>
      </c>
      <c r="H151" s="54">
        <v>103823</v>
      </c>
      <c r="I151" s="54">
        <v>730862</v>
      </c>
      <c r="J151" s="54">
        <v>1126588</v>
      </c>
      <c r="K151" s="54">
        <v>2087657</v>
      </c>
      <c r="L151" s="54">
        <v>2742049</v>
      </c>
      <c r="M151" s="54">
        <v>3702634</v>
      </c>
    </row>
    <row r="152" spans="1:13" ht="13.5">
      <c r="A152" s="103"/>
      <c r="B152" s="231" t="s">
        <v>177</v>
      </c>
      <c r="C152" s="229"/>
      <c r="D152" s="9" t="s">
        <v>334</v>
      </c>
      <c r="E152" s="55">
        <v>-37626</v>
      </c>
      <c r="F152" s="55">
        <v>56315</v>
      </c>
      <c r="G152" s="55">
        <v>-62282</v>
      </c>
      <c r="H152" s="55">
        <v>-60163</v>
      </c>
      <c r="I152" s="55">
        <v>627039</v>
      </c>
      <c r="J152" s="55">
        <v>395726</v>
      </c>
      <c r="K152" s="55">
        <v>961069</v>
      </c>
      <c r="L152" s="55">
        <v>654392</v>
      </c>
      <c r="M152" s="55">
        <v>960585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1290</v>
      </c>
      <c r="J156" s="55">
        <v>2852</v>
      </c>
      <c r="K156" s="55">
        <v>3613</v>
      </c>
      <c r="L156" s="55">
        <v>4144</v>
      </c>
      <c r="M156" s="55">
        <v>1252</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2023666</v>
      </c>
      <c r="F158" s="54">
        <v>2162720</v>
      </c>
      <c r="G158" s="54">
        <v>995964</v>
      </c>
      <c r="H158" s="54">
        <v>1190541</v>
      </c>
      <c r="I158" s="54">
        <v>2148044</v>
      </c>
      <c r="J158" s="54">
        <v>4053938</v>
      </c>
      <c r="K158" s="54">
        <v>3586498</v>
      </c>
      <c r="L158" s="54">
        <v>3994517</v>
      </c>
      <c r="M158" s="54">
        <v>3560595</v>
      </c>
    </row>
    <row r="159" spans="1:13" ht="13.5">
      <c r="A159" s="103">
        <f>VALUE(MID(D159,8,4))</f>
        <v>420</v>
      </c>
      <c r="B159" s="231" t="s">
        <v>402</v>
      </c>
      <c r="C159" s="229"/>
      <c r="D159" s="9" t="s">
        <v>153</v>
      </c>
      <c r="E159" s="54">
        <v>0</v>
      </c>
      <c r="F159" s="54">
        <v>0</v>
      </c>
      <c r="G159" s="54">
        <v>19724</v>
      </c>
      <c r="H159" s="54">
        <v>0</v>
      </c>
      <c r="I159" s="54">
        <v>43000</v>
      </c>
      <c r="J159" s="54">
        <v>115010</v>
      </c>
      <c r="K159" s="54">
        <v>2344787</v>
      </c>
      <c r="L159" s="54">
        <v>800608</v>
      </c>
      <c r="M159" s="54">
        <v>1708254</v>
      </c>
    </row>
    <row r="160" spans="1:13" ht="13.5">
      <c r="A160" s="103">
        <f>VALUE(MID(D160,8,4))</f>
        <v>1020</v>
      </c>
      <c r="B160" s="231" t="s">
        <v>403</v>
      </c>
      <c r="C160" s="229"/>
      <c r="D160" s="9" t="s">
        <v>574</v>
      </c>
      <c r="E160" s="54">
        <v>1567100</v>
      </c>
      <c r="F160" s="54">
        <v>561877</v>
      </c>
      <c r="G160" s="54">
        <v>96783</v>
      </c>
      <c r="H160" s="54">
        <v>73852</v>
      </c>
      <c r="I160" s="54">
        <v>207890</v>
      </c>
      <c r="J160" s="54">
        <v>295009</v>
      </c>
      <c r="K160" s="54">
        <v>505894</v>
      </c>
      <c r="L160" s="54">
        <v>502428</v>
      </c>
      <c r="M160" s="54">
        <v>328348</v>
      </c>
    </row>
    <row r="161" spans="1:13" ht="13.5">
      <c r="A161" s="103">
        <f>VALUE(MID(D161,8,4))</f>
        <v>1010</v>
      </c>
      <c r="B161" s="231" t="s">
        <v>0</v>
      </c>
      <c r="C161" s="229"/>
      <c r="D161" s="9" t="s">
        <v>575</v>
      </c>
      <c r="E161" s="54">
        <v>0</v>
      </c>
      <c r="F161" s="54">
        <v>1039992</v>
      </c>
      <c r="G161" s="54">
        <v>3919973</v>
      </c>
      <c r="H161" s="54">
        <v>1467491</v>
      </c>
      <c r="I161" s="54">
        <v>1070738</v>
      </c>
      <c r="J161" s="54">
        <v>2199802</v>
      </c>
      <c r="K161" s="54">
        <v>4691510</v>
      </c>
      <c r="L161" s="54">
        <v>2296403</v>
      </c>
      <c r="M161" s="54">
        <v>4532270</v>
      </c>
    </row>
    <row r="162" spans="1:13" ht="13.5">
      <c r="A162" s="103"/>
      <c r="B162" s="231" t="s">
        <v>573</v>
      </c>
      <c r="C162" s="229"/>
      <c r="D162" s="9" t="s">
        <v>334</v>
      </c>
      <c r="E162" s="54">
        <v>-456566</v>
      </c>
      <c r="F162" s="54">
        <v>-560851</v>
      </c>
      <c r="G162" s="54">
        <v>3001068</v>
      </c>
      <c r="H162" s="54">
        <v>350802</v>
      </c>
      <c r="I162" s="54">
        <v>-912416</v>
      </c>
      <c r="J162" s="54">
        <v>-1674137</v>
      </c>
      <c r="K162" s="54">
        <v>-733881</v>
      </c>
      <c r="L162" s="54">
        <v>-1996294</v>
      </c>
      <c r="M162" s="54">
        <v>-408231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7658814</v>
      </c>
      <c r="F164" s="54">
        <v>8143916</v>
      </c>
      <c r="G164" s="54">
        <v>8706060</v>
      </c>
      <c r="H164" s="54">
        <v>5709978</v>
      </c>
      <c r="I164" s="54">
        <v>5359176</v>
      </c>
      <c r="J164" s="54">
        <v>6272882</v>
      </c>
      <c r="K164" s="54">
        <v>7949871</v>
      </c>
      <c r="L164" s="54">
        <v>8691374</v>
      </c>
      <c r="M164" s="54">
        <v>10691812</v>
      </c>
    </row>
    <row r="165" spans="1:13" ht="13.5">
      <c r="A165" s="103">
        <f>VALUE(MID(D165,8,4))</f>
        <v>2099</v>
      </c>
      <c r="C165" s="3" t="s">
        <v>180</v>
      </c>
      <c r="D165" s="9" t="s">
        <v>181</v>
      </c>
      <c r="E165" s="54">
        <v>8143916</v>
      </c>
      <c r="F165" s="54">
        <v>8706060</v>
      </c>
      <c r="G165" s="54">
        <v>5709978</v>
      </c>
      <c r="H165" s="54">
        <v>5359176</v>
      </c>
      <c r="I165" s="54">
        <v>6272882</v>
      </c>
      <c r="J165" s="54">
        <v>7949871</v>
      </c>
      <c r="K165" s="54">
        <v>8691374</v>
      </c>
      <c r="L165" s="54">
        <v>10691812</v>
      </c>
      <c r="M165" s="54">
        <v>11101295</v>
      </c>
    </row>
    <row r="166" spans="1:13" ht="13.5">
      <c r="A166" s="103"/>
      <c r="C166" s="3" t="s">
        <v>182</v>
      </c>
      <c r="D166" s="9" t="s">
        <v>334</v>
      </c>
      <c r="E166" s="55">
        <v>485102</v>
      </c>
      <c r="F166" s="55">
        <v>562144</v>
      </c>
      <c r="G166" s="55">
        <v>-2996082</v>
      </c>
      <c r="H166" s="55">
        <v>-350802</v>
      </c>
      <c r="I166" s="55">
        <v>913706</v>
      </c>
      <c r="J166" s="55">
        <v>1676989</v>
      </c>
      <c r="K166" s="55">
        <v>741503</v>
      </c>
      <c r="L166" s="55">
        <v>2000438</v>
      </c>
      <c r="M166" s="55">
        <v>409483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1341476</v>
      </c>
      <c r="F170" s="55">
        <v>1614141</v>
      </c>
      <c r="G170" s="55">
        <v>1767292</v>
      </c>
      <c r="H170" s="55">
        <v>993105</v>
      </c>
      <c r="I170" s="55">
        <v>1461311</v>
      </c>
      <c r="J170" s="55">
        <v>1101317</v>
      </c>
      <c r="K170" s="55">
        <v>1240962</v>
      </c>
      <c r="L170" s="55">
        <v>1053997</v>
      </c>
      <c r="M170" s="55">
        <v>1251970</v>
      </c>
    </row>
    <row r="171" spans="1:13" s="101" customFormat="1" ht="13.5">
      <c r="A171" s="103">
        <f t="shared" si="8"/>
        <v>820</v>
      </c>
      <c r="B171" s="230" t="s">
        <v>579</v>
      </c>
      <c r="C171" s="229"/>
      <c r="D171" s="9" t="s">
        <v>602</v>
      </c>
      <c r="E171" s="55">
        <v>130526</v>
      </c>
      <c r="F171" s="55">
        <v>67524</v>
      </c>
      <c r="G171" s="55">
        <v>95479</v>
      </c>
      <c r="H171" s="55">
        <v>39459</v>
      </c>
      <c r="I171" s="55">
        <v>81831</v>
      </c>
      <c r="J171" s="55">
        <v>44465</v>
      </c>
      <c r="K171" s="55">
        <v>89161</v>
      </c>
      <c r="L171" s="55">
        <v>-6020</v>
      </c>
      <c r="M171" s="55">
        <v>87857</v>
      </c>
    </row>
    <row r="172" spans="1:13" s="101" customFormat="1" ht="13.5">
      <c r="A172" s="103">
        <f t="shared" si="8"/>
        <v>830</v>
      </c>
      <c r="B172" s="230" t="s">
        <v>580</v>
      </c>
      <c r="C172" s="229"/>
      <c r="D172" s="9" t="s">
        <v>603</v>
      </c>
      <c r="E172" s="55">
        <v>13750</v>
      </c>
      <c r="F172" s="55">
        <v>14250</v>
      </c>
      <c r="G172" s="55">
        <v>18225</v>
      </c>
      <c r="H172" s="55">
        <v>1575</v>
      </c>
      <c r="I172" s="55">
        <v>6250</v>
      </c>
      <c r="J172" s="55">
        <v>11220</v>
      </c>
      <c r="K172" s="55">
        <v>7860</v>
      </c>
      <c r="L172" s="55">
        <v>58667</v>
      </c>
      <c r="M172" s="55">
        <v>22100</v>
      </c>
    </row>
    <row r="173" spans="1:13" s="101" customFormat="1" ht="27">
      <c r="A173" s="103"/>
      <c r="B173" s="230" t="s">
        <v>572</v>
      </c>
      <c r="C173" s="229"/>
      <c r="D173" s="52" t="s">
        <v>118</v>
      </c>
      <c r="E173" s="55">
        <v>229067</v>
      </c>
      <c r="F173" s="55">
        <v>274473</v>
      </c>
      <c r="G173" s="55">
        <v>117410</v>
      </c>
      <c r="H173" s="55">
        <v>157814</v>
      </c>
      <c r="I173" s="55">
        <v>130708</v>
      </c>
      <c r="J173" s="55">
        <v>171500</v>
      </c>
      <c r="K173" s="55">
        <v>205407</v>
      </c>
      <c r="L173" s="55">
        <v>211347</v>
      </c>
      <c r="M173" s="55">
        <v>180633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236527</v>
      </c>
      <c r="K176" s="55">
        <v>236527</v>
      </c>
      <c r="L176" s="55">
        <v>315335</v>
      </c>
      <c r="M176" s="55">
        <v>394142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126736</v>
      </c>
      <c r="H179" s="54">
        <v>0</v>
      </c>
      <c r="I179" s="54">
        <v>0</v>
      </c>
      <c r="J179" s="54">
        <v>0</v>
      </c>
      <c r="K179" s="54">
        <v>0</v>
      </c>
      <c r="L179" s="54">
        <v>0</v>
      </c>
      <c r="M179" s="54">
        <v>0</v>
      </c>
    </row>
    <row r="180" spans="1:13" s="101" customFormat="1" ht="13.5">
      <c r="A180"/>
      <c r="B180" s="231" t="s">
        <v>402</v>
      </c>
      <c r="C180" s="229"/>
      <c r="D180" s="9" t="s">
        <v>149</v>
      </c>
      <c r="E180" s="54">
        <v>0</v>
      </c>
      <c r="F180" s="54">
        <v>0</v>
      </c>
      <c r="G180" s="54">
        <v>1780924</v>
      </c>
      <c r="H180" s="54">
        <v>0</v>
      </c>
      <c r="I180" s="54">
        <v>0</v>
      </c>
      <c r="J180" s="54">
        <v>0</v>
      </c>
      <c r="K180" s="54">
        <v>0</v>
      </c>
      <c r="L180" s="54">
        <v>0</v>
      </c>
      <c r="M180" s="54">
        <v>0</v>
      </c>
    </row>
    <row r="181" spans="1:13" s="101" customFormat="1" ht="13.5">
      <c r="A181"/>
      <c r="B181" s="231" t="s">
        <v>403</v>
      </c>
      <c r="C181" s="229"/>
      <c r="D181" s="9" t="s">
        <v>585</v>
      </c>
      <c r="E181" s="54">
        <v>1024743</v>
      </c>
      <c r="F181" s="54">
        <v>1538934</v>
      </c>
      <c r="G181" s="54">
        <v>0</v>
      </c>
      <c r="H181" s="54">
        <v>0</v>
      </c>
      <c r="I181" s="54">
        <v>521183</v>
      </c>
      <c r="J181" s="54">
        <v>613102</v>
      </c>
      <c r="K181" s="54">
        <v>872437</v>
      </c>
      <c r="L181" s="54">
        <v>849990</v>
      </c>
      <c r="M181" s="54">
        <v>832791</v>
      </c>
    </row>
    <row r="182" spans="1:13" s="101" customFormat="1" ht="13.5">
      <c r="A182" s="160"/>
      <c r="B182" s="231" t="s">
        <v>0</v>
      </c>
      <c r="C182" s="229"/>
      <c r="D182" s="9" t="s">
        <v>586</v>
      </c>
      <c r="E182" s="54">
        <v>0</v>
      </c>
      <c r="F182" s="54">
        <v>2854582</v>
      </c>
      <c r="G182" s="54">
        <v>464055</v>
      </c>
      <c r="H182" s="54">
        <v>376293</v>
      </c>
      <c r="I182" s="54">
        <v>2472120</v>
      </c>
      <c r="J182" s="54">
        <v>228289</v>
      </c>
      <c r="K182" s="54">
        <v>1895074</v>
      </c>
      <c r="L182" s="54">
        <v>455029</v>
      </c>
      <c r="M182" s="54">
        <v>897180</v>
      </c>
    </row>
    <row r="183" spans="1:13" s="101" customFormat="1" ht="13.5">
      <c r="A183" s="141"/>
      <c r="B183" s="231" t="s">
        <v>573</v>
      </c>
      <c r="C183" s="229"/>
      <c r="D183" s="9" t="s">
        <v>334</v>
      </c>
      <c r="E183" s="54">
        <v>1024743</v>
      </c>
      <c r="F183" s="54">
        <v>4393516</v>
      </c>
      <c r="G183" s="54">
        <v>-1443605</v>
      </c>
      <c r="H183" s="54">
        <v>376293</v>
      </c>
      <c r="I183" s="54">
        <v>2993303</v>
      </c>
      <c r="J183" s="54">
        <v>841391</v>
      </c>
      <c r="K183" s="54">
        <v>2767511</v>
      </c>
      <c r="L183" s="54">
        <v>1305019</v>
      </c>
      <c r="M183" s="54">
        <v>1729971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3931796</v>
      </c>
      <c r="F185" s="54">
        <v>4455507</v>
      </c>
      <c r="G185" s="54">
        <v>1991149</v>
      </c>
      <c r="H185" s="54">
        <v>5302941</v>
      </c>
      <c r="I185" s="54">
        <v>6118601</v>
      </c>
      <c r="J185" s="54">
        <v>4805398</v>
      </c>
      <c r="K185" s="54">
        <v>5529036</v>
      </c>
      <c r="L185" s="54">
        <v>4541442</v>
      </c>
      <c r="M185" s="54">
        <v>4869749</v>
      </c>
    </row>
    <row r="186" spans="1:13" ht="13.5">
      <c r="A186" s="103">
        <f>VALUE(MID(D186,8,4))</f>
        <v>2099</v>
      </c>
      <c r="B186" s="231" t="s">
        <v>185</v>
      </c>
      <c r="C186" s="229"/>
      <c r="D186" s="56" t="s">
        <v>186</v>
      </c>
      <c r="E186" s="54">
        <v>4455507</v>
      </c>
      <c r="F186" s="54">
        <v>1991149</v>
      </c>
      <c r="G186" s="54">
        <v>5302941</v>
      </c>
      <c r="H186" s="54">
        <v>6118601</v>
      </c>
      <c r="I186" s="54">
        <v>4805398</v>
      </c>
      <c r="J186" s="54">
        <v>5529036</v>
      </c>
      <c r="K186" s="54">
        <v>4541442</v>
      </c>
      <c r="L186" s="54">
        <v>4869749</v>
      </c>
      <c r="M186" s="54">
        <v>5076480</v>
      </c>
    </row>
    <row r="187" spans="1:13" ht="13.5">
      <c r="A187" s="103"/>
      <c r="B187" s="231" t="s">
        <v>187</v>
      </c>
      <c r="C187" s="229"/>
      <c r="D187" s="9" t="s">
        <v>334</v>
      </c>
      <c r="E187" s="55">
        <v>523711</v>
      </c>
      <c r="F187" s="55">
        <v>-2464358</v>
      </c>
      <c r="G187" s="55">
        <v>3311792</v>
      </c>
      <c r="H187" s="55">
        <v>815660</v>
      </c>
      <c r="I187" s="55">
        <v>-1313203</v>
      </c>
      <c r="J187" s="55">
        <v>723638</v>
      </c>
      <c r="K187" s="55">
        <v>-987594</v>
      </c>
      <c r="L187" s="55">
        <v>328307</v>
      </c>
      <c r="M187" s="55">
        <v>206731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1375063</v>
      </c>
      <c r="F191" s="55">
        <v>1277283</v>
      </c>
      <c r="G191" s="55">
        <v>1375064</v>
      </c>
      <c r="H191" s="55">
        <v>1375064</v>
      </c>
      <c r="I191" s="55">
        <v>1375063</v>
      </c>
      <c r="J191" s="55">
        <v>1375063</v>
      </c>
      <c r="K191" s="55">
        <v>1223887</v>
      </c>
      <c r="L191" s="55">
        <v>1223662</v>
      </c>
      <c r="M191" s="55">
        <v>1109662</v>
      </c>
    </row>
    <row r="192" spans="1:13" ht="13.5">
      <c r="A192" s="161">
        <v>5020</v>
      </c>
      <c r="C192" s="145" t="s">
        <v>536</v>
      </c>
      <c r="D192" s="9" t="s">
        <v>334</v>
      </c>
      <c r="E192" s="55">
        <v>100867</v>
      </c>
      <c r="F192" s="55">
        <v>47863</v>
      </c>
      <c r="G192" s="55">
        <v>62159</v>
      </c>
      <c r="H192" s="55">
        <v>49390</v>
      </c>
      <c r="I192" s="55">
        <v>89196</v>
      </c>
      <c r="J192" s="55">
        <v>252168</v>
      </c>
      <c r="K192" s="55">
        <v>128150</v>
      </c>
      <c r="L192" s="55">
        <v>61246</v>
      </c>
      <c r="M192" s="55">
        <v>27933</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912911</v>
      </c>
      <c r="F196" s="55">
        <v>492994</v>
      </c>
      <c r="G196" s="55">
        <v>602063</v>
      </c>
      <c r="H196" s="55">
        <v>544820</v>
      </c>
      <c r="I196" s="55">
        <v>793434</v>
      </c>
      <c r="J196" s="55">
        <v>591674</v>
      </c>
      <c r="K196" s="55">
        <v>672034</v>
      </c>
      <c r="L196" s="55">
        <v>946294</v>
      </c>
      <c r="M196" s="55">
        <v>826223</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50597</v>
      </c>
      <c r="M199" s="55">
        <v>84772</v>
      </c>
    </row>
    <row r="200" spans="1:13" ht="13.5">
      <c r="A200" s="161">
        <v>5090</v>
      </c>
      <c r="C200" s="145" t="s">
        <v>543</v>
      </c>
      <c r="D200" s="9" t="s">
        <v>334</v>
      </c>
      <c r="E200" s="55">
        <v>0</v>
      </c>
      <c r="F200" s="55">
        <v>0</v>
      </c>
      <c r="G200" s="55">
        <v>0</v>
      </c>
      <c r="H200" s="55">
        <v>0</v>
      </c>
      <c r="I200" s="55">
        <v>0</v>
      </c>
      <c r="J200" s="55">
        <v>0</v>
      </c>
      <c r="K200" s="55">
        <v>0</v>
      </c>
      <c r="L200" s="55">
        <v>28191</v>
      </c>
      <c r="M200" s="55">
        <v>32795</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938239</v>
      </c>
      <c r="K207" s="55">
        <v>1212931</v>
      </c>
      <c r="L207" s="55">
        <v>108019</v>
      </c>
      <c r="M207" s="55">
        <v>151551</v>
      </c>
    </row>
    <row r="208" spans="1:13" ht="13.5">
      <c r="A208" s="162">
        <v>5210</v>
      </c>
      <c r="C208" s="156" t="s">
        <v>553</v>
      </c>
      <c r="D208" s="9" t="s">
        <v>334</v>
      </c>
      <c r="E208" s="55">
        <v>0</v>
      </c>
      <c r="F208" s="55">
        <v>0</v>
      </c>
      <c r="G208" s="55">
        <v>0</v>
      </c>
      <c r="H208" s="55">
        <v>0</v>
      </c>
      <c r="I208" s="55">
        <v>0</v>
      </c>
      <c r="J208" s="55">
        <v>0</v>
      </c>
      <c r="K208" s="55">
        <v>0</v>
      </c>
      <c r="L208" s="55">
        <v>2610</v>
      </c>
      <c r="M208" s="55">
        <v>14000</v>
      </c>
    </row>
    <row r="209" spans="1:3" ht="13.5">
      <c r="A209" s="162"/>
      <c r="C209" s="156" t="s">
        <v>447</v>
      </c>
    </row>
    <row r="210" spans="1:13" ht="13.5">
      <c r="A210" s="162">
        <v>5215</v>
      </c>
      <c r="C210" s="148" t="s">
        <v>554</v>
      </c>
      <c r="D210" s="9" t="s">
        <v>334</v>
      </c>
      <c r="E210" s="55">
        <v>0</v>
      </c>
      <c r="F210" s="55">
        <v>0</v>
      </c>
      <c r="G210" s="55">
        <v>0</v>
      </c>
      <c r="H210" s="55">
        <v>0</v>
      </c>
      <c r="I210" s="55">
        <v>0</v>
      </c>
      <c r="J210" s="55">
        <v>297371</v>
      </c>
      <c r="K210" s="55">
        <v>313448</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2164254</v>
      </c>
      <c r="K213" s="55">
        <v>2106003</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2187118</v>
      </c>
      <c r="K215" s="55">
        <v>2855822</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13246</v>
      </c>
      <c r="M218" s="55">
        <v>11023</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51165</v>
      </c>
      <c r="K225" s="55">
        <v>83908</v>
      </c>
      <c r="L225" s="55">
        <v>34000</v>
      </c>
      <c r="M225" s="55">
        <v>36485</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5250</v>
      </c>
      <c r="K227" s="55">
        <v>0</v>
      </c>
      <c r="L227" s="55">
        <v>29162</v>
      </c>
      <c r="M227" s="55">
        <v>0</v>
      </c>
    </row>
    <row r="228" spans="1:13" ht="13.5">
      <c r="A228" s="162" t="s">
        <v>443</v>
      </c>
      <c r="C228" s="156" t="s">
        <v>90</v>
      </c>
      <c r="D228" s="9" t="s">
        <v>334</v>
      </c>
      <c r="E228" s="55">
        <v>54992</v>
      </c>
      <c r="F228" s="55">
        <v>75758</v>
      </c>
      <c r="G228" s="55">
        <v>71147</v>
      </c>
      <c r="H228" s="55">
        <v>0</v>
      </c>
      <c r="I228" s="55">
        <v>0</v>
      </c>
      <c r="J228" s="55">
        <v>91578</v>
      </c>
      <c r="K228" s="55">
        <v>95191</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130359</v>
      </c>
      <c r="I231" s="55">
        <v>1093583</v>
      </c>
      <c r="J231" s="55">
        <v>1066325</v>
      </c>
      <c r="K231" s="55">
        <v>1804522</v>
      </c>
      <c r="L231" s="55">
        <v>2527163</v>
      </c>
      <c r="M231" s="55">
        <v>3158854</v>
      </c>
    </row>
    <row r="232" spans="1:13" ht="13.5">
      <c r="A232" s="162">
        <v>5410</v>
      </c>
      <c r="C232" s="155" t="s">
        <v>566</v>
      </c>
      <c r="D232" s="9" t="s">
        <v>334</v>
      </c>
      <c r="E232" s="55">
        <v>0</v>
      </c>
      <c r="F232" s="55">
        <v>0</v>
      </c>
      <c r="G232" s="55">
        <v>0</v>
      </c>
      <c r="H232" s="55">
        <v>0</v>
      </c>
      <c r="I232" s="55">
        <v>0</v>
      </c>
      <c r="J232" s="55">
        <v>0</v>
      </c>
      <c r="K232" s="55">
        <v>0</v>
      </c>
      <c r="L232" s="55">
        <v>43782</v>
      </c>
      <c r="M232" s="55">
        <v>2800</v>
      </c>
    </row>
    <row r="233" spans="1:3" ht="13.5">
      <c r="A233" s="162"/>
      <c r="C233" s="155" t="s">
        <v>447</v>
      </c>
    </row>
    <row r="234" spans="1:13" ht="13.5">
      <c r="A234" s="162">
        <v>5415</v>
      </c>
      <c r="C234" s="152" t="s">
        <v>567</v>
      </c>
      <c r="D234" s="9" t="s">
        <v>334</v>
      </c>
      <c r="E234" s="55">
        <v>921743</v>
      </c>
      <c r="F234" s="55">
        <v>1124233</v>
      </c>
      <c r="G234" s="55">
        <v>1049986</v>
      </c>
      <c r="H234" s="55">
        <v>1106928</v>
      </c>
      <c r="I234" s="55">
        <v>793546</v>
      </c>
      <c r="J234" s="55">
        <v>10720</v>
      </c>
      <c r="K234" s="55">
        <v>11157</v>
      </c>
      <c r="L234" s="55">
        <v>263643</v>
      </c>
      <c r="M234" s="55">
        <v>316015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1146036</v>
      </c>
      <c r="F237" s="55">
        <v>1752015</v>
      </c>
      <c r="G237" s="55">
        <v>926753</v>
      </c>
      <c r="H237" s="55">
        <v>1575632</v>
      </c>
      <c r="I237" s="55">
        <v>1950011</v>
      </c>
      <c r="J237" s="55">
        <v>0</v>
      </c>
      <c r="K237" s="55">
        <v>130923</v>
      </c>
      <c r="L237" s="55">
        <v>3511604</v>
      </c>
      <c r="M237" s="55">
        <v>2424755</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2460902</v>
      </c>
      <c r="F239" s="55">
        <v>2614835</v>
      </c>
      <c r="G239" s="55">
        <v>737875</v>
      </c>
      <c r="H239" s="55">
        <v>455446</v>
      </c>
      <c r="I239" s="55">
        <v>664336</v>
      </c>
      <c r="J239" s="55">
        <v>0</v>
      </c>
      <c r="K239" s="55">
        <v>90620</v>
      </c>
      <c r="L239" s="55">
        <v>4451846</v>
      </c>
      <c r="M239" s="55">
        <v>6507040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53963</v>
      </c>
      <c r="J243" s="55">
        <v>34614</v>
      </c>
      <c r="K243" s="55">
        <v>33851</v>
      </c>
      <c r="L243" s="55">
        <v>16599</v>
      </c>
      <c r="M243" s="55">
        <v>17038</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169247</v>
      </c>
      <c r="F246" s="55">
        <v>157332</v>
      </c>
      <c r="G246" s="55">
        <v>0</v>
      </c>
      <c r="H246" s="55">
        <v>0</v>
      </c>
      <c r="I246" s="55">
        <v>0</v>
      </c>
      <c r="J246" s="55">
        <v>0</v>
      </c>
      <c r="K246" s="55">
        <v>0</v>
      </c>
      <c r="L246" s="55">
        <v>0</v>
      </c>
      <c r="M246" s="55">
        <v>0</v>
      </c>
    </row>
    <row r="247" spans="1:13" ht="13.5">
      <c r="A247" s="162" t="s">
        <v>493</v>
      </c>
      <c r="C247" s="154" t="s">
        <v>491</v>
      </c>
      <c r="D247" s="9" t="s">
        <v>334</v>
      </c>
      <c r="E247" s="55">
        <v>0</v>
      </c>
      <c r="F247" s="55">
        <v>0</v>
      </c>
      <c r="G247" s="55">
        <v>96066</v>
      </c>
      <c r="H247" s="55">
        <v>119553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103943</v>
      </c>
      <c r="J249" s="55">
        <v>10920</v>
      </c>
      <c r="K249" s="55">
        <v>16584</v>
      </c>
      <c r="L249" s="55">
        <v>35363</v>
      </c>
      <c r="M249" s="55">
        <v>47972</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21819</v>
      </c>
      <c r="I251" s="55">
        <v>0</v>
      </c>
      <c r="J251" s="55">
        <v>0</v>
      </c>
      <c r="K251" s="55">
        <v>0</v>
      </c>
      <c r="L251" s="55">
        <v>0</v>
      </c>
      <c r="M251" s="55">
        <v>0</v>
      </c>
    </row>
    <row r="252" spans="1:13" ht="13.5">
      <c r="A252" s="162" t="s">
        <v>446</v>
      </c>
      <c r="C252" s="153" t="s">
        <v>90</v>
      </c>
      <c r="D252" s="9" t="s">
        <v>334</v>
      </c>
      <c r="E252" s="55">
        <v>1172108</v>
      </c>
      <c r="F252" s="55">
        <v>1390015</v>
      </c>
      <c r="G252" s="55">
        <v>952851</v>
      </c>
      <c r="H252" s="55">
        <v>83988</v>
      </c>
      <c r="I252" s="55">
        <v>86669</v>
      </c>
      <c r="J252" s="55">
        <v>0</v>
      </c>
      <c r="K252" s="55">
        <v>0</v>
      </c>
      <c r="L252" s="55">
        <v>86834</v>
      </c>
      <c r="M252" s="55">
        <v>35011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3955964</v>
      </c>
      <c r="F256" s="55">
        <v>1428495</v>
      </c>
      <c r="G256" s="55">
        <v>4913169</v>
      </c>
      <c r="H256" s="55">
        <v>5706252</v>
      </c>
      <c r="I256" s="55">
        <v>4322711</v>
      </c>
      <c r="J256" s="55">
        <v>4792874</v>
      </c>
      <c r="K256" s="55">
        <v>3904002</v>
      </c>
      <c r="L256" s="55">
        <v>4292162</v>
      </c>
      <c r="M256" s="55">
        <v>4322378</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-41488</v>
      </c>
      <c r="M257" s="55">
        <v>0</v>
      </c>
    </row>
    <row r="258" spans="1:13" ht="13.5">
      <c r="A258" s="103">
        <f t="shared" si="9"/>
        <v>5630</v>
      </c>
      <c r="B258" s="230" t="s">
        <v>417</v>
      </c>
      <c r="C258" s="229"/>
      <c r="D258" s="9" t="s">
        <v>418</v>
      </c>
      <c r="E258" s="55">
        <v>54172</v>
      </c>
      <c r="F258" s="55">
        <v>56945</v>
      </c>
      <c r="G258" s="55">
        <v>52647</v>
      </c>
      <c r="H258" s="133"/>
      <c r="I258" s="133"/>
      <c r="J258" s="133"/>
      <c r="K258" s="133"/>
      <c r="L258" s="133"/>
      <c r="M258" s="133"/>
    </row>
    <row r="259" spans="1:13" ht="13.5">
      <c r="A259" s="103">
        <f t="shared" si="9"/>
        <v>5640</v>
      </c>
      <c r="B259" s="230" t="s">
        <v>579</v>
      </c>
      <c r="C259" s="229"/>
      <c r="D259" s="9" t="s">
        <v>593</v>
      </c>
      <c r="E259" s="55">
        <v>150097</v>
      </c>
      <c r="F259" s="55">
        <v>183151</v>
      </c>
      <c r="G259" s="55">
        <v>189238</v>
      </c>
      <c r="H259" s="55">
        <v>291535</v>
      </c>
      <c r="I259" s="55">
        <v>371924</v>
      </c>
      <c r="J259" s="55">
        <v>397011</v>
      </c>
      <c r="K259" s="55">
        <v>473545</v>
      </c>
      <c r="L259" s="55">
        <v>488924</v>
      </c>
      <c r="M259" s="55">
        <v>592982</v>
      </c>
    </row>
    <row r="260" spans="1:13" ht="13.5">
      <c r="A260" s="103">
        <f t="shared" si="9"/>
        <v>5650</v>
      </c>
      <c r="B260" s="230" t="s">
        <v>580</v>
      </c>
      <c r="C260" s="229"/>
      <c r="D260" s="9" t="s">
        <v>594</v>
      </c>
      <c r="E260" s="55">
        <v>281558</v>
      </c>
      <c r="F260" s="55">
        <v>308243</v>
      </c>
      <c r="G260" s="55">
        <v>133107</v>
      </c>
      <c r="H260" s="55">
        <v>120814</v>
      </c>
      <c r="I260" s="55">
        <v>110763</v>
      </c>
      <c r="J260" s="55">
        <v>102033</v>
      </c>
      <c r="K260" s="55">
        <v>75843</v>
      </c>
      <c r="L260" s="55">
        <v>116799</v>
      </c>
      <c r="M260" s="55">
        <v>141985</v>
      </c>
    </row>
    <row r="261" spans="1:13" ht="13.5">
      <c r="A261" s="103">
        <f t="shared" si="9"/>
        <v>5660</v>
      </c>
      <c r="B261" s="230" t="s">
        <v>420</v>
      </c>
      <c r="C261" s="229"/>
      <c r="D261" s="9" t="s">
        <v>419</v>
      </c>
      <c r="E261" s="55">
        <v>13716</v>
      </c>
      <c r="F261" s="55">
        <v>14315</v>
      </c>
      <c r="G261" s="55">
        <v>14780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237118</v>
      </c>
      <c r="K266" s="55">
        <v>88052</v>
      </c>
      <c r="L266" s="55">
        <v>13352</v>
      </c>
      <c r="M266" s="55">
        <v>19135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4455507</v>
      </c>
      <c r="F269" s="55">
        <v>1991149</v>
      </c>
      <c r="G269" s="55">
        <v>5302941</v>
      </c>
      <c r="H269" s="55">
        <v>6118601</v>
      </c>
      <c r="I269" s="55">
        <v>4805398</v>
      </c>
      <c r="J269" s="55">
        <v>5529036</v>
      </c>
      <c r="K269" s="55">
        <v>4541442</v>
      </c>
      <c r="L269" s="55">
        <v>4869749</v>
      </c>
      <c r="M269" s="55">
        <v>5076480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2047758</v>
      </c>
      <c r="F275" s="54">
        <v>1731931</v>
      </c>
      <c r="G275" s="54">
        <v>601312</v>
      </c>
      <c r="H275" s="54">
        <v>2983508</v>
      </c>
      <c r="I275" s="54">
        <v>12540466</v>
      </c>
      <c r="J275" s="54">
        <v>16887476</v>
      </c>
      <c r="K275" s="54">
        <v>19517683</v>
      </c>
      <c r="L275" s="54">
        <v>21941312</v>
      </c>
      <c r="M275" s="54">
        <v>30883580</v>
      </c>
    </row>
    <row r="276" spans="1:13" ht="13.5">
      <c r="A276" s="103">
        <f t="shared" si="10"/>
        <v>499</v>
      </c>
      <c r="C276" s="3" t="s">
        <v>608</v>
      </c>
      <c r="D276" s="9" t="s">
        <v>125</v>
      </c>
      <c r="E276" s="54">
        <v>1053996</v>
      </c>
      <c r="F276" s="54">
        <v>1901177</v>
      </c>
      <c r="G276" s="54">
        <v>1192704</v>
      </c>
      <c r="H276" s="54">
        <v>1287249</v>
      </c>
      <c r="I276" s="54">
        <v>2667956</v>
      </c>
      <c r="J276" s="54">
        <v>4838793</v>
      </c>
      <c r="K276" s="54">
        <v>4246163</v>
      </c>
      <c r="L276" s="54">
        <v>3073588</v>
      </c>
      <c r="M276" s="54">
        <v>1883718</v>
      </c>
    </row>
    <row r="277" spans="1:13" ht="13.5">
      <c r="A277" s="103">
        <f t="shared" si="10"/>
        <v>699</v>
      </c>
      <c r="C277" s="3" t="s">
        <v>609</v>
      </c>
      <c r="D277" s="9" t="s">
        <v>233</v>
      </c>
      <c r="E277" s="54">
        <v>1459013</v>
      </c>
      <c r="F277" s="54">
        <v>2555349</v>
      </c>
      <c r="G277" s="54">
        <v>1518765</v>
      </c>
      <c r="H277" s="54">
        <v>1376096</v>
      </c>
      <c r="I277" s="54">
        <v>1491981</v>
      </c>
      <c r="J277" s="54">
        <v>1739412</v>
      </c>
      <c r="K277" s="54">
        <v>1829777</v>
      </c>
      <c r="L277" s="54">
        <v>2191816</v>
      </c>
      <c r="M277" s="54">
        <v>2240085</v>
      </c>
    </row>
    <row r="278" spans="1:13" ht="13.5">
      <c r="A278" s="103">
        <f t="shared" si="10"/>
        <v>829</v>
      </c>
      <c r="C278" s="3" t="s">
        <v>286</v>
      </c>
      <c r="D278" s="9" t="s">
        <v>290</v>
      </c>
      <c r="E278" s="54">
        <v>12109621</v>
      </c>
      <c r="F278" s="54">
        <v>9748092</v>
      </c>
      <c r="G278" s="54">
        <v>22952662</v>
      </c>
      <c r="H278" s="54">
        <v>18459149</v>
      </c>
      <c r="I278" s="54">
        <v>11971712</v>
      </c>
      <c r="J278" s="54">
        <v>12385700</v>
      </c>
      <c r="K278" s="54">
        <v>12537964</v>
      </c>
      <c r="L278" s="54">
        <v>12636116</v>
      </c>
      <c r="M278" s="54">
        <v>12797219</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483855</v>
      </c>
      <c r="F280" s="54">
        <v>468722</v>
      </c>
      <c r="G280" s="54">
        <v>71509</v>
      </c>
      <c r="H280" s="54">
        <v>60780</v>
      </c>
      <c r="I280" s="54">
        <v>49703</v>
      </c>
      <c r="J280" s="54">
        <v>1387976</v>
      </c>
      <c r="K280" s="54">
        <v>1556955</v>
      </c>
      <c r="L280" s="54">
        <v>1516018</v>
      </c>
      <c r="M280" s="54">
        <v>1473301</v>
      </c>
    </row>
    <row r="281" spans="1:13" s="23" customFormat="1" ht="15">
      <c r="A281" s="103">
        <f t="shared" si="10"/>
        <v>9920</v>
      </c>
      <c r="B281" s="115"/>
      <c r="C281" s="3" t="s">
        <v>289</v>
      </c>
      <c r="D281" s="9" t="s">
        <v>293</v>
      </c>
      <c r="E281" s="54">
        <v>9882</v>
      </c>
      <c r="F281" s="54">
        <v>4942</v>
      </c>
      <c r="G281" s="54">
        <v>0</v>
      </c>
      <c r="H281" s="54">
        <v>1403</v>
      </c>
      <c r="I281" s="54">
        <v>3212</v>
      </c>
      <c r="J281" s="54">
        <v>0</v>
      </c>
      <c r="K281" s="54">
        <v>17736</v>
      </c>
      <c r="L281" s="54">
        <v>50149</v>
      </c>
      <c r="M281" s="54">
        <v>78526</v>
      </c>
    </row>
    <row r="282" spans="1:13" s="23" customFormat="1" ht="15">
      <c r="A282" s="103">
        <f t="shared" si="10"/>
        <v>9930</v>
      </c>
      <c r="B282" s="115"/>
      <c r="C282" s="4" t="s">
        <v>237</v>
      </c>
      <c r="D282" s="2" t="s">
        <v>238</v>
      </c>
      <c r="E282" s="54">
        <v>17164125</v>
      </c>
      <c r="F282" s="54">
        <v>16410213</v>
      </c>
      <c r="G282" s="54">
        <v>26336952</v>
      </c>
      <c r="H282" s="54">
        <v>24168185</v>
      </c>
      <c r="I282" s="54">
        <v>28725030</v>
      </c>
      <c r="J282" s="54">
        <v>37239357</v>
      </c>
      <c r="K282" s="54">
        <v>39706278</v>
      </c>
      <c r="L282" s="54">
        <v>41408999</v>
      </c>
      <c r="M282" s="54">
        <v>49356429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1593749</v>
      </c>
      <c r="F285" s="54">
        <v>2175580</v>
      </c>
      <c r="G285" s="54">
        <v>1571691</v>
      </c>
      <c r="H285" s="54">
        <v>1427974</v>
      </c>
      <c r="I285" s="54">
        <v>3518516</v>
      </c>
      <c r="J285" s="54">
        <v>1607888</v>
      </c>
      <c r="K285" s="54">
        <v>2378294</v>
      </c>
      <c r="L285" s="54">
        <v>1818362</v>
      </c>
      <c r="M285" s="54">
        <v>1701222</v>
      </c>
    </row>
    <row r="286" spans="1:13" s="23" customFormat="1" ht="13.5">
      <c r="A286" s="103">
        <f t="shared" si="11"/>
        <v>2410</v>
      </c>
      <c r="B286" s="231" t="s">
        <v>194</v>
      </c>
      <c r="C286" s="229"/>
      <c r="D286" s="9" t="s">
        <v>255</v>
      </c>
      <c r="E286" s="54">
        <v>4455507</v>
      </c>
      <c r="F286" s="54">
        <v>1991149</v>
      </c>
      <c r="G286" s="54">
        <v>5302941</v>
      </c>
      <c r="H286" s="54">
        <v>6118601</v>
      </c>
      <c r="I286" s="54">
        <v>4805398</v>
      </c>
      <c r="J286" s="54">
        <v>5529036</v>
      </c>
      <c r="K286" s="54">
        <v>4541442</v>
      </c>
      <c r="L286" s="54">
        <v>4869749</v>
      </c>
      <c r="M286" s="54">
        <v>5076480</v>
      </c>
    </row>
    <row r="287" spans="1:13" s="23" customFormat="1" ht="15">
      <c r="A287" s="103">
        <f t="shared" si="11"/>
        <v>2490</v>
      </c>
      <c r="B287" s="115"/>
      <c r="C287" s="3" t="s">
        <v>296</v>
      </c>
      <c r="D287" s="9" t="s">
        <v>256</v>
      </c>
      <c r="E287" s="54">
        <v>1937647</v>
      </c>
      <c r="F287" s="54">
        <v>1841890</v>
      </c>
      <c r="G287" s="54">
        <v>1826171</v>
      </c>
      <c r="H287" s="54">
        <v>1751628</v>
      </c>
      <c r="I287" s="54">
        <v>1665431</v>
      </c>
      <c r="J287" s="54">
        <v>2788503</v>
      </c>
      <c r="K287" s="54">
        <v>1672525</v>
      </c>
      <c r="L287" s="54">
        <v>1381051</v>
      </c>
      <c r="M287" s="54">
        <v>1761815</v>
      </c>
    </row>
    <row r="288" spans="1:13" s="23" customFormat="1" ht="15">
      <c r="A288" s="103">
        <f t="shared" si="11"/>
        <v>2699</v>
      </c>
      <c r="B288" s="115"/>
      <c r="C288" s="3" t="s">
        <v>610</v>
      </c>
      <c r="D288" s="9" t="s">
        <v>122</v>
      </c>
      <c r="E288" s="54">
        <v>3086666</v>
      </c>
      <c r="F288" s="54">
        <v>2671867</v>
      </c>
      <c r="G288" s="54">
        <v>6692337</v>
      </c>
      <c r="H288" s="54">
        <v>6683434</v>
      </c>
      <c r="I288" s="54">
        <v>6498345</v>
      </c>
      <c r="J288" s="54">
        <v>17458300</v>
      </c>
      <c r="K288" s="54">
        <v>16994721</v>
      </c>
      <c r="L288" s="54">
        <v>16046485</v>
      </c>
      <c r="M288" s="54">
        <v>15113478</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212227</v>
      </c>
      <c r="J290" s="54">
        <v>209219</v>
      </c>
      <c r="K290" s="54">
        <v>206305</v>
      </c>
      <c r="L290" s="54">
        <v>192947</v>
      </c>
      <c r="M290" s="54">
        <v>196676</v>
      </c>
    </row>
    <row r="291" spans="1:13" s="23" customFormat="1" ht="15">
      <c r="A291" s="103">
        <f t="shared" si="11"/>
        <v>9940</v>
      </c>
      <c r="B291" s="115"/>
      <c r="C291" s="4" t="s">
        <v>239</v>
      </c>
      <c r="D291" s="2" t="s">
        <v>240</v>
      </c>
      <c r="E291" s="54">
        <v>11073569</v>
      </c>
      <c r="F291" s="54">
        <v>8680486</v>
      </c>
      <c r="G291" s="54">
        <v>15393140</v>
      </c>
      <c r="H291" s="54">
        <v>15981637</v>
      </c>
      <c r="I291" s="54">
        <v>16699917</v>
      </c>
      <c r="J291" s="54">
        <v>27592946</v>
      </c>
      <c r="K291" s="54">
        <v>25793287</v>
      </c>
      <c r="L291" s="54">
        <v>24308594</v>
      </c>
      <c r="M291" s="54">
        <v>23849671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6090556</v>
      </c>
      <c r="F294" s="59">
        <v>7729727</v>
      </c>
      <c r="G294" s="59">
        <v>10943812</v>
      </c>
      <c r="H294" s="59">
        <v>8186548</v>
      </c>
      <c r="I294" s="59">
        <v>12025113</v>
      </c>
      <c r="J294" s="59">
        <v>9646411</v>
      </c>
      <c r="K294" s="59">
        <v>13912991</v>
      </c>
      <c r="L294" s="59">
        <v>17100405</v>
      </c>
      <c r="M294" s="59">
        <v>25506758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863353</v>
      </c>
      <c r="F297" s="54">
        <v>1469266</v>
      </c>
      <c r="G297" s="54">
        <v>782485</v>
      </c>
      <c r="H297" s="54">
        <v>323570</v>
      </c>
      <c r="I297" s="54">
        <v>85220</v>
      </c>
      <c r="J297" s="54">
        <v>117307</v>
      </c>
      <c r="K297" s="54">
        <v>171258</v>
      </c>
      <c r="L297" s="54">
        <v>221578</v>
      </c>
      <c r="M297" s="54">
        <v>-133747</v>
      </c>
    </row>
    <row r="298" spans="1:13" ht="13.5">
      <c r="A298" s="103">
        <f t="shared" si="12"/>
        <v>5299</v>
      </c>
      <c r="C298" s="3" t="s">
        <v>323</v>
      </c>
      <c r="D298" s="9" t="s">
        <v>191</v>
      </c>
      <c r="E298" s="54">
        <v>0</v>
      </c>
      <c r="F298" s="54">
        <v>0</v>
      </c>
      <c r="G298" s="54">
        <v>4702798</v>
      </c>
      <c r="H298" s="54">
        <v>2476093</v>
      </c>
      <c r="I298" s="54">
        <v>-324991</v>
      </c>
      <c r="J298" s="54">
        <v>5734464</v>
      </c>
      <c r="K298" s="54">
        <v>7625764</v>
      </c>
      <c r="L298" s="54">
        <v>7048282</v>
      </c>
      <c r="M298" s="54">
        <v>13349511</v>
      </c>
    </row>
    <row r="299" spans="1:13" ht="13.5">
      <c r="A299" s="103">
        <f t="shared" si="12"/>
        <v>5499</v>
      </c>
      <c r="B299" s="231" t="s">
        <v>192</v>
      </c>
      <c r="C299" s="229"/>
      <c r="D299" s="9" t="s">
        <v>193</v>
      </c>
      <c r="E299" s="54">
        <v>8313869</v>
      </c>
      <c r="F299" s="54">
        <v>8932328</v>
      </c>
      <c r="G299" s="54">
        <v>5873964</v>
      </c>
      <c r="H299" s="54">
        <v>5462999</v>
      </c>
      <c r="I299" s="54">
        <v>7003744</v>
      </c>
      <c r="J299" s="54">
        <v>9076459</v>
      </c>
      <c r="K299" s="54">
        <v>10779031</v>
      </c>
      <c r="L299" s="54">
        <v>13433861</v>
      </c>
      <c r="M299" s="54">
        <v>14803929</v>
      </c>
    </row>
    <row r="300" spans="1:13" ht="13.5">
      <c r="A300" s="103">
        <f t="shared" si="12"/>
        <v>5080</v>
      </c>
      <c r="C300" s="3" t="s">
        <v>88</v>
      </c>
      <c r="D300" s="9" t="s">
        <v>195</v>
      </c>
      <c r="E300" s="54">
        <v>20507</v>
      </c>
      <c r="F300" s="54">
        <v>618843</v>
      </c>
      <c r="G300" s="54">
        <v>6276902</v>
      </c>
      <c r="H300" s="54">
        <v>6607320</v>
      </c>
      <c r="I300" s="54">
        <v>11971712</v>
      </c>
      <c r="J300" s="54">
        <v>12385700</v>
      </c>
      <c r="K300" s="54">
        <v>12537964</v>
      </c>
      <c r="L300" s="54">
        <v>12636116</v>
      </c>
      <c r="M300" s="54">
        <v>12797219</v>
      </c>
    </row>
    <row r="301" spans="1:13" ht="13.5">
      <c r="A301" s="103">
        <f t="shared" si="12"/>
        <v>9950</v>
      </c>
      <c r="C301" s="3" t="s">
        <v>321</v>
      </c>
      <c r="D301" s="9" t="s">
        <v>236</v>
      </c>
      <c r="E301" s="54">
        <v>9177222</v>
      </c>
      <c r="F301" s="54">
        <v>10401594</v>
      </c>
      <c r="G301" s="54">
        <v>17636149</v>
      </c>
      <c r="H301" s="54">
        <v>14869982</v>
      </c>
      <c r="I301" s="54">
        <v>18735685</v>
      </c>
      <c r="J301" s="54">
        <v>27313930</v>
      </c>
      <c r="K301" s="54">
        <v>31114017</v>
      </c>
      <c r="L301" s="54">
        <v>33339837</v>
      </c>
      <c r="M301" s="54">
        <v>40816912</v>
      </c>
    </row>
    <row r="302" spans="1:4" ht="6" customHeight="1">
      <c r="A302" s="103"/>
      <c r="C302" s="3"/>
      <c r="D302" s="38"/>
    </row>
    <row r="303" spans="1:13" ht="15">
      <c r="A303" s="103">
        <f t="shared" si="12"/>
        <v>5699</v>
      </c>
      <c r="C303" s="112" t="s">
        <v>297</v>
      </c>
      <c r="D303" s="9" t="s">
        <v>298</v>
      </c>
      <c r="E303" s="54">
        <v>3086666</v>
      </c>
      <c r="F303" s="54">
        <v>2671867</v>
      </c>
      <c r="G303" s="54">
        <v>6692337</v>
      </c>
      <c r="H303" s="54">
        <v>6683434</v>
      </c>
      <c r="I303" s="54">
        <v>6710572</v>
      </c>
      <c r="J303" s="54">
        <v>17667519</v>
      </c>
      <c r="K303" s="54">
        <v>17201026</v>
      </c>
      <c r="L303" s="54">
        <v>16239432</v>
      </c>
      <c r="M303" s="54">
        <v>15310154</v>
      </c>
    </row>
    <row r="304" spans="1:4" ht="6" customHeight="1">
      <c r="A304" s="103"/>
      <c r="C304" s="3"/>
      <c r="D304" s="38"/>
    </row>
    <row r="305" spans="1:13" ht="13.5">
      <c r="A305" s="103">
        <f>VALUE(MID(D305,8,4))</f>
        <v>6099</v>
      </c>
      <c r="C305" s="4" t="s">
        <v>188</v>
      </c>
      <c r="D305" s="2" t="s">
        <v>502</v>
      </c>
      <c r="E305" s="54">
        <v>6090556</v>
      </c>
      <c r="F305" s="54">
        <v>7729727</v>
      </c>
      <c r="G305" s="54">
        <v>10943812</v>
      </c>
      <c r="H305" s="54">
        <v>8186548</v>
      </c>
      <c r="I305" s="54">
        <v>12025113</v>
      </c>
      <c r="J305" s="54">
        <v>9646411</v>
      </c>
      <c r="K305" s="54">
        <v>13912991</v>
      </c>
      <c r="L305" s="54">
        <v>17100405</v>
      </c>
      <c r="M305" s="54">
        <v>25506758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3076566</v>
      </c>
      <c r="F308" s="54">
        <v>2788072</v>
      </c>
      <c r="G308" s="54">
        <v>6692337</v>
      </c>
      <c r="H308" s="54">
        <v>6683434</v>
      </c>
      <c r="I308" s="54">
        <v>6498345</v>
      </c>
      <c r="J308" s="54">
        <v>17458300</v>
      </c>
      <c r="K308" s="54">
        <v>16994721</v>
      </c>
      <c r="L308" s="54">
        <v>16046485</v>
      </c>
      <c r="M308" s="54">
        <v>15113478</v>
      </c>
    </row>
    <row r="309" spans="1:13" ht="13.5">
      <c r="A309" s="103">
        <f t="shared" si="13"/>
        <v>499</v>
      </c>
      <c r="C309" s="3" t="s">
        <v>242</v>
      </c>
      <c r="D309" s="9" t="s">
        <v>243</v>
      </c>
      <c r="E309" s="54">
        <v>10100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3086666</v>
      </c>
      <c r="F313" s="54">
        <v>2788072</v>
      </c>
      <c r="G313" s="54">
        <v>6692337</v>
      </c>
      <c r="H313" s="54">
        <v>6683434</v>
      </c>
      <c r="I313" s="54">
        <v>6498345</v>
      </c>
      <c r="J313" s="54">
        <v>17458300</v>
      </c>
      <c r="K313" s="54">
        <v>16994721</v>
      </c>
      <c r="L313" s="54">
        <v>16046485</v>
      </c>
      <c r="M313" s="54">
        <v>15113478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439866</v>
      </c>
      <c r="L318" s="54">
        <v>426194</v>
      </c>
      <c r="M318" s="54">
        <v>411923</v>
      </c>
    </row>
    <row r="319" spans="1:13" ht="13.5">
      <c r="A319" s="103">
        <f t="shared" si="14"/>
        <v>1415</v>
      </c>
      <c r="C319" s="3" t="s">
        <v>518</v>
      </c>
      <c r="D319" s="9" t="s">
        <v>128</v>
      </c>
      <c r="E319" s="54">
        <v>1838750</v>
      </c>
      <c r="F319" s="54">
        <v>1638750</v>
      </c>
      <c r="G319" s="54">
        <v>2370813</v>
      </c>
      <c r="H319" s="54">
        <v>2921958</v>
      </c>
      <c r="I319" s="54">
        <v>2895163</v>
      </c>
      <c r="J319" s="54">
        <v>2661489</v>
      </c>
      <c r="K319" s="54">
        <v>2434009</v>
      </c>
      <c r="L319" s="54">
        <v>2210746</v>
      </c>
      <c r="M319" s="54">
        <v>2038091</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1127704</v>
      </c>
      <c r="F321" s="54">
        <v>1033117</v>
      </c>
      <c r="G321" s="54">
        <v>2415470</v>
      </c>
      <c r="H321" s="54">
        <v>1825142</v>
      </c>
      <c r="I321" s="54">
        <v>1625585</v>
      </c>
      <c r="J321" s="54">
        <v>1970762</v>
      </c>
      <c r="K321" s="54">
        <v>0</v>
      </c>
      <c r="L321" s="54">
        <v>1563712</v>
      </c>
      <c r="M321" s="54">
        <v>1313533</v>
      </c>
    </row>
    <row r="322" spans="1:13" ht="13.5">
      <c r="A322" s="103">
        <f t="shared" si="14"/>
        <v>1430</v>
      </c>
      <c r="C322" s="3" t="s">
        <v>521</v>
      </c>
      <c r="D322" s="9" t="s">
        <v>131</v>
      </c>
      <c r="E322" s="54">
        <v>0</v>
      </c>
      <c r="F322" s="54">
        <v>0</v>
      </c>
      <c r="G322" s="54">
        <v>0</v>
      </c>
      <c r="H322" s="54">
        <v>0</v>
      </c>
      <c r="I322" s="54">
        <v>0</v>
      </c>
      <c r="J322" s="54">
        <v>0</v>
      </c>
      <c r="K322" s="54">
        <v>1824475</v>
      </c>
      <c r="L322" s="54">
        <v>0</v>
      </c>
      <c r="M322" s="54">
        <v>0</v>
      </c>
    </row>
    <row r="323" spans="1:13" ht="13.5">
      <c r="A323" s="103">
        <f t="shared" si="14"/>
        <v>1435</v>
      </c>
      <c r="C323" s="3" t="s">
        <v>522</v>
      </c>
      <c r="D323" s="9" t="s">
        <v>132</v>
      </c>
      <c r="E323" s="54">
        <v>0</v>
      </c>
      <c r="F323" s="54">
        <v>0</v>
      </c>
      <c r="G323" s="54">
        <v>1814261</v>
      </c>
      <c r="H323" s="54">
        <v>1756333</v>
      </c>
      <c r="I323" s="54">
        <v>1843621</v>
      </c>
      <c r="J323" s="54">
        <v>5597962</v>
      </c>
      <c r="K323" s="54">
        <v>5278635</v>
      </c>
      <c r="L323" s="54">
        <v>5051282</v>
      </c>
      <c r="M323" s="54">
        <v>4814455</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72000</v>
      </c>
      <c r="I329" s="54">
        <v>54000</v>
      </c>
      <c r="J329" s="54">
        <v>7167023</v>
      </c>
      <c r="K329" s="54">
        <v>6917237</v>
      </c>
      <c r="L329" s="54">
        <v>6666550</v>
      </c>
      <c r="M329" s="54">
        <v>6421626</v>
      </c>
    </row>
    <row r="330" spans="1:13" ht="13.5">
      <c r="A330" s="103">
        <f>VALUE(MID(D330,8,4))</f>
        <v>1480</v>
      </c>
      <c r="C330" s="3" t="s">
        <v>527</v>
      </c>
      <c r="D330" s="9" t="s">
        <v>137</v>
      </c>
      <c r="E330" s="54">
        <v>120212</v>
      </c>
      <c r="F330" s="54">
        <v>116205</v>
      </c>
      <c r="G330" s="54">
        <v>91793</v>
      </c>
      <c r="H330" s="54">
        <v>108001</v>
      </c>
      <c r="I330" s="54">
        <v>79976</v>
      </c>
      <c r="J330" s="54">
        <v>61064</v>
      </c>
      <c r="K330" s="54">
        <v>100499</v>
      </c>
      <c r="L330" s="54">
        <v>128001</v>
      </c>
      <c r="M330" s="54">
        <v>113850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3086666</v>
      </c>
      <c r="F332" s="54">
        <v>2788072</v>
      </c>
      <c r="G332" s="54">
        <v>6692337</v>
      </c>
      <c r="H332" s="54">
        <v>6683434</v>
      </c>
      <c r="I332" s="54">
        <v>6498345</v>
      </c>
      <c r="J332" s="54">
        <v>17458300</v>
      </c>
      <c r="K332" s="54">
        <v>16994721</v>
      </c>
      <c r="L332" s="54">
        <v>16046485</v>
      </c>
      <c r="M332" s="54">
        <v>15113478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479896</v>
      </c>
      <c r="F336" s="54">
        <v>320382</v>
      </c>
      <c r="G336" s="54">
        <v>375842</v>
      </c>
      <c r="H336" s="54">
        <v>434808</v>
      </c>
      <c r="I336" s="54">
        <v>1052746</v>
      </c>
      <c r="J336" s="54">
        <v>1085298</v>
      </c>
      <c r="K336" s="54">
        <v>978988</v>
      </c>
      <c r="L336" s="54">
        <v>989982</v>
      </c>
      <c r="M336" s="54">
        <v>933008</v>
      </c>
    </row>
    <row r="337" spans="1:13" ht="13.5">
      <c r="A337" s="103">
        <f>VALUE(MID(D337,8,4))</f>
        <v>3099</v>
      </c>
      <c r="C337" s="3" t="s">
        <v>437</v>
      </c>
      <c r="D337" s="9" t="s">
        <v>438</v>
      </c>
      <c r="E337" s="54">
        <v>276038</v>
      </c>
      <c r="F337" s="54">
        <v>269593</v>
      </c>
      <c r="G337" s="54">
        <v>289626</v>
      </c>
      <c r="H337" s="54">
        <v>383508</v>
      </c>
      <c r="I337" s="54">
        <v>381913</v>
      </c>
      <c r="J337" s="54">
        <v>699717</v>
      </c>
      <c r="K337" s="54">
        <v>907964</v>
      </c>
      <c r="L337" s="54">
        <v>819393</v>
      </c>
      <c r="M337" s="54">
        <v>779121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3086666</v>
      </c>
      <c r="F340" s="54">
        <v>2788072</v>
      </c>
      <c r="G340" s="54">
        <v>6692337</v>
      </c>
      <c r="H340" s="54">
        <v>6683434</v>
      </c>
      <c r="I340" s="54">
        <v>6498345</v>
      </c>
      <c r="J340" s="54">
        <v>17458300</v>
      </c>
      <c r="K340" s="54">
        <v>16994721</v>
      </c>
      <c r="L340" s="54">
        <v>16046485</v>
      </c>
      <c r="M340" s="54">
        <v>15113478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5146908</v>
      </c>
      <c r="F358" s="54">
        <v>5587517</v>
      </c>
      <c r="G358" s="54">
        <v>5683199</v>
      </c>
      <c r="H358" s="54">
        <v>5886426</v>
      </c>
      <c r="I358" s="54">
        <v>6290472</v>
      </c>
      <c r="J358" s="54">
        <v>7093263</v>
      </c>
      <c r="K358" s="54">
        <v>7487178</v>
      </c>
      <c r="L358" s="54">
        <v>7903763</v>
      </c>
      <c r="M358" s="54">
        <v>8346898</v>
      </c>
    </row>
    <row r="359" spans="1:13" ht="13.5">
      <c r="A359" s="103">
        <f>VALUE(MID(D359,8,4))</f>
        <v>9199</v>
      </c>
      <c r="C359" s="3" t="s">
        <v>196</v>
      </c>
      <c r="D359" s="9" t="s">
        <v>197</v>
      </c>
      <c r="E359" s="54">
        <v>8581583</v>
      </c>
      <c r="F359" s="54">
        <v>11305137</v>
      </c>
      <c r="G359" s="54">
        <v>11957368</v>
      </c>
      <c r="H359" s="54">
        <v>12673947</v>
      </c>
      <c r="I359" s="54">
        <v>14715175</v>
      </c>
      <c r="J359" s="54">
        <v>15830145</v>
      </c>
      <c r="K359" s="54">
        <v>16709151</v>
      </c>
      <c r="L359" s="54">
        <v>17723033</v>
      </c>
      <c r="M359" s="54">
        <v>18691132</v>
      </c>
    </row>
    <row r="360" spans="1:13" ht="13.5">
      <c r="A360" s="103">
        <f>VALUE(MID(D360,8,4))</f>
        <v>9199</v>
      </c>
      <c r="C360" s="3" t="s">
        <v>198</v>
      </c>
      <c r="D360" s="9" t="s">
        <v>199</v>
      </c>
      <c r="E360" s="54">
        <v>7672278</v>
      </c>
      <c r="F360" s="54">
        <v>8190711</v>
      </c>
      <c r="G360" s="54">
        <v>7996988</v>
      </c>
      <c r="H360" s="54">
        <v>7988397</v>
      </c>
      <c r="I360" s="54">
        <v>8016314</v>
      </c>
      <c r="J360" s="54">
        <v>8240790</v>
      </c>
      <c r="K360" s="54">
        <v>8332583</v>
      </c>
      <c r="L360" s="54">
        <v>8435044</v>
      </c>
      <c r="M360" s="54">
        <v>8641065</v>
      </c>
    </row>
    <row r="361" spans="1:13" ht="13.5">
      <c r="A361" s="103">
        <f>VALUE(MID(D361,8,4))</f>
        <v>9199</v>
      </c>
      <c r="C361" s="4" t="s">
        <v>200</v>
      </c>
      <c r="D361" s="2" t="s">
        <v>201</v>
      </c>
      <c r="E361" s="59">
        <v>21400769</v>
      </c>
      <c r="F361" s="59">
        <v>25083366</v>
      </c>
      <c r="G361" s="59">
        <v>25637555</v>
      </c>
      <c r="H361" s="59">
        <v>26548770</v>
      </c>
      <c r="I361" s="59">
        <v>29021961</v>
      </c>
      <c r="J361" s="59">
        <v>31164198</v>
      </c>
      <c r="K361" s="59">
        <v>32528912</v>
      </c>
      <c r="L361" s="59">
        <v>34061840</v>
      </c>
      <c r="M361" s="59">
        <v>35679095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89946</v>
      </c>
      <c r="F364" s="54">
        <v>96087</v>
      </c>
      <c r="G364" s="54">
        <v>68162</v>
      </c>
      <c r="H364" s="54">
        <v>71710</v>
      </c>
      <c r="I364" s="54">
        <v>77383</v>
      </c>
      <c r="J364" s="54">
        <v>89390</v>
      </c>
      <c r="K364" s="54">
        <v>88283</v>
      </c>
      <c r="L364" s="54">
        <v>92255</v>
      </c>
      <c r="M364" s="54">
        <v>104591</v>
      </c>
    </row>
    <row r="365" spans="1:13" ht="13.5" customHeight="1">
      <c r="A365" s="103">
        <f>VALUE(MID(D365,8,4))</f>
        <v>9299</v>
      </c>
      <c r="C365" s="3" t="s">
        <v>505</v>
      </c>
      <c r="D365" s="9" t="s">
        <v>509</v>
      </c>
      <c r="E365" s="54">
        <v>137673</v>
      </c>
      <c r="F365" s="54">
        <v>177214</v>
      </c>
      <c r="G365" s="54">
        <v>124268</v>
      </c>
      <c r="H365" s="54">
        <v>136763</v>
      </c>
      <c r="I365" s="54">
        <v>147135</v>
      </c>
      <c r="J365" s="54">
        <v>151689</v>
      </c>
      <c r="K365" s="54">
        <v>162019</v>
      </c>
      <c r="L365" s="54">
        <v>167067</v>
      </c>
      <c r="M365" s="54">
        <v>173314</v>
      </c>
    </row>
    <row r="366" spans="1:13" ht="13.5" customHeight="1">
      <c r="A366" s="103">
        <f>VALUE(MID(D366,8,4))</f>
        <v>9299</v>
      </c>
      <c r="C366" s="3" t="s">
        <v>506</v>
      </c>
      <c r="D366" s="9" t="s">
        <v>510</v>
      </c>
      <c r="E366" s="54">
        <v>86055</v>
      </c>
      <c r="F366" s="54">
        <v>108414</v>
      </c>
      <c r="G366" s="54">
        <v>78448</v>
      </c>
      <c r="H366" s="54">
        <v>91828</v>
      </c>
      <c r="I366" s="54">
        <v>79452</v>
      </c>
      <c r="J366" s="54">
        <v>79531</v>
      </c>
      <c r="K366" s="54">
        <v>86200</v>
      </c>
      <c r="L366" s="54">
        <v>83007</v>
      </c>
      <c r="M366" s="54">
        <v>82624</v>
      </c>
    </row>
    <row r="367" spans="1:13" ht="13.5" customHeight="1">
      <c r="A367" s="103">
        <f>VALUE(MID(D367,8,4))</f>
        <v>9299</v>
      </c>
      <c r="C367" s="4" t="s">
        <v>507</v>
      </c>
      <c r="D367" s="2" t="s">
        <v>511</v>
      </c>
      <c r="E367" s="59">
        <v>313674</v>
      </c>
      <c r="F367" s="59">
        <v>381715</v>
      </c>
      <c r="G367" s="59">
        <v>270878</v>
      </c>
      <c r="H367" s="59">
        <v>300301</v>
      </c>
      <c r="I367" s="59">
        <v>303970</v>
      </c>
      <c r="J367" s="59">
        <v>320610</v>
      </c>
      <c r="K367" s="59">
        <v>336502</v>
      </c>
      <c r="L367" s="59">
        <v>342329</v>
      </c>
      <c r="M367" s="59">
        <v>360529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1314299061</v>
      </c>
      <c r="H370" s="62">
        <v>1495046316</v>
      </c>
      <c r="I370" s="62">
        <v>1667410285</v>
      </c>
      <c r="J370" s="62">
        <v>1701279420</v>
      </c>
      <c r="K370" s="62">
        <v>1950991866</v>
      </c>
      <c r="L370" s="62">
        <v>1984662036</v>
      </c>
      <c r="M370" s="62">
        <v>2018243496</v>
      </c>
    </row>
    <row r="371" spans="1:13" ht="13.5">
      <c r="A371" s="103"/>
      <c r="C371" s="3" t="s">
        <v>202</v>
      </c>
      <c r="D371" s="9" t="s">
        <v>334</v>
      </c>
      <c r="E371" s="63"/>
      <c r="F371" s="63"/>
      <c r="G371" s="62">
        <v>302683495</v>
      </c>
      <c r="H371" s="62">
        <v>335997544</v>
      </c>
      <c r="I371" s="62">
        <v>368574500</v>
      </c>
      <c r="J371" s="62">
        <v>369196370</v>
      </c>
      <c r="K371" s="62">
        <v>417898644</v>
      </c>
      <c r="L371" s="62">
        <v>425173894</v>
      </c>
      <c r="M371" s="62">
        <v>422728439</v>
      </c>
    </row>
    <row r="372" spans="1:13" ht="13.5">
      <c r="A372" s="103">
        <f>VALUE(MID(D372,8,4))</f>
        <v>9199</v>
      </c>
      <c r="C372" s="4" t="s">
        <v>203</v>
      </c>
      <c r="D372" s="2" t="s">
        <v>501</v>
      </c>
      <c r="E372" s="72"/>
      <c r="F372" s="72"/>
      <c r="G372" s="73">
        <v>1616982556</v>
      </c>
      <c r="H372" s="73">
        <v>1831043860</v>
      </c>
      <c r="I372" s="73">
        <v>2035984785</v>
      </c>
      <c r="J372" s="73">
        <v>2070475790</v>
      </c>
      <c r="K372" s="73">
        <v>2368890510</v>
      </c>
      <c r="L372" s="73">
        <v>2409835930</v>
      </c>
      <c r="M372" s="73">
        <v>2440971935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10421051</v>
      </c>
      <c r="H376" s="62">
        <v>11175280</v>
      </c>
      <c r="I376" s="62">
        <v>12954390</v>
      </c>
      <c r="J376" s="62">
        <v>12954390</v>
      </c>
      <c r="K376" s="62">
        <v>14238735</v>
      </c>
      <c r="L376" s="62">
        <v>14238735</v>
      </c>
      <c r="M376" s="62">
        <v>14238735</v>
      </c>
    </row>
    <row r="377" spans="1:13" ht="13.5">
      <c r="A377" s="103"/>
      <c r="C377" s="3" t="s">
        <v>202</v>
      </c>
      <c r="D377" s="9" t="s">
        <v>334</v>
      </c>
      <c r="E377" s="63"/>
      <c r="F377" s="63"/>
      <c r="G377" s="62">
        <v>4840484</v>
      </c>
      <c r="H377" s="62">
        <v>5086646</v>
      </c>
      <c r="I377" s="62">
        <v>5170710</v>
      </c>
      <c r="J377" s="62">
        <v>5173805</v>
      </c>
      <c r="K377" s="62">
        <v>6179740</v>
      </c>
      <c r="L377" s="62">
        <v>5957786</v>
      </c>
      <c r="M377" s="62">
        <v>5933631</v>
      </c>
    </row>
    <row r="378" spans="1:13" ht="13.5">
      <c r="A378" s="103">
        <f>VALUE(MID(D378,8,4))</f>
        <v>9299</v>
      </c>
      <c r="C378" s="4" t="s">
        <v>329</v>
      </c>
      <c r="D378" s="2" t="s">
        <v>330</v>
      </c>
      <c r="E378" s="72"/>
      <c r="F378" s="72"/>
      <c r="G378" s="73">
        <v>15261535</v>
      </c>
      <c r="H378" s="73">
        <v>16261926</v>
      </c>
      <c r="I378" s="73">
        <v>18125100</v>
      </c>
      <c r="J378" s="73">
        <v>18128195</v>
      </c>
      <c r="K378" s="73">
        <v>20418475</v>
      </c>
      <c r="L378" s="73">
        <v>20196521</v>
      </c>
      <c r="M378" s="73">
        <v>20172366</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1152767316</v>
      </c>
      <c r="F382" s="62">
        <v>1271215033</v>
      </c>
      <c r="G382" s="62">
        <v>1344158435</v>
      </c>
      <c r="H382" s="62">
        <v>1528059924</v>
      </c>
      <c r="I382" s="62">
        <v>1699805285</v>
      </c>
      <c r="J382" s="62">
        <v>1735059420</v>
      </c>
      <c r="K382" s="62">
        <v>1986630011</v>
      </c>
      <c r="L382" s="62">
        <v>2020300181</v>
      </c>
      <c r="M382" s="62">
        <v>2053477321</v>
      </c>
    </row>
    <row r="383" spans="1:13" ht="13.5">
      <c r="A383" s="103"/>
      <c r="C383" s="3" t="s">
        <v>202</v>
      </c>
      <c r="D383" s="9" t="s">
        <v>334</v>
      </c>
      <c r="E383" s="62">
        <v>245968789</v>
      </c>
      <c r="F383" s="62">
        <v>250886887</v>
      </c>
      <c r="G383" s="62">
        <v>263184809</v>
      </c>
      <c r="H383" s="62">
        <v>289408989</v>
      </c>
      <c r="I383" s="62">
        <v>317378515</v>
      </c>
      <c r="J383" s="62">
        <v>311888716</v>
      </c>
      <c r="K383" s="62">
        <v>354180702</v>
      </c>
      <c r="L383" s="62">
        <v>358985556</v>
      </c>
      <c r="M383" s="62">
        <v>358930716</v>
      </c>
    </row>
    <row r="384" spans="1:13" ht="13.5">
      <c r="A384" s="103">
        <f>VALUE(MID(D384,8,4))</f>
        <v>9199</v>
      </c>
      <c r="C384" s="4" t="s">
        <v>427</v>
      </c>
      <c r="D384" s="2" t="s">
        <v>204</v>
      </c>
      <c r="E384" s="73">
        <v>1398736105</v>
      </c>
      <c r="F384" s="73">
        <v>1522101920</v>
      </c>
      <c r="G384" s="73">
        <v>1607343244</v>
      </c>
      <c r="H384" s="73">
        <v>1817468913</v>
      </c>
      <c r="I384" s="73">
        <v>2017183800</v>
      </c>
      <c r="J384" s="73">
        <v>2046948136</v>
      </c>
      <c r="K384" s="73">
        <v>2340810713</v>
      </c>
      <c r="L384" s="73">
        <v>2379285737</v>
      </c>
      <c r="M384" s="73">
        <v>2412408037</v>
      </c>
    </row>
    <row r="385" spans="1:4" ht="6" customHeight="1">
      <c r="A385" s="103"/>
      <c r="C385" s="3"/>
      <c r="D385" s="38"/>
    </row>
    <row r="386" spans="1:13" ht="13.5">
      <c r="A386" s="103"/>
      <c r="B386" s="228" t="s">
        <v>428</v>
      </c>
      <c r="C386" s="232"/>
      <c r="D386" s="75" t="s">
        <v>334</v>
      </c>
      <c r="E386" s="74">
        <v>0.8241492529428917</v>
      </c>
      <c r="F386" s="74">
        <v>0.8351707702990087</v>
      </c>
      <c r="G386" s="74">
        <v>0.8362609791141785</v>
      </c>
      <c r="H386" s="74">
        <v>0.8407626194154332</v>
      </c>
      <c r="I386" s="74">
        <v>0.8426625699651167</v>
      </c>
      <c r="J386" s="74">
        <v>0.8476323310225775</v>
      </c>
      <c r="K386" s="74">
        <v>0.8486931471934015</v>
      </c>
      <c r="L386" s="74">
        <v>0.849120452235956</v>
      </c>
      <c r="M386" s="74">
        <v>0.8512147570000821</v>
      </c>
    </row>
    <row r="387" spans="1:13" ht="13.5">
      <c r="A387" s="103"/>
      <c r="B387" s="228" t="s">
        <v>429</v>
      </c>
      <c r="C387" s="232"/>
      <c r="D387" s="75" t="s">
        <v>334</v>
      </c>
      <c r="E387" s="74">
        <v>0.17585074705710838</v>
      </c>
      <c r="F387" s="74">
        <v>0.16482922970099137</v>
      </c>
      <c r="G387" s="74">
        <v>0.16373902088582146</v>
      </c>
      <c r="H387" s="74">
        <v>0.15923738058456685</v>
      </c>
      <c r="I387" s="74">
        <v>0.1573374300348833</v>
      </c>
      <c r="J387" s="74">
        <v>0.1523676689774225</v>
      </c>
      <c r="K387" s="74">
        <v>0.15130685280659856</v>
      </c>
      <c r="L387" s="74">
        <v>0.15087954776404394</v>
      </c>
      <c r="M387" s="74">
        <v>0.14878524299991794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163403.75058411216</v>
      </c>
      <c r="F389" s="59">
        <v>174213.336385487</v>
      </c>
      <c r="G389" s="59">
        <v>176903.2846136914</v>
      </c>
      <c r="H389" s="59">
        <v>195573.9710534811</v>
      </c>
      <c r="I389" s="59">
        <v>213210.42173131806</v>
      </c>
      <c r="J389" s="59">
        <v>236395.4424298418</v>
      </c>
      <c r="K389" s="59">
        <v>236732.47502022653</v>
      </c>
      <c r="L389" s="59">
        <v>229816.06655075823</v>
      </c>
      <c r="M389" s="59">
        <v>232543.67042606516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16664678</v>
      </c>
      <c r="F392" s="62">
        <v>18526544</v>
      </c>
      <c r="G392" s="62">
        <v>10421052</v>
      </c>
      <c r="H392" s="62">
        <v>11175280</v>
      </c>
      <c r="I392" s="62">
        <v>12954390</v>
      </c>
      <c r="J392" s="62">
        <v>12954390</v>
      </c>
      <c r="K392" s="62">
        <v>14238735</v>
      </c>
      <c r="L392" s="62">
        <v>14238735</v>
      </c>
      <c r="M392" s="62">
        <v>14238735</v>
      </c>
    </row>
    <row r="393" spans="1:13" ht="13.5">
      <c r="A393" s="103"/>
      <c r="C393" s="3" t="s">
        <v>202</v>
      </c>
      <c r="D393" s="9" t="s">
        <v>334</v>
      </c>
      <c r="E393" s="62">
        <v>6030888</v>
      </c>
      <c r="F393" s="62">
        <v>7494554</v>
      </c>
      <c r="G393" s="62">
        <v>6444918</v>
      </c>
      <c r="H393" s="62">
        <v>7185284</v>
      </c>
      <c r="I393" s="62">
        <v>7437698</v>
      </c>
      <c r="J393" s="62">
        <v>7445268</v>
      </c>
      <c r="K393" s="62">
        <v>8812440</v>
      </c>
      <c r="L393" s="62">
        <v>8510604</v>
      </c>
      <c r="M393" s="62">
        <v>8477756</v>
      </c>
    </row>
    <row r="394" spans="1:13" ht="13.5">
      <c r="A394" s="103">
        <f>VALUE(MID(D394,8,4))</f>
        <v>9299</v>
      </c>
      <c r="C394" s="4" t="s">
        <v>46</v>
      </c>
      <c r="D394" s="2" t="s">
        <v>416</v>
      </c>
      <c r="E394" s="73">
        <v>22695566</v>
      </c>
      <c r="F394" s="73">
        <v>26021098</v>
      </c>
      <c r="G394" s="73">
        <v>16865970</v>
      </c>
      <c r="H394" s="73">
        <v>18360564</v>
      </c>
      <c r="I394" s="73">
        <v>20392088</v>
      </c>
      <c r="J394" s="73">
        <v>20399658</v>
      </c>
      <c r="K394" s="73">
        <v>23051175</v>
      </c>
      <c r="L394" s="73">
        <v>22749339</v>
      </c>
      <c r="M394" s="73">
        <v>22716491</v>
      </c>
    </row>
    <row r="395" spans="1:4" ht="6" customHeight="1">
      <c r="A395" s="103"/>
      <c r="C395" s="3"/>
      <c r="D395" s="38"/>
    </row>
    <row r="396" spans="1:13" ht="13.5">
      <c r="A396" s="103"/>
      <c r="B396" s="228" t="s">
        <v>512</v>
      </c>
      <c r="C396" s="229"/>
      <c r="D396" s="2" t="s">
        <v>334</v>
      </c>
      <c r="E396" s="74">
        <v>0.7342702094320979</v>
      </c>
      <c r="F396" s="74">
        <v>0.711981638899327</v>
      </c>
      <c r="G396" s="74">
        <v>0.6178744537076729</v>
      </c>
      <c r="H396" s="74">
        <v>0.6086566839667888</v>
      </c>
      <c r="I396" s="74">
        <v>0.6352655010119611</v>
      </c>
      <c r="J396" s="74">
        <v>0.6350297637342743</v>
      </c>
      <c r="K396" s="74">
        <v>0.6177010499464778</v>
      </c>
      <c r="L396" s="74">
        <v>0.6258966469311482</v>
      </c>
      <c r="M396" s="74">
        <v>0.6268016922155804</v>
      </c>
    </row>
    <row r="397" spans="1:13" ht="13.5">
      <c r="A397" s="103"/>
      <c r="B397" s="228" t="s">
        <v>44</v>
      </c>
      <c r="C397" s="229"/>
      <c r="D397" s="2" t="s">
        <v>334</v>
      </c>
      <c r="E397" s="74">
        <v>0.26572979056790214</v>
      </c>
      <c r="F397" s="74">
        <v>0.288018361100673</v>
      </c>
      <c r="G397" s="74">
        <v>0.3821255462923271</v>
      </c>
      <c r="H397" s="74">
        <v>0.39134331603321115</v>
      </c>
      <c r="I397" s="74">
        <v>0.3647344989880389</v>
      </c>
      <c r="J397" s="74">
        <v>0.3649702362657256</v>
      </c>
      <c r="K397" s="74">
        <v>0.3822989500535222</v>
      </c>
      <c r="L397" s="74">
        <v>0.3741033530688518</v>
      </c>
      <c r="M397" s="74">
        <v>0.3731983077844197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2651.3511682242993</v>
      </c>
      <c r="F399" s="59">
        <v>2978.264621723704</v>
      </c>
      <c r="G399" s="59">
        <v>1856.2590799031477</v>
      </c>
      <c r="H399" s="59">
        <v>1975.7413106639406</v>
      </c>
      <c r="I399" s="59">
        <v>2155.38399746327</v>
      </c>
      <c r="J399" s="59">
        <v>2355.890749509181</v>
      </c>
      <c r="K399" s="59">
        <v>2331.227245145631</v>
      </c>
      <c r="L399" s="59">
        <v>2197.3668501883512</v>
      </c>
      <c r="M399" s="59">
        <v>2189.7523616734143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5056713</v>
      </c>
      <c r="F402" s="54">
        <v>5494575</v>
      </c>
      <c r="G402" s="54">
        <v>5593951</v>
      </c>
      <c r="H402" s="54">
        <v>5796220</v>
      </c>
      <c r="I402" s="54">
        <v>6201502</v>
      </c>
      <c r="J402" s="54">
        <v>7005154</v>
      </c>
      <c r="K402" s="54">
        <v>7394704</v>
      </c>
      <c r="L402" s="54">
        <v>7809066</v>
      </c>
      <c r="M402" s="54">
        <v>8237138</v>
      </c>
    </row>
    <row r="403" spans="1:13" ht="13.5">
      <c r="A403" s="103">
        <f>VALUE(MID(D403,8,4))</f>
        <v>9180</v>
      </c>
      <c r="C403" s="3" t="s">
        <v>207</v>
      </c>
      <c r="D403" s="9" t="s">
        <v>208</v>
      </c>
      <c r="E403" s="54">
        <v>8581583</v>
      </c>
      <c r="F403" s="54">
        <v>11305137</v>
      </c>
      <c r="G403" s="54">
        <v>11957368</v>
      </c>
      <c r="H403" s="54">
        <v>12673947</v>
      </c>
      <c r="I403" s="54">
        <v>14715175</v>
      </c>
      <c r="J403" s="54">
        <v>15830145</v>
      </c>
      <c r="K403" s="54">
        <v>16709151</v>
      </c>
      <c r="L403" s="54">
        <v>17723033</v>
      </c>
      <c r="M403" s="54">
        <v>18691132</v>
      </c>
    </row>
    <row r="404" spans="1:13" ht="13.5">
      <c r="A404" s="103">
        <f>VALUE(MID(D404,8,4))</f>
        <v>9180</v>
      </c>
      <c r="C404" s="3" t="s">
        <v>209</v>
      </c>
      <c r="D404" s="9" t="s">
        <v>210</v>
      </c>
      <c r="E404" s="54">
        <v>7672278</v>
      </c>
      <c r="F404" s="54">
        <v>8190711</v>
      </c>
      <c r="G404" s="54">
        <v>7996988</v>
      </c>
      <c r="H404" s="54">
        <v>7988397</v>
      </c>
      <c r="I404" s="54">
        <v>8016314</v>
      </c>
      <c r="J404" s="54">
        <v>8240790</v>
      </c>
      <c r="K404" s="54">
        <v>8332583</v>
      </c>
      <c r="L404" s="54">
        <v>8435044</v>
      </c>
      <c r="M404" s="54">
        <v>8641065</v>
      </c>
    </row>
    <row r="405" spans="1:13" ht="13.5">
      <c r="A405" s="103">
        <f>VALUE(MID(D405,8,4))</f>
        <v>9180</v>
      </c>
      <c r="C405" s="4" t="s">
        <v>211</v>
      </c>
      <c r="D405" s="2" t="s">
        <v>212</v>
      </c>
      <c r="E405" s="59">
        <v>21310574</v>
      </c>
      <c r="F405" s="59">
        <v>24990424</v>
      </c>
      <c r="G405" s="59">
        <v>25548307</v>
      </c>
      <c r="H405" s="59">
        <v>26458564</v>
      </c>
      <c r="I405" s="59">
        <v>28932991</v>
      </c>
      <c r="J405" s="59">
        <v>31076089</v>
      </c>
      <c r="K405" s="59">
        <v>32436438</v>
      </c>
      <c r="L405" s="59">
        <v>33967143</v>
      </c>
      <c r="M405" s="59">
        <v>35569335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90195</v>
      </c>
      <c r="F408" s="54">
        <v>92942</v>
      </c>
      <c r="G408" s="54">
        <v>89248</v>
      </c>
      <c r="H408" s="54">
        <v>90206</v>
      </c>
      <c r="I408" s="54">
        <v>88970</v>
      </c>
      <c r="J408" s="54">
        <v>88109</v>
      </c>
      <c r="K408" s="54">
        <v>92474</v>
      </c>
      <c r="L408" s="54">
        <v>94697</v>
      </c>
      <c r="M408" s="54">
        <v>109760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90195</v>
      </c>
      <c r="F411" s="59">
        <v>92942</v>
      </c>
      <c r="G411" s="59">
        <v>89248</v>
      </c>
      <c r="H411" s="59">
        <v>90206</v>
      </c>
      <c r="I411" s="59">
        <v>88970</v>
      </c>
      <c r="J411" s="59">
        <v>88109</v>
      </c>
      <c r="K411" s="59">
        <v>92474</v>
      </c>
      <c r="L411" s="59">
        <v>94697</v>
      </c>
      <c r="M411" s="59">
        <v>109760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5146908</v>
      </c>
      <c r="F414" s="54">
        <v>5587517</v>
      </c>
      <c r="G414" s="54">
        <v>5683199</v>
      </c>
      <c r="H414" s="54">
        <v>5886426</v>
      </c>
      <c r="I414" s="54">
        <v>6290472</v>
      </c>
      <c r="J414" s="54">
        <v>7093263</v>
      </c>
      <c r="K414" s="54">
        <v>7487178</v>
      </c>
      <c r="L414" s="54">
        <v>7903763</v>
      </c>
      <c r="M414" s="54">
        <v>8346898</v>
      </c>
    </row>
    <row r="415" spans="1:13" ht="13.5">
      <c r="A415" s="103">
        <f>VALUE(MID(D415,8,4))</f>
        <v>9199</v>
      </c>
      <c r="C415" s="3" t="s">
        <v>207</v>
      </c>
      <c r="D415" s="9" t="s">
        <v>197</v>
      </c>
      <c r="E415" s="54">
        <v>8581583</v>
      </c>
      <c r="F415" s="54">
        <v>11305137</v>
      </c>
      <c r="G415" s="54">
        <v>11957368</v>
      </c>
      <c r="H415" s="54">
        <v>12673947</v>
      </c>
      <c r="I415" s="54">
        <v>14715175</v>
      </c>
      <c r="J415" s="54">
        <v>15830145</v>
      </c>
      <c r="K415" s="54">
        <v>16709151</v>
      </c>
      <c r="L415" s="54">
        <v>17723033</v>
      </c>
      <c r="M415" s="54">
        <v>18691132</v>
      </c>
    </row>
    <row r="416" spans="1:13" ht="13.5">
      <c r="A416" s="103">
        <f>VALUE(MID(D416,8,4))</f>
        <v>9199</v>
      </c>
      <c r="C416" s="3" t="s">
        <v>209</v>
      </c>
      <c r="D416" s="9" t="s">
        <v>199</v>
      </c>
      <c r="E416" s="54">
        <v>7672278</v>
      </c>
      <c r="F416" s="54">
        <v>8190711</v>
      </c>
      <c r="G416" s="54">
        <v>7996988</v>
      </c>
      <c r="H416" s="54">
        <v>7988397</v>
      </c>
      <c r="I416" s="54">
        <v>8016314</v>
      </c>
      <c r="J416" s="54">
        <v>8240790</v>
      </c>
      <c r="K416" s="54">
        <v>8332583</v>
      </c>
      <c r="L416" s="54">
        <v>8435044</v>
      </c>
      <c r="M416" s="54">
        <v>8641065</v>
      </c>
    </row>
    <row r="417" spans="1:13" ht="13.5">
      <c r="A417" s="103">
        <f>VALUE(MID(D417,8,4))</f>
        <v>9199</v>
      </c>
      <c r="C417" s="4" t="s">
        <v>218</v>
      </c>
      <c r="D417" s="2" t="s">
        <v>201</v>
      </c>
      <c r="E417" s="59">
        <v>21400769</v>
      </c>
      <c r="F417" s="59">
        <v>25083366</v>
      </c>
      <c r="G417" s="59">
        <v>25637555</v>
      </c>
      <c r="H417" s="59">
        <v>26548770</v>
      </c>
      <c r="I417" s="59">
        <v>29021961</v>
      </c>
      <c r="J417" s="59">
        <v>31164198</v>
      </c>
      <c r="K417" s="59">
        <v>32528912</v>
      </c>
      <c r="L417" s="59">
        <v>34061840</v>
      </c>
      <c r="M417" s="59">
        <v>35679095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83669</v>
      </c>
      <c r="F420" s="54">
        <v>66711</v>
      </c>
      <c r="G420" s="54">
        <v>76530</v>
      </c>
      <c r="H420" s="54">
        <v>41206</v>
      </c>
      <c r="I420" s="54">
        <v>73601</v>
      </c>
      <c r="J420" s="54">
        <v>48011</v>
      </c>
      <c r="K420" s="54">
        <v>34357</v>
      </c>
      <c r="L420" s="54">
        <v>42812</v>
      </c>
      <c r="M420" s="54">
        <v>56941</v>
      </c>
    </row>
    <row r="421" spans="1:13" ht="13.5">
      <c r="A421" s="103">
        <f>VALUE(MID(D421,8,4))</f>
        <v>2899</v>
      </c>
      <c r="C421" s="3" t="s">
        <v>221</v>
      </c>
      <c r="D421" s="9" t="s">
        <v>222</v>
      </c>
      <c r="E421" s="54">
        <v>108637</v>
      </c>
      <c r="F421" s="54">
        <v>89602</v>
      </c>
      <c r="G421" s="54">
        <v>162082</v>
      </c>
      <c r="H421" s="54">
        <v>92589</v>
      </c>
      <c r="I421" s="54">
        <v>170259</v>
      </c>
      <c r="J421" s="54">
        <v>109974</v>
      </c>
      <c r="K421" s="54">
        <v>121129</v>
      </c>
      <c r="L421" s="54">
        <v>97059</v>
      </c>
      <c r="M421" s="54">
        <v>141593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5063239</v>
      </c>
      <c r="F424" s="54">
        <v>5520806</v>
      </c>
      <c r="G424" s="54">
        <v>5606669</v>
      </c>
      <c r="H424" s="54">
        <v>5845220</v>
      </c>
      <c r="I424" s="54">
        <v>6216871</v>
      </c>
      <c r="J424" s="54">
        <v>7045252</v>
      </c>
      <c r="K424" s="54">
        <v>7452821</v>
      </c>
      <c r="L424" s="54">
        <v>7860951</v>
      </c>
      <c r="M424" s="54">
        <v>8289957</v>
      </c>
    </row>
    <row r="425" spans="1:13" ht="13.5">
      <c r="A425" s="103"/>
      <c r="C425" s="3" t="s">
        <v>207</v>
      </c>
      <c r="D425" s="9" t="s">
        <v>334</v>
      </c>
      <c r="E425" s="54">
        <v>8472946</v>
      </c>
      <c r="F425" s="54">
        <v>11215535</v>
      </c>
      <c r="G425" s="54">
        <v>11795286</v>
      </c>
      <c r="H425" s="54">
        <v>12581358</v>
      </c>
      <c r="I425" s="54">
        <v>14544916</v>
      </c>
      <c r="J425" s="54">
        <v>15720171</v>
      </c>
      <c r="K425" s="54">
        <v>16588022</v>
      </c>
      <c r="L425" s="54">
        <v>17625974</v>
      </c>
      <c r="M425" s="54">
        <v>18549539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992067</v>
      </c>
      <c r="F428" s="54">
        <v>1479530</v>
      </c>
      <c r="G428" s="54">
        <v>782836</v>
      </c>
      <c r="H428" s="54">
        <v>836917</v>
      </c>
      <c r="I428" s="54">
        <v>850454</v>
      </c>
      <c r="J428" s="54">
        <v>1122746</v>
      </c>
      <c r="K428" s="54">
        <v>1084081</v>
      </c>
      <c r="L428" s="54">
        <v>1328763</v>
      </c>
      <c r="M428" s="54">
        <v>1373601</v>
      </c>
    </row>
    <row r="429" spans="1:13" ht="13.5">
      <c r="A429" s="103">
        <f t="shared" si="16"/>
        <v>620</v>
      </c>
      <c r="C429" s="3" t="s">
        <v>225</v>
      </c>
      <c r="D429" s="9" t="s">
        <v>226</v>
      </c>
      <c r="E429" s="54">
        <v>251345</v>
      </c>
      <c r="F429" s="54">
        <v>722139</v>
      </c>
      <c r="G429" s="54">
        <v>409233</v>
      </c>
      <c r="H429" s="54">
        <v>364165</v>
      </c>
      <c r="I429" s="54">
        <v>432459</v>
      </c>
      <c r="J429" s="54">
        <v>360918</v>
      </c>
      <c r="K429" s="54">
        <v>411628</v>
      </c>
      <c r="L429" s="54">
        <v>550456</v>
      </c>
      <c r="M429" s="54">
        <v>526600</v>
      </c>
    </row>
    <row r="430" spans="1:13" ht="13.5">
      <c r="A430" s="103">
        <f t="shared" si="16"/>
        <v>630</v>
      </c>
      <c r="C430" s="3" t="s">
        <v>227</v>
      </c>
      <c r="D430" s="9" t="s">
        <v>228</v>
      </c>
      <c r="E430" s="54">
        <v>93827</v>
      </c>
      <c r="F430" s="54">
        <v>230028</v>
      </c>
      <c r="G430" s="54">
        <v>183287</v>
      </c>
      <c r="H430" s="54">
        <v>101767</v>
      </c>
      <c r="I430" s="54">
        <v>105288</v>
      </c>
      <c r="J430" s="54">
        <v>125620</v>
      </c>
      <c r="K430" s="54">
        <v>181869</v>
      </c>
      <c r="L430" s="54">
        <v>135828</v>
      </c>
      <c r="M430" s="54">
        <v>189188</v>
      </c>
    </row>
    <row r="431" spans="1:13" ht="13.5">
      <c r="A431" s="103">
        <f t="shared" si="16"/>
        <v>640</v>
      </c>
      <c r="C431" s="3" t="s">
        <v>229</v>
      </c>
      <c r="D431" s="9" t="s">
        <v>230</v>
      </c>
      <c r="E431" s="54">
        <v>121774</v>
      </c>
      <c r="F431" s="54">
        <v>123652</v>
      </c>
      <c r="G431" s="54">
        <v>143409</v>
      </c>
      <c r="H431" s="54">
        <v>73247</v>
      </c>
      <c r="I431" s="54">
        <v>103780</v>
      </c>
      <c r="J431" s="54">
        <v>130128</v>
      </c>
      <c r="K431" s="54">
        <v>152199</v>
      </c>
      <c r="L431" s="54">
        <v>176769</v>
      </c>
      <c r="M431" s="54">
        <v>150696</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1459013</v>
      </c>
      <c r="F433" s="54">
        <v>2555349</v>
      </c>
      <c r="G433" s="54">
        <v>1518765</v>
      </c>
      <c r="H433" s="54">
        <v>1376096</v>
      </c>
      <c r="I433" s="54">
        <v>1491981</v>
      </c>
      <c r="J433" s="54">
        <v>1739412</v>
      </c>
      <c r="K433" s="54">
        <v>1829777</v>
      </c>
      <c r="L433" s="54">
        <v>2191816</v>
      </c>
      <c r="M433" s="54">
        <v>2240085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79904</v>
      </c>
      <c r="F436" s="54">
        <v>83392</v>
      </c>
      <c r="G436" s="54">
        <v>55368</v>
      </c>
      <c r="H436" s="54">
        <v>56907</v>
      </c>
      <c r="I436" s="54">
        <v>60983</v>
      </c>
      <c r="J436" s="54">
        <v>68756</v>
      </c>
      <c r="K436" s="54">
        <v>70158</v>
      </c>
      <c r="L436" s="54">
        <v>72018</v>
      </c>
      <c r="M436" s="54">
        <v>74724</v>
      </c>
    </row>
    <row r="437" spans="1:13" ht="13.5">
      <c r="A437" s="103">
        <f>VALUE(MID(D437,8,4))</f>
        <v>9280</v>
      </c>
      <c r="C437" s="3" t="s">
        <v>207</v>
      </c>
      <c r="D437" s="9" t="s">
        <v>336</v>
      </c>
      <c r="E437" s="54">
        <v>137673</v>
      </c>
      <c r="F437" s="54">
        <v>177214</v>
      </c>
      <c r="G437" s="54">
        <v>122423</v>
      </c>
      <c r="H437" s="54">
        <v>126412</v>
      </c>
      <c r="I437" s="54">
        <v>144560</v>
      </c>
      <c r="J437" s="54">
        <v>150731</v>
      </c>
      <c r="K437" s="54">
        <v>161061</v>
      </c>
      <c r="L437" s="54">
        <v>166109</v>
      </c>
      <c r="M437" s="54">
        <v>172356</v>
      </c>
    </row>
    <row r="438" spans="1:13" ht="13.5">
      <c r="A438" s="103">
        <f>VALUE(MID(D438,8,4))</f>
        <v>9280</v>
      </c>
      <c r="C438" s="3" t="s">
        <v>209</v>
      </c>
      <c r="D438" s="9" t="s">
        <v>337</v>
      </c>
      <c r="E438" s="54">
        <v>86055</v>
      </c>
      <c r="F438" s="54">
        <v>108414</v>
      </c>
      <c r="G438" s="54">
        <v>78448</v>
      </c>
      <c r="H438" s="54">
        <v>79093</v>
      </c>
      <c r="I438" s="54">
        <v>79452</v>
      </c>
      <c r="J438" s="54">
        <v>79531</v>
      </c>
      <c r="K438" s="54">
        <v>86200</v>
      </c>
      <c r="L438" s="54">
        <v>83007</v>
      </c>
      <c r="M438" s="54">
        <v>82624</v>
      </c>
    </row>
    <row r="439" spans="1:13" ht="13.5">
      <c r="A439" s="103">
        <f>VALUE(MID(D439,8,4))</f>
        <v>9280</v>
      </c>
      <c r="C439" s="4" t="s">
        <v>347</v>
      </c>
      <c r="D439" s="2" t="s">
        <v>338</v>
      </c>
      <c r="E439" s="59">
        <v>303632</v>
      </c>
      <c r="F439" s="59">
        <v>369020</v>
      </c>
      <c r="G439" s="59">
        <v>256239</v>
      </c>
      <c r="H439" s="59">
        <v>262412</v>
      </c>
      <c r="I439" s="59">
        <v>284995</v>
      </c>
      <c r="J439" s="59">
        <v>299018</v>
      </c>
      <c r="K439" s="59">
        <v>317419</v>
      </c>
      <c r="L439" s="59">
        <v>321134</v>
      </c>
      <c r="M439" s="59">
        <v>329704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10042</v>
      </c>
      <c r="F442" s="54">
        <v>12695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10042</v>
      </c>
      <c r="F445" s="59">
        <v>12695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12794</v>
      </c>
      <c r="H448" s="54">
        <v>14803</v>
      </c>
      <c r="I448" s="54">
        <v>16400</v>
      </c>
      <c r="J448" s="54">
        <v>20634</v>
      </c>
      <c r="K448" s="54">
        <v>18125</v>
      </c>
      <c r="L448" s="54">
        <v>20237</v>
      </c>
      <c r="M448" s="54">
        <v>29867</v>
      </c>
    </row>
    <row r="449" spans="1:13" ht="13.5">
      <c r="A449" s="103">
        <f>VALUE(MID(D449,8,4))</f>
        <v>9292</v>
      </c>
      <c r="C449" s="3" t="s">
        <v>207</v>
      </c>
      <c r="D449" s="9" t="s">
        <v>344</v>
      </c>
      <c r="E449" s="136"/>
      <c r="F449" s="136"/>
      <c r="G449" s="54">
        <v>1845</v>
      </c>
      <c r="H449" s="54">
        <v>10351</v>
      </c>
      <c r="I449" s="54">
        <v>2575</v>
      </c>
      <c r="J449" s="54">
        <v>958</v>
      </c>
      <c r="K449" s="54">
        <v>958</v>
      </c>
      <c r="L449" s="54">
        <v>958</v>
      </c>
      <c r="M449" s="54">
        <v>958</v>
      </c>
    </row>
    <row r="450" spans="1:13" ht="13.5">
      <c r="A450" s="103">
        <f>VALUE(MID(D450,8,4))</f>
        <v>9292</v>
      </c>
      <c r="C450" s="3" t="s">
        <v>209</v>
      </c>
      <c r="D450" s="9" t="s">
        <v>345</v>
      </c>
      <c r="E450" s="136"/>
      <c r="F450" s="136"/>
      <c r="G450" s="54">
        <v>0</v>
      </c>
      <c r="H450" s="54">
        <v>12735</v>
      </c>
      <c r="I450" s="54">
        <v>0</v>
      </c>
      <c r="J450" s="54">
        <v>0</v>
      </c>
      <c r="K450" s="54">
        <v>0</v>
      </c>
      <c r="L450" s="54">
        <v>0</v>
      </c>
      <c r="M450" s="54">
        <v>0</v>
      </c>
    </row>
    <row r="451" spans="1:13" ht="13.5">
      <c r="A451" s="103">
        <f>VALUE(MID(D451,8,4))</f>
        <v>9292</v>
      </c>
      <c r="C451" s="4" t="s">
        <v>346</v>
      </c>
      <c r="D451" s="2" t="s">
        <v>348</v>
      </c>
      <c r="E451" s="137"/>
      <c r="F451" s="137"/>
      <c r="G451" s="59">
        <v>14639</v>
      </c>
      <c r="H451" s="59">
        <v>37889</v>
      </c>
      <c r="I451" s="59">
        <v>18975</v>
      </c>
      <c r="J451" s="59">
        <v>21592</v>
      </c>
      <c r="K451" s="59">
        <v>19083</v>
      </c>
      <c r="L451" s="59">
        <v>21195</v>
      </c>
      <c r="M451" s="59">
        <v>30825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8560</v>
      </c>
      <c r="F456" s="54">
        <v>8737</v>
      </c>
      <c r="G456" s="54">
        <v>9086</v>
      </c>
      <c r="H456" s="54">
        <v>9293</v>
      </c>
      <c r="I456" s="54">
        <v>9461</v>
      </c>
      <c r="J456" s="54">
        <v>8659</v>
      </c>
      <c r="K456" s="54">
        <v>9888</v>
      </c>
      <c r="L456" s="54">
        <v>10353</v>
      </c>
      <c r="M456" s="54">
        <v>10374</v>
      </c>
    </row>
    <row r="457" spans="1:13" ht="13.5">
      <c r="A457" s="103">
        <f>VALUE(MID(D457,8,4))</f>
        <v>41</v>
      </c>
      <c r="C457" s="3" t="s">
        <v>514</v>
      </c>
      <c r="D457" s="9" t="s">
        <v>37</v>
      </c>
      <c r="E457" s="54">
        <v>20763</v>
      </c>
      <c r="F457" s="54">
        <v>21622</v>
      </c>
      <c r="G457" s="54">
        <v>21622</v>
      </c>
      <c r="H457" s="54">
        <v>21622</v>
      </c>
      <c r="I457" s="54">
        <v>22484</v>
      </c>
      <c r="J457" s="54">
        <v>26178</v>
      </c>
      <c r="K457" s="54">
        <v>26178</v>
      </c>
      <c r="L457" s="54">
        <v>26049</v>
      </c>
      <c r="M457" s="54">
        <v>26049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70</v>
      </c>
      <c r="F460" s="79">
        <v>70</v>
      </c>
      <c r="G460" s="79">
        <v>73</v>
      </c>
      <c r="H460" s="79">
        <v>73</v>
      </c>
      <c r="I460" s="79">
        <v>75</v>
      </c>
      <c r="J460" s="79">
        <v>82</v>
      </c>
      <c r="K460" s="79">
        <v>84</v>
      </c>
      <c r="L460" s="79">
        <v>84</v>
      </c>
      <c r="M460" s="79">
        <v>82</v>
      </c>
    </row>
    <row r="461" spans="1:13" ht="13.5">
      <c r="A461" s="103">
        <v>298</v>
      </c>
      <c r="C461" s="3" t="s">
        <v>450</v>
      </c>
      <c r="D461" s="9" t="s">
        <v>32</v>
      </c>
      <c r="E461" s="79">
        <v>23</v>
      </c>
      <c r="F461" s="79">
        <v>9</v>
      </c>
      <c r="G461" s="79">
        <v>8</v>
      </c>
      <c r="H461" s="79">
        <v>8</v>
      </c>
      <c r="I461" s="79">
        <v>19</v>
      </c>
      <c r="J461" s="79">
        <v>31</v>
      </c>
      <c r="K461" s="79">
        <v>33</v>
      </c>
      <c r="L461" s="79">
        <v>36</v>
      </c>
      <c r="M461" s="79">
        <v>33</v>
      </c>
    </row>
    <row r="462" spans="1:13" ht="13.5">
      <c r="A462" s="103">
        <v>298</v>
      </c>
      <c r="C462" s="3" t="s">
        <v>451</v>
      </c>
      <c r="D462" s="9" t="s">
        <v>33</v>
      </c>
      <c r="E462" s="79">
        <v>65</v>
      </c>
      <c r="F462" s="79">
        <v>78</v>
      </c>
      <c r="G462" s="79">
        <v>74</v>
      </c>
      <c r="H462" s="79">
        <v>75</v>
      </c>
      <c r="I462" s="79">
        <v>73</v>
      </c>
      <c r="J462" s="79">
        <v>77</v>
      </c>
      <c r="K462" s="79">
        <v>119</v>
      </c>
      <c r="L462" s="79">
        <v>118</v>
      </c>
      <c r="M462" s="79">
        <v>127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13380800</v>
      </c>
      <c r="F465" s="54">
        <v>24294700</v>
      </c>
      <c r="G465" s="54">
        <v>27735993</v>
      </c>
      <c r="H465" s="54">
        <v>17939600</v>
      </c>
      <c r="I465" s="54">
        <v>19956500</v>
      </c>
      <c r="J465" s="54">
        <v>20420100</v>
      </c>
      <c r="K465" s="54">
        <v>15930116</v>
      </c>
      <c r="L465" s="54">
        <v>16187000</v>
      </c>
      <c r="M465" s="54">
        <v>14544530</v>
      </c>
    </row>
    <row r="466" spans="1:13" ht="13.5">
      <c r="A466" s="103">
        <v>1220</v>
      </c>
      <c r="C466" s="3" t="s">
        <v>619</v>
      </c>
      <c r="D466" s="9" t="s">
        <v>622</v>
      </c>
      <c r="E466" s="54">
        <v>0</v>
      </c>
      <c r="F466" s="54">
        <v>2600000</v>
      </c>
      <c r="G466" s="54">
        <v>0</v>
      </c>
      <c r="H466" s="54">
        <v>0</v>
      </c>
      <c r="I466" s="54">
        <v>0</v>
      </c>
      <c r="J466" s="54">
        <v>0</v>
      </c>
      <c r="K466" s="54">
        <v>0</v>
      </c>
      <c r="L466" s="54">
        <v>0</v>
      </c>
      <c r="M466" s="54">
        <v>0</v>
      </c>
    </row>
    <row r="467" spans="1:13" ht="13.5">
      <c r="A467" s="103">
        <v>1230</v>
      </c>
      <c r="C467" s="3" t="s">
        <v>620</v>
      </c>
      <c r="D467" s="9" t="s">
        <v>623</v>
      </c>
      <c r="E467" s="54">
        <v>15252540</v>
      </c>
      <c r="F467" s="54">
        <v>804300</v>
      </c>
      <c r="G467" s="54">
        <v>18512675</v>
      </c>
      <c r="H467" s="54">
        <v>23940200</v>
      </c>
      <c r="I467" s="54">
        <v>28704000</v>
      </c>
      <c r="J467" s="54">
        <v>9633000</v>
      </c>
      <c r="K467" s="54">
        <v>8658800</v>
      </c>
      <c r="L467" s="54">
        <v>5660600</v>
      </c>
      <c r="M467" s="54">
        <v>7386215</v>
      </c>
    </row>
    <row r="468" spans="1:13" ht="13.5">
      <c r="A468" s="103">
        <f>VALUE(MID(D468,8,4))</f>
        <v>1299</v>
      </c>
      <c r="C468" s="3" t="s">
        <v>452</v>
      </c>
      <c r="D468" s="9" t="s">
        <v>453</v>
      </c>
      <c r="E468" s="54">
        <v>28633340</v>
      </c>
      <c r="F468" s="54">
        <v>27699000</v>
      </c>
      <c r="G468" s="54">
        <v>46248668</v>
      </c>
      <c r="H468" s="54">
        <v>41879800</v>
      </c>
      <c r="I468" s="54">
        <v>48660500</v>
      </c>
      <c r="J468" s="54">
        <v>30053100</v>
      </c>
      <c r="K468" s="54">
        <v>24588916</v>
      </c>
      <c r="L468" s="54">
        <v>21847600</v>
      </c>
      <c r="M468" s="54">
        <v>21930745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670667</v>
      </c>
      <c r="G470" s="54">
        <v>624875</v>
      </c>
      <c r="H470" s="54">
        <v>410730</v>
      </c>
      <c r="I470" s="54">
        <v>455400</v>
      </c>
      <c r="J470" s="54">
        <v>648100</v>
      </c>
      <c r="K470" s="54">
        <v>574033</v>
      </c>
      <c r="L470" s="54">
        <v>0</v>
      </c>
      <c r="M470" s="54">
        <v>1290117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1603.7956775700934</v>
      </c>
      <c r="F480" s="206">
        <v>1933.4616000915646</v>
      </c>
      <c r="G480" s="206">
        <v>1941.5107858243452</v>
      </c>
      <c r="H480" s="206">
        <v>1997.2423329387711</v>
      </c>
      <c r="I480" s="206">
        <v>2220.2353873797697</v>
      </c>
      <c r="J480" s="206">
        <v>2647.350502367479</v>
      </c>
      <c r="K480" s="206">
        <v>2447.039745145631</v>
      </c>
      <c r="L480" s="206">
        <v>2475.30145851444</v>
      </c>
      <c r="M480" s="206">
        <v>2606.32639290534</v>
      </c>
    </row>
    <row r="481" spans="1:13" ht="13.5">
      <c r="A481" s="142"/>
      <c r="C481" s="3" t="s">
        <v>433</v>
      </c>
      <c r="D481" s="9" t="s">
        <v>334</v>
      </c>
      <c r="E481" s="206">
        <v>2500.089836448598</v>
      </c>
      <c r="F481" s="206">
        <v>2870.9357903170426</v>
      </c>
      <c r="G481" s="206">
        <v>2821.6547435615234</v>
      </c>
      <c r="H481" s="206">
        <v>2856.8567739158507</v>
      </c>
      <c r="I481" s="206">
        <v>3067.536306944298</v>
      </c>
      <c r="J481" s="206">
        <v>3599.0527774569814</v>
      </c>
      <c r="K481" s="206">
        <v>3289.7362459546925</v>
      </c>
      <c r="L481" s="206">
        <v>3290.045397469333</v>
      </c>
      <c r="M481" s="206">
        <v>3439.2804125698863</v>
      </c>
    </row>
    <row r="482" spans="1:13" ht="13.5">
      <c r="A482" s="142"/>
      <c r="C482" s="3" t="s">
        <v>301</v>
      </c>
      <c r="D482" s="9" t="s">
        <v>334</v>
      </c>
      <c r="E482" s="206">
        <v>382.28282710280376</v>
      </c>
      <c r="F482" s="206">
        <v>481.7019571935447</v>
      </c>
      <c r="G482" s="206">
        <v>464.5464450803434</v>
      </c>
      <c r="H482" s="206">
        <v>482.18713009792316</v>
      </c>
      <c r="I482" s="206">
        <v>467.4977275129479</v>
      </c>
      <c r="J482" s="206">
        <v>766.6824113638988</v>
      </c>
      <c r="K482" s="206">
        <v>603.3723705501618</v>
      </c>
      <c r="L482" s="206">
        <v>658.2562542258282</v>
      </c>
      <c r="M482" s="206">
        <v>650.6413148255253</v>
      </c>
    </row>
    <row r="483" spans="1:13" ht="13.5">
      <c r="A483" s="142"/>
      <c r="C483" s="3" t="s">
        <v>434</v>
      </c>
      <c r="D483" s="9" t="s">
        <v>334</v>
      </c>
      <c r="E483" s="206">
        <v>100.78644859813085</v>
      </c>
      <c r="F483" s="206">
        <v>50.67013849147305</v>
      </c>
      <c r="G483" s="206">
        <v>52.252586396654195</v>
      </c>
      <c r="H483" s="206">
        <v>63.65221134187023</v>
      </c>
      <c r="I483" s="206">
        <v>65.00676461262023</v>
      </c>
      <c r="J483" s="206">
        <v>73.96419909920314</v>
      </c>
      <c r="K483" s="206">
        <v>98.76678802588997</v>
      </c>
      <c r="L483" s="206">
        <v>96.47928136771951</v>
      </c>
      <c r="M483" s="206">
        <v>103.06111432427222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1238343</v>
      </c>
      <c r="F486" s="54">
        <v>1152715</v>
      </c>
      <c r="G486" s="54">
        <v>1290514</v>
      </c>
      <c r="H486" s="54">
        <v>1320994</v>
      </c>
      <c r="I486" s="54">
        <v>1267246</v>
      </c>
      <c r="J486" s="54">
        <v>1729676</v>
      </c>
      <c r="K486" s="54">
        <v>1675124</v>
      </c>
      <c r="L486" s="54">
        <v>1619257</v>
      </c>
      <c r="M486" s="54">
        <v>1636114</v>
      </c>
    </row>
    <row r="487" spans="1:13" ht="13.5">
      <c r="A487" s="142"/>
      <c r="C487" s="3" t="s">
        <v>303</v>
      </c>
      <c r="D487" s="9" t="s">
        <v>334</v>
      </c>
      <c r="E487" s="54">
        <v>8151</v>
      </c>
      <c r="F487" s="54">
        <v>7114</v>
      </c>
      <c r="G487" s="54">
        <v>11596</v>
      </c>
      <c r="H487" s="54">
        <v>4843</v>
      </c>
      <c r="I487" s="54">
        <v>3791</v>
      </c>
      <c r="J487" s="54">
        <v>1974</v>
      </c>
      <c r="K487" s="54">
        <v>5295</v>
      </c>
      <c r="L487" s="54">
        <v>2068</v>
      </c>
      <c r="M487" s="54">
        <v>32311</v>
      </c>
    </row>
    <row r="488" spans="1:13" ht="13.5">
      <c r="A488" s="142"/>
      <c r="C488" s="3" t="s">
        <v>311</v>
      </c>
      <c r="D488" s="9" t="s">
        <v>334</v>
      </c>
      <c r="E488" s="77">
        <v>0.07657516407930173</v>
      </c>
      <c r="F488" s="77">
        <v>0.06954385987350989</v>
      </c>
      <c r="G488" s="77">
        <v>0.08841208614703486</v>
      </c>
      <c r="H488" s="77">
        <v>0.08666007977093294</v>
      </c>
      <c r="I488" s="77">
        <v>0.06467558958703644</v>
      </c>
      <c r="J488" s="77">
        <v>0.07434182801256312</v>
      </c>
      <c r="K488" s="77">
        <v>0.07047728565320792</v>
      </c>
      <c r="L488" s="77">
        <v>0.06313618176716054</v>
      </c>
      <c r="M488" s="77">
        <v>0.06262174938355748</v>
      </c>
    </row>
    <row r="489" spans="1:13" ht="13.5">
      <c r="A489" s="142"/>
      <c r="C489" s="3" t="s">
        <v>304</v>
      </c>
      <c r="D489" s="9" t="s">
        <v>334</v>
      </c>
      <c r="E489" s="206">
        <v>144.666238317757</v>
      </c>
      <c r="F489" s="206">
        <v>131.93487467093968</v>
      </c>
      <c r="G489" s="206">
        <v>142.03323794849217</v>
      </c>
      <c r="H489" s="206">
        <v>142.14935973313246</v>
      </c>
      <c r="I489" s="206">
        <v>133.9441919458831</v>
      </c>
      <c r="J489" s="206">
        <v>199.75470608615313</v>
      </c>
      <c r="K489" s="206">
        <v>169.40978964401293</v>
      </c>
      <c r="L489" s="206">
        <v>156.4046170192215</v>
      </c>
      <c r="M489" s="206">
        <v>157.7129361866204</v>
      </c>
    </row>
    <row r="490" spans="1:13" ht="13.5">
      <c r="A490" s="142"/>
      <c r="C490" s="3" t="s">
        <v>305</v>
      </c>
      <c r="D490" s="9" t="s">
        <v>334</v>
      </c>
      <c r="E490" s="206">
        <v>0.9522196261682243</v>
      </c>
      <c r="F490" s="206">
        <v>0.8142382968982488</v>
      </c>
      <c r="G490" s="206">
        <v>1.2762491745542592</v>
      </c>
      <c r="H490" s="206">
        <v>0.5211449478101797</v>
      </c>
      <c r="I490" s="206">
        <v>0.40069760067646126</v>
      </c>
      <c r="J490" s="206">
        <v>0.22797089733225545</v>
      </c>
      <c r="K490" s="206">
        <v>0.535497572815534</v>
      </c>
      <c r="L490" s="206">
        <v>0.1997488650632667</v>
      </c>
      <c r="M490" s="206">
        <v>3.11461345671872</v>
      </c>
    </row>
    <row r="491" spans="1:4" ht="6" customHeight="1">
      <c r="A491" s="142"/>
      <c r="C491" s="3"/>
      <c r="D491" s="68"/>
    </row>
    <row r="492" spans="1:4" ht="15">
      <c r="A492" s="142"/>
      <c r="B492" s="16" t="s">
        <v>315</v>
      </c>
      <c r="C492" s="3"/>
      <c r="D492" s="57"/>
    </row>
    <row r="493" spans="1:13" ht="13.5">
      <c r="A493" s="142"/>
      <c r="C493" s="6" t="s">
        <v>317</v>
      </c>
      <c r="D493" s="9" t="s">
        <v>334</v>
      </c>
      <c r="E493" s="77">
        <v>0.16227051359973574</v>
      </c>
      <c r="F493" s="77">
        <v>0.1267429553746834</v>
      </c>
      <c r="G493" s="77">
        <v>0.006630526234948614</v>
      </c>
      <c r="H493" s="77">
        <v>0.005469450149464716</v>
      </c>
      <c r="I493" s="77">
        <v>0.08167936484670421</v>
      </c>
      <c r="J493" s="77">
        <v>0.06977311824606382</v>
      </c>
      <c r="K493" s="77">
        <v>0.05799035033327188</v>
      </c>
      <c r="L493" s="77">
        <v>0.05333392495426278</v>
      </c>
      <c r="M493" s="77">
        <v>0.04449045657068996</v>
      </c>
    </row>
    <row r="494" spans="1:13" ht="13.5">
      <c r="A494" s="142"/>
      <c r="C494" s="6" t="s">
        <v>312</v>
      </c>
      <c r="D494" s="9" t="s">
        <v>334</v>
      </c>
      <c r="E494" s="77">
        <v>0.04182678016851887</v>
      </c>
      <c r="F494" s="77">
        <v>0</v>
      </c>
      <c r="G494" s="77">
        <v>0.014660969532655563</v>
      </c>
      <c r="H494" s="77">
        <v>0.0019680652547460387</v>
      </c>
      <c r="I494" s="77">
        <v>0.008421046077439267</v>
      </c>
      <c r="J494" s="77">
        <v>0.0037529884673366564</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0.3933828559521424</v>
      </c>
      <c r="F497" s="207">
        <v>0.3814145318170727</v>
      </c>
      <c r="G497" s="207">
        <v>0.3924645851025732</v>
      </c>
      <c r="H497" s="207">
        <v>0.38633250019960313</v>
      </c>
      <c r="I497" s="207">
        <v>0.3487047428138381</v>
      </c>
      <c r="J497" s="207">
        <v>0.3268374566729703</v>
      </c>
      <c r="K497" s="207">
        <v>0.3328645516017431</v>
      </c>
      <c r="L497" s="207">
        <v>0.32377313168743854</v>
      </c>
      <c r="M497" s="207">
        <v>0.33206942009322826</v>
      </c>
    </row>
    <row r="498" spans="1:13" ht="13.5">
      <c r="A498" s="142"/>
      <c r="B498" s="231" t="s">
        <v>351</v>
      </c>
      <c r="C498" s="229"/>
      <c r="D498" s="9" t="s">
        <v>334</v>
      </c>
      <c r="E498" s="207">
        <v>0.012446875815057717</v>
      </c>
      <c r="F498" s="207">
        <v>0.01268149434082814</v>
      </c>
      <c r="G498" s="207">
        <v>0.010159181889479592</v>
      </c>
      <c r="H498" s="207">
        <v>0.0094040168079046</v>
      </c>
      <c r="I498" s="207">
        <v>0.008430169570945164</v>
      </c>
      <c r="J498" s="207">
        <v>0.0075331831372935434</v>
      </c>
      <c r="K498" s="207">
        <v>0.007559328736360343</v>
      </c>
      <c r="L498" s="207">
        <v>0.007003197593659922</v>
      </c>
      <c r="M498" s="207">
        <v>0.007289742686924208</v>
      </c>
    </row>
    <row r="499" spans="1:13" ht="13.5">
      <c r="A499" s="142"/>
      <c r="C499" s="3" t="s">
        <v>352</v>
      </c>
      <c r="D499" s="9" t="s">
        <v>334</v>
      </c>
      <c r="E499" s="207">
        <v>0.08251093677805359</v>
      </c>
      <c r="F499" s="207">
        <v>0.07337012617174579</v>
      </c>
      <c r="G499" s="207">
        <v>0.08343952272593001</v>
      </c>
      <c r="H499" s="207">
        <v>0.0812292168208061</v>
      </c>
      <c r="I499" s="207">
        <v>0.06607410496931677</v>
      </c>
      <c r="J499" s="207">
        <v>0.06815567465095751</v>
      </c>
      <c r="K499" s="207">
        <v>0.06644141382890922</v>
      </c>
      <c r="L499" s="207">
        <v>0.06353291367362056</v>
      </c>
      <c r="M499" s="207">
        <v>0.0617916700214264</v>
      </c>
    </row>
    <row r="500" spans="1:13" ht="13.5">
      <c r="A500" s="142"/>
      <c r="C500" s="3" t="s">
        <v>353</v>
      </c>
      <c r="D500" s="9" t="s">
        <v>334</v>
      </c>
      <c r="E500" s="207">
        <v>0.01370077789477618</v>
      </c>
      <c r="F500" s="207">
        <v>0.006267204327372805</v>
      </c>
      <c r="G500" s="207">
        <v>0.006895940555220024</v>
      </c>
      <c r="H500" s="207">
        <v>0.006080228293094578</v>
      </c>
      <c r="I500" s="207">
        <v>0.005005814577327372</v>
      </c>
      <c r="J500" s="207">
        <v>0.012086012191227357</v>
      </c>
      <c r="K500" s="207">
        <v>0.00837447120808795</v>
      </c>
      <c r="L500" s="207">
        <v>0.0031602777604446933</v>
      </c>
      <c r="M500" s="207">
        <v>0.0037458746469490913</v>
      </c>
    </row>
    <row r="501" spans="1:13" ht="13.5">
      <c r="A501" s="142"/>
      <c r="C501" s="3" t="s">
        <v>354</v>
      </c>
      <c r="D501" s="9" t="s">
        <v>334</v>
      </c>
      <c r="E501" s="207">
        <v>0.0006332830938586768</v>
      </c>
      <c r="F501" s="207">
        <v>0.0004914831239037661</v>
      </c>
      <c r="G501" s="207">
        <v>0.0008117153569881581</v>
      </c>
      <c r="H501" s="207">
        <v>0.00032009202364781446</v>
      </c>
      <c r="I501" s="207">
        <v>0.00021263746344539887</v>
      </c>
      <c r="J501" s="207">
        <v>9.157616214046614E-05</v>
      </c>
      <c r="K501" s="207">
        <v>0.00023649002179593873</v>
      </c>
      <c r="L501" s="207">
        <v>8.517580587000516E-05</v>
      </c>
      <c r="M501" s="207">
        <v>0.0012942763192417403</v>
      </c>
    </row>
    <row r="502" spans="1:13" ht="13.5">
      <c r="A502" s="142"/>
      <c r="C502" s="3" t="s">
        <v>355</v>
      </c>
      <c r="D502" s="9" t="s">
        <v>334</v>
      </c>
      <c r="E502" s="207">
        <v>0.0024833305764942813</v>
      </c>
      <c r="F502" s="207">
        <v>0.0023758932571057794</v>
      </c>
      <c r="G502" s="207">
        <v>0.0033456308629914635</v>
      </c>
      <c r="H502" s="207">
        <v>0.0036880311624092597</v>
      </c>
      <c r="I502" s="207">
        <v>0.0024020573389736764</v>
      </c>
      <c r="J502" s="207">
        <v>0.0016819581228798078</v>
      </c>
      <c r="K502" s="207">
        <v>0.0014615931941968073</v>
      </c>
      <c r="L502" s="207">
        <v>0.0022642842977289817</v>
      </c>
      <c r="M502" s="207">
        <v>0.0014177314774201637</v>
      </c>
    </row>
    <row r="503" spans="1:13" ht="13.5">
      <c r="A503" s="142"/>
      <c r="C503" s="3" t="s">
        <v>356</v>
      </c>
      <c r="D503" s="9" t="s">
        <v>334</v>
      </c>
      <c r="E503" s="207">
        <v>0.32127000647423387</v>
      </c>
      <c r="F503" s="207">
        <v>0.3213456081139898</v>
      </c>
      <c r="G503" s="207">
        <v>0.3286926398780999</v>
      </c>
      <c r="H503" s="207">
        <v>0.33525954750633574</v>
      </c>
      <c r="I503" s="207">
        <v>0.28258318564349927</v>
      </c>
      <c r="J503" s="207">
        <v>0.33768867519262075</v>
      </c>
      <c r="K503" s="207">
        <v>0.31008339410836583</v>
      </c>
      <c r="L503" s="207">
        <v>0.3218301512879649</v>
      </c>
      <c r="M503" s="207">
        <v>0.31320072919458125</v>
      </c>
    </row>
    <row r="504" spans="1:13" ht="13.5">
      <c r="A504" s="142"/>
      <c r="C504" s="3" t="s">
        <v>357</v>
      </c>
      <c r="D504" s="9" t="s">
        <v>334</v>
      </c>
      <c r="E504" s="207">
        <v>0.10124371640757948</v>
      </c>
      <c r="F504" s="207">
        <v>0.0988504932379273</v>
      </c>
      <c r="G504" s="207">
        <v>0.10254619343577355</v>
      </c>
      <c r="H504" s="207">
        <v>0.1030924339578047</v>
      </c>
      <c r="I504" s="207">
        <v>0.08891936698763836</v>
      </c>
      <c r="J504" s="207">
        <v>0.06951897185299492</v>
      </c>
      <c r="K504" s="207">
        <v>0.07892647911556394</v>
      </c>
      <c r="L504" s="207">
        <v>0.08086553116773434</v>
      </c>
      <c r="M504" s="207">
        <v>0.07658461825638216</v>
      </c>
    </row>
    <row r="505" spans="1:13" ht="13.5">
      <c r="A505" s="142"/>
      <c r="C505" s="3" t="s">
        <v>358</v>
      </c>
      <c r="D505" s="9" t="s">
        <v>334</v>
      </c>
      <c r="E505" s="207">
        <v>0.020149139683635044</v>
      </c>
      <c r="F505" s="207">
        <v>0.01645466707234405</v>
      </c>
      <c r="G505" s="207">
        <v>0.01863445341092649</v>
      </c>
      <c r="H505" s="207">
        <v>0.015076446673184392</v>
      </c>
      <c r="I505" s="207">
        <v>0.012928144635206156</v>
      </c>
      <c r="J505" s="207">
        <v>0.012155135028911903</v>
      </c>
      <c r="K505" s="207">
        <v>0.012784887291624712</v>
      </c>
      <c r="L505" s="207">
        <v>0.013066083945534438</v>
      </c>
      <c r="M505" s="207">
        <v>0.013599134451960442</v>
      </c>
    </row>
    <row r="506" spans="1:13" ht="13.5">
      <c r="A506" s="142"/>
      <c r="C506" s="3" t="s">
        <v>359</v>
      </c>
      <c r="D506" s="9" t="s">
        <v>334</v>
      </c>
      <c r="E506" s="207">
        <v>0.052179077324168766</v>
      </c>
      <c r="F506" s="207">
        <v>0.0867484985377099</v>
      </c>
      <c r="G506" s="207">
        <v>0.05301013678201761</v>
      </c>
      <c r="H506" s="207">
        <v>0.05951748655520969</v>
      </c>
      <c r="I506" s="207">
        <v>0.18473977599980973</v>
      </c>
      <c r="J506" s="207">
        <v>0.16425135698800342</v>
      </c>
      <c r="K506" s="207">
        <v>0.18126739089335211</v>
      </c>
      <c r="L506" s="207">
        <v>0.18441925278000362</v>
      </c>
      <c r="M506" s="207">
        <v>0.18900680285188626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1892.6178738317758</v>
      </c>
      <c r="F510" s="206">
        <v>1830.250200297585</v>
      </c>
      <c r="G510" s="206">
        <v>1613.9684129429893</v>
      </c>
      <c r="H510" s="206">
        <v>1689.7739158506404</v>
      </c>
      <c r="I510" s="206">
        <v>2118.6408413486947</v>
      </c>
      <c r="J510" s="206">
        <v>2682.9229703198985</v>
      </c>
      <c r="K510" s="206">
        <v>2397.9992920711975</v>
      </c>
      <c r="L510" s="206">
        <v>2471.1074084806337</v>
      </c>
      <c r="M510" s="206">
        <v>2553.1119144013883</v>
      </c>
    </row>
    <row r="511" spans="1:13" ht="13.5">
      <c r="A511" s="142"/>
      <c r="C511" s="6" t="s">
        <v>309</v>
      </c>
      <c r="D511" s="9" t="s">
        <v>334</v>
      </c>
      <c r="E511" s="206">
        <v>780.2730337619804</v>
      </c>
      <c r="F511" s="206">
        <v>739.5659975950421</v>
      </c>
      <c r="G511" s="206">
        <v>678.2220423642586</v>
      </c>
      <c r="H511" s="206">
        <v>726.2542318009434</v>
      </c>
      <c r="I511" s="206">
        <v>891.4988880982031</v>
      </c>
      <c r="J511" s="206">
        <v>887.4409809763924</v>
      </c>
      <c r="K511" s="206">
        <v>905.7764917105967</v>
      </c>
      <c r="L511" s="206">
        <v>982.1250335905409</v>
      </c>
      <c r="M511" s="206">
        <v>1016.7754232408154</v>
      </c>
    </row>
    <row r="512" spans="1:13" ht="13.5">
      <c r="A512" s="142"/>
      <c r="C512" s="6" t="s">
        <v>472</v>
      </c>
      <c r="D512" s="9" t="s">
        <v>334</v>
      </c>
      <c r="E512" s="206">
        <v>567.6484813084112</v>
      </c>
      <c r="F512" s="206">
        <v>520.280988897791</v>
      </c>
      <c r="G512" s="206">
        <v>456.2093330398415</v>
      </c>
      <c r="H512" s="206">
        <v>451.4326912730012</v>
      </c>
      <c r="I512" s="206">
        <v>501.3977380826551</v>
      </c>
      <c r="J512" s="206">
        <v>831.5072179235477</v>
      </c>
      <c r="K512" s="206">
        <v>671.145428802589</v>
      </c>
      <c r="L512" s="206">
        <v>720.2557712740269</v>
      </c>
      <c r="M512" s="206">
        <v>712.415365336418</v>
      </c>
    </row>
    <row r="513" spans="1:13" ht="13.5">
      <c r="A513" s="142"/>
      <c r="C513" s="6" t="s">
        <v>318</v>
      </c>
      <c r="D513" s="9" t="s">
        <v>334</v>
      </c>
      <c r="E513" s="206">
        <v>88.31004672897197</v>
      </c>
      <c r="F513" s="206">
        <v>67.52603868604784</v>
      </c>
      <c r="G513" s="206">
        <v>73.2410301562844</v>
      </c>
      <c r="H513" s="206">
        <v>88.05724739050899</v>
      </c>
      <c r="I513" s="206">
        <v>151.63925589261177</v>
      </c>
      <c r="J513" s="206">
        <v>206.14562882549947</v>
      </c>
      <c r="K513" s="206">
        <v>190.83252427184465</v>
      </c>
      <c r="L513" s="206">
        <v>174.76818313532308</v>
      </c>
      <c r="M513" s="206">
        <v>165.0403894351263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0.24651620792517212</v>
      </c>
      <c r="F517" s="208">
        <v>0.2651808253896467</v>
      </c>
      <c r="G517" s="208">
        <v>0.2998310138683736</v>
      </c>
      <c r="H517" s="208">
        <v>0.3213604932895601</v>
      </c>
      <c r="I517" s="208">
        <v>0.27740162232349375</v>
      </c>
      <c r="J517" s="208">
        <v>0.25819538444254186</v>
      </c>
      <c r="K517" s="208">
        <v>0.308486076559659</v>
      </c>
      <c r="L517" s="208">
        <v>0.30738583161916677</v>
      </c>
      <c r="M517" s="208">
        <v>0.3170308611917481</v>
      </c>
    </row>
    <row r="518" spans="1:13" ht="13.5">
      <c r="A518" s="142"/>
      <c r="C518" s="3" t="s">
        <v>396</v>
      </c>
      <c r="D518" s="9" t="s">
        <v>334</v>
      </c>
      <c r="E518" s="208">
        <v>0.017038531841218545</v>
      </c>
      <c r="F518" s="208">
        <v>0.016859155359399497</v>
      </c>
      <c r="G518" s="208">
        <v>0.019750122012201287</v>
      </c>
      <c r="H518" s="208">
        <v>0.024422487094720148</v>
      </c>
      <c r="I518" s="208">
        <v>0.019053293575716505</v>
      </c>
      <c r="J518" s="208">
        <v>0.030119411504156222</v>
      </c>
      <c r="K518" s="208">
        <v>0.03829227076559785</v>
      </c>
      <c r="L518" s="208">
        <v>0.03202833871606072</v>
      </c>
      <c r="M518" s="208">
        <v>0.02941635203798175</v>
      </c>
    </row>
    <row r="519" spans="1:13" ht="13.5">
      <c r="A519" s="142"/>
      <c r="C519" s="3" t="s">
        <v>387</v>
      </c>
      <c r="D519" s="9" t="s">
        <v>334</v>
      </c>
      <c r="E519" s="208">
        <v>0.2759240603355055</v>
      </c>
      <c r="F519" s="208">
        <v>0.25164449821948687</v>
      </c>
      <c r="G519" s="208">
        <v>0.29714971178389304</v>
      </c>
      <c r="H519" s="208">
        <v>0.3133442258962245</v>
      </c>
      <c r="I519" s="208">
        <v>0.31493897491182227</v>
      </c>
      <c r="J519" s="208">
        <v>0.30823242477970575</v>
      </c>
      <c r="K519" s="208">
        <v>0.3445991017744743</v>
      </c>
      <c r="L519" s="208">
        <v>0.30504036312644445</v>
      </c>
      <c r="M519" s="208">
        <v>0.2949261124270902</v>
      </c>
    </row>
    <row r="520" spans="1:13" ht="13.5">
      <c r="A520" s="142"/>
      <c r="C520" s="3" t="s">
        <v>388</v>
      </c>
      <c r="D520" s="9" t="s">
        <v>334</v>
      </c>
      <c r="E520" s="208">
        <v>0.049312660867738146</v>
      </c>
      <c r="F520" s="208">
        <v>0.042558903516100664</v>
      </c>
      <c r="G520" s="208">
        <v>0.051925474258715784</v>
      </c>
      <c r="H520" s="208">
        <v>0.04938480497028957</v>
      </c>
      <c r="I520" s="208">
        <v>0.032693420890688954</v>
      </c>
      <c r="J520" s="208">
        <v>0.02692292295394644</v>
      </c>
      <c r="K520" s="208">
        <v>0</v>
      </c>
      <c r="L520" s="208">
        <v>0.03405496733718675</v>
      </c>
      <c r="M520" s="208">
        <v>0.04434020817728381</v>
      </c>
    </row>
    <row r="521" spans="1:13" ht="13.5">
      <c r="A521" s="142"/>
      <c r="C521" s="3" t="s">
        <v>394</v>
      </c>
      <c r="D521" s="9" t="s">
        <v>334</v>
      </c>
      <c r="E521" s="208">
        <v>0.014471190913984603</v>
      </c>
      <c r="F521" s="208">
        <v>0.010305738965471354</v>
      </c>
      <c r="G521" s="208">
        <v>0.001022536234913158</v>
      </c>
      <c r="H521" s="208">
        <v>0.0007459688294052583</v>
      </c>
      <c r="I521" s="208">
        <v>0.0008408806802038727</v>
      </c>
      <c r="J521" s="208">
        <v>0.0008182449379999423</v>
      </c>
      <c r="K521" s="208">
        <v>0.00023398011177484668</v>
      </c>
      <c r="L521" s="208">
        <v>0.0009740309869202167</v>
      </c>
      <c r="M521" s="208">
        <v>0.0007548898600440845</v>
      </c>
    </row>
    <row r="522" spans="1:13" ht="13.5">
      <c r="A522" s="142"/>
      <c r="C522" s="3" t="s">
        <v>395</v>
      </c>
      <c r="D522" s="9" t="s">
        <v>334</v>
      </c>
      <c r="E522" s="208">
        <v>0.021039443153733867</v>
      </c>
      <c r="F522" s="208">
        <v>0.020554570550643317</v>
      </c>
      <c r="G522" s="208">
        <v>0.013851393809970011</v>
      </c>
      <c r="H522" s="208">
        <v>0.013050378878167065</v>
      </c>
      <c r="I522" s="208">
        <v>0.011137939802921116</v>
      </c>
      <c r="J522" s="208">
        <v>0.009928101713928071</v>
      </c>
      <c r="K522" s="208">
        <v>0.010536063702983251</v>
      </c>
      <c r="L522" s="208">
        <v>0.010295396913034344</v>
      </c>
      <c r="M522" s="208">
        <v>0.010382963698194626</v>
      </c>
    </row>
    <row r="523" spans="1:13" ht="13.5">
      <c r="A523" s="142"/>
      <c r="C523" s="3" t="s">
        <v>397</v>
      </c>
      <c r="D523" s="9" t="s">
        <v>334</v>
      </c>
      <c r="E523" s="208">
        <v>0.029621730618514173</v>
      </c>
      <c r="F523" s="208">
        <v>0.02003527507151569</v>
      </c>
      <c r="G523" s="208">
        <v>0.025629347355934053</v>
      </c>
      <c r="H523" s="208">
        <v>0.027689364416599072</v>
      </c>
      <c r="I523" s="208">
        <v>0.05252054420420684</v>
      </c>
      <c r="J523" s="208">
        <v>0.04671679702885272</v>
      </c>
      <c r="K523" s="208">
        <v>0.04128762106456987</v>
      </c>
      <c r="L523" s="208">
        <v>0.038696301797554074</v>
      </c>
      <c r="M523" s="208">
        <v>0.03522648187156203</v>
      </c>
    </row>
    <row r="524" spans="1:13" ht="13.5">
      <c r="A524" s="142"/>
      <c r="C524" s="3" t="s">
        <v>398</v>
      </c>
      <c r="D524" s="9" t="s">
        <v>334</v>
      </c>
      <c r="E524" s="208">
        <v>0.34607617434413307</v>
      </c>
      <c r="F524" s="208">
        <v>0.37286103292773587</v>
      </c>
      <c r="G524" s="208">
        <v>0.2908404006759991</v>
      </c>
      <c r="H524" s="208">
        <v>0.25000227662503427</v>
      </c>
      <c r="I524" s="208">
        <v>0.2808255108481091</v>
      </c>
      <c r="J524" s="208">
        <v>0.319196192399693</v>
      </c>
      <c r="K524" s="208">
        <v>0.2566877804055321</v>
      </c>
      <c r="L524" s="208">
        <v>0.272046905461066</v>
      </c>
      <c r="M524" s="208">
        <v>0.2677813392842546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0.010587812762837575</v>
      </c>
      <c r="J527" s="208">
        <v>-0.0001294797608240216</v>
      </c>
      <c r="K527" s="208">
        <v>-0.0001228943845911866</v>
      </c>
      <c r="L527" s="208">
        <v>-0.0005221359574332941</v>
      </c>
      <c r="M527" s="208">
        <v>0.00014079145184077178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0.10842544961797895</v>
      </c>
      <c r="F532" s="208">
        <v>0.11444593223544197</v>
      </c>
      <c r="G532" s="208">
        <v>0.1020847123706836</v>
      </c>
      <c r="H532" s="208">
        <v>0.12881692107447276</v>
      </c>
      <c r="I532" s="208">
        <v>0.20135417959106008</v>
      </c>
      <c r="J532" s="208">
        <v>0.16269695838783924</v>
      </c>
      <c r="K532" s="208">
        <v>0.09952863635269035</v>
      </c>
      <c r="L532" s="208">
        <v>0.0827565557710818</v>
      </c>
      <c r="M532" s="208">
        <v>0.08037383396342133</v>
      </c>
    </row>
    <row r="533" spans="1:13" ht="13.5">
      <c r="A533" s="142"/>
      <c r="C533" s="3" t="s">
        <v>96</v>
      </c>
      <c r="D533" s="9" t="s">
        <v>334</v>
      </c>
      <c r="E533" s="208">
        <v>0.08222996765161543</v>
      </c>
      <c r="F533" s="208">
        <v>0.09328357835608461</v>
      </c>
      <c r="G533" s="208">
        <v>0.09936283615750863</v>
      </c>
      <c r="H533" s="208">
        <v>0.10899117873073091</v>
      </c>
      <c r="I533" s="208">
        <v>0.09329011141781263</v>
      </c>
      <c r="J533" s="208">
        <v>0.097683569199141</v>
      </c>
      <c r="K533" s="208">
        <v>0.09820589802794157</v>
      </c>
      <c r="L533" s="208">
        <v>0.0965338623226998</v>
      </c>
      <c r="M533" s="208">
        <v>0.09427367675951465</v>
      </c>
    </row>
    <row r="534" spans="1:13" ht="13.5">
      <c r="A534" s="142"/>
      <c r="C534" s="6" t="s">
        <v>97</v>
      </c>
      <c r="D534" s="9" t="s">
        <v>334</v>
      </c>
      <c r="E534" s="208">
        <v>0.2547454266018444</v>
      </c>
      <c r="F534" s="208">
        <v>0.3051190502395863</v>
      </c>
      <c r="G534" s="208">
        <v>0.2242986932334696</v>
      </c>
      <c r="H534" s="208">
        <v>0.28853366179566553</v>
      </c>
      <c r="I534" s="208">
        <v>0.3106585405314715</v>
      </c>
      <c r="J534" s="208">
        <v>0.2598152588971062</v>
      </c>
      <c r="K534" s="208">
        <v>0.30480476978663906</v>
      </c>
      <c r="L534" s="208">
        <v>0.30905464974812746</v>
      </c>
      <c r="M534" s="208">
        <v>0.32429923405146033</v>
      </c>
    </row>
    <row r="535" spans="1:13" ht="13.5">
      <c r="A535" s="142"/>
      <c r="C535" s="6" t="s">
        <v>98</v>
      </c>
      <c r="D535" s="9" t="s">
        <v>334</v>
      </c>
      <c r="E535" s="208">
        <v>0.338136509108897</v>
      </c>
      <c r="F535" s="208">
        <v>0.2869481484964945</v>
      </c>
      <c r="G535" s="208">
        <v>0.2833222533002621</v>
      </c>
      <c r="H535" s="208">
        <v>0.2671556751103877</v>
      </c>
      <c r="I535" s="208">
        <v>0.23752626723163073</v>
      </c>
      <c r="J535" s="208">
        <v>0.3099154464447518</v>
      </c>
      <c r="K535" s="208">
        <v>0.27986728924720106</v>
      </c>
      <c r="L535" s="208">
        <v>0.2914156947627121</v>
      </c>
      <c r="M535" s="208">
        <v>0.2790537168282559</v>
      </c>
    </row>
    <row r="536" spans="1:13" ht="13.5">
      <c r="A536" s="142"/>
      <c r="C536" s="6" t="s">
        <v>99</v>
      </c>
      <c r="D536" s="9" t="s">
        <v>334</v>
      </c>
      <c r="E536" s="208">
        <v>0.006521834804669322</v>
      </c>
      <c r="F536" s="208">
        <v>0.008072718376756374</v>
      </c>
      <c r="G536" s="208">
        <v>0.006901284235955402</v>
      </c>
      <c r="H536" s="208">
        <v>0.006084606773363857</v>
      </c>
      <c r="I536" s="208">
        <v>0.0055460209181978</v>
      </c>
      <c r="J536" s="208">
        <v>0.004758596435949057</v>
      </c>
      <c r="K536" s="208">
        <v>0.005170631514767759</v>
      </c>
      <c r="L536" s="208">
        <v>0.00523640840975829</v>
      </c>
      <c r="M536" s="208">
        <v>0.00763694517209348</v>
      </c>
    </row>
    <row r="537" spans="1:13" ht="13.5">
      <c r="A537" s="142"/>
      <c r="C537" s="6" t="s">
        <v>100</v>
      </c>
      <c r="D537" s="9" t="s">
        <v>334</v>
      </c>
      <c r="E537" s="208">
        <v>0.008825608647074353</v>
      </c>
      <c r="F537" s="208">
        <v>0.009755425837301424</v>
      </c>
      <c r="G537" s="208">
        <v>0.013561442221383765</v>
      </c>
      <c r="H537" s="208">
        <v>0.014708653448571104</v>
      </c>
      <c r="I537" s="208">
        <v>0.013781513007508657</v>
      </c>
      <c r="J537" s="208">
        <v>0.012865372471690293</v>
      </c>
      <c r="K537" s="208">
        <v>0.012683931964082957</v>
      </c>
      <c r="L537" s="208">
        <v>0.0129590407833212</v>
      </c>
      <c r="M537" s="208">
        <v>0.015139781672441607</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0.14408033574125836</v>
      </c>
      <c r="F539" s="208">
        <v>0.1304204592413083</v>
      </c>
      <c r="G539" s="208">
        <v>0.12086160082872147</v>
      </c>
      <c r="H539" s="208">
        <v>0.133545614554709</v>
      </c>
      <c r="I539" s="208">
        <v>0.11419493894098724</v>
      </c>
      <c r="J539" s="208">
        <v>0.12943167941017836</v>
      </c>
      <c r="K539" s="208">
        <v>0.17126568184431998</v>
      </c>
      <c r="L539" s="208">
        <v>0.16975872026267058</v>
      </c>
      <c r="M539" s="208">
        <v>0.1693367016055247</v>
      </c>
    </row>
    <row r="540" spans="1:13" ht="13.5">
      <c r="A540" s="142"/>
      <c r="C540" s="6" t="s">
        <v>103</v>
      </c>
      <c r="D540" s="9" t="s">
        <v>334</v>
      </c>
      <c r="E540" s="208">
        <v>0.057034867826662235</v>
      </c>
      <c r="F540" s="208">
        <v>0.051954687217026486</v>
      </c>
      <c r="G540" s="208">
        <v>0.1496071776520154</v>
      </c>
      <c r="H540" s="208">
        <v>0.052163688512099134</v>
      </c>
      <c r="I540" s="208">
        <v>0.023648428361331342</v>
      </c>
      <c r="J540" s="208">
        <v>0.022833118753344067</v>
      </c>
      <c r="K540" s="208">
        <v>0.028473161262357286</v>
      </c>
      <c r="L540" s="208">
        <v>0.032285067939628764</v>
      </c>
      <c r="M540" s="208">
        <v>0.029886109947287968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417.68516355140184</v>
      </c>
      <c r="F546" s="206">
        <v>1087.3645416046697</v>
      </c>
      <c r="G546" s="206">
        <v>631.8473475676866</v>
      </c>
      <c r="H546" s="206">
        <v>999.4352738620468</v>
      </c>
      <c r="I546" s="206">
        <v>1085.754360004228</v>
      </c>
      <c r="J546" s="206">
        <v>1793.4318050583208</v>
      </c>
      <c r="K546" s="206">
        <v>933.7255258899677</v>
      </c>
      <c r="L546" s="206">
        <v>632.4629575968319</v>
      </c>
      <c r="M546" s="206">
        <v>619.6418931945248</v>
      </c>
    </row>
    <row r="547" spans="1:13" ht="13.5">
      <c r="A547" s="142"/>
      <c r="C547" s="6" t="s">
        <v>475</v>
      </c>
      <c r="D547" s="9" t="s">
        <v>334</v>
      </c>
      <c r="E547" s="206">
        <v>172.19982661465107</v>
      </c>
      <c r="F547" s="206">
        <v>439.38137082601054</v>
      </c>
      <c r="G547" s="206">
        <v>265.51498473776707</v>
      </c>
      <c r="H547" s="206">
        <v>429.551012857275</v>
      </c>
      <c r="I547" s="206">
        <v>456.87253157801103</v>
      </c>
      <c r="J547" s="206">
        <v>593.2204904881962</v>
      </c>
      <c r="K547" s="206">
        <v>352.6884406753763</v>
      </c>
      <c r="L547" s="206">
        <v>251.36815232830435</v>
      </c>
      <c r="M547" s="206">
        <v>246.77204499213022</v>
      </c>
    </row>
    <row r="548" spans="1:13" ht="13.5">
      <c r="A548" s="142"/>
      <c r="C548" s="6" t="s">
        <v>476</v>
      </c>
      <c r="D548" s="9" t="s">
        <v>334</v>
      </c>
      <c r="E548" s="77">
        <v>0.008662937571484581</v>
      </c>
      <c r="F548" s="77">
        <v>0.06164308005301725</v>
      </c>
      <c r="G548" s="77">
        <v>0.0006247987805186392</v>
      </c>
      <c r="H548" s="77">
        <v>0.06039528790775764</v>
      </c>
      <c r="I548" s="77">
        <v>0.0697038761704424</v>
      </c>
      <c r="J548" s="77">
        <v>0.1237072993981977</v>
      </c>
      <c r="K548" s="77">
        <v>0.2519242113141034</v>
      </c>
      <c r="L548" s="77">
        <v>0.2136254313422729</v>
      </c>
      <c r="M548" s="77">
        <v>0.318132634900089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0.008662937571484581</v>
      </c>
      <c r="F550" s="77">
        <v>0.06164308005301725</v>
      </c>
      <c r="G550" s="77">
        <v>0.0006247987805186392</v>
      </c>
      <c r="H550" s="77">
        <v>0.06039528790775764</v>
      </c>
      <c r="I550" s="77">
        <v>0.0697038761704424</v>
      </c>
      <c r="J550" s="77">
        <v>0.1237072993981977</v>
      </c>
      <c r="K550" s="77">
        <v>0.161936079514343</v>
      </c>
      <c r="L550" s="77">
        <v>0.1738665473344838</v>
      </c>
      <c r="M550" s="77">
        <v>0.25149401065879984</v>
      </c>
    </row>
    <row r="551" spans="1:13" ht="13.5">
      <c r="A551" s="142"/>
      <c r="C551" s="6" t="s">
        <v>478</v>
      </c>
      <c r="D551" s="9" t="s">
        <v>334</v>
      </c>
      <c r="E551" s="77">
        <v>0</v>
      </c>
      <c r="F551" s="77">
        <v>0</v>
      </c>
      <c r="G551" s="77">
        <v>0</v>
      </c>
      <c r="H551" s="77">
        <v>0</v>
      </c>
      <c r="I551" s="77">
        <v>0</v>
      </c>
      <c r="J551" s="77">
        <v>0</v>
      </c>
      <c r="K551" s="77">
        <v>0.08998813179976041</v>
      </c>
      <c r="L551" s="77">
        <v>0.03975888400778908</v>
      </c>
      <c r="M551" s="77">
        <v>0.06663862424128916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0.34355167765776873</v>
      </c>
      <c r="H553" s="77">
        <v>0.12044740641016298</v>
      </c>
      <c r="I553" s="77">
        <v>0.0011966018069467677</v>
      </c>
      <c r="J553" s="77">
        <v>0.522483762441119</v>
      </c>
      <c r="K553" s="77">
        <v>0.03274242293187237</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0.8409126883235793</v>
      </c>
      <c r="F555" s="77">
        <v>0.3990167051496457</v>
      </c>
      <c r="G555" s="77">
        <v>0.2522259058558913</v>
      </c>
      <c r="H555" s="77">
        <v>0.3786858942631034</v>
      </c>
      <c r="I555" s="77">
        <v>0.25590370164867016</v>
      </c>
      <c r="J555" s="77">
        <v>0.08092860691285768</v>
      </c>
      <c r="K555" s="77">
        <v>0.05939668559069818</v>
      </c>
      <c r="L555" s="77">
        <v>0.11815067608032179</v>
      </c>
      <c r="M555" s="77">
        <v>0.05541068739174137</v>
      </c>
    </row>
    <row r="556" spans="1:13" ht="28.5" customHeight="1">
      <c r="A556" s="142"/>
      <c r="B556" s="235" t="s">
        <v>481</v>
      </c>
      <c r="C556" s="236"/>
      <c r="D556" s="9" t="s">
        <v>334</v>
      </c>
      <c r="E556" s="77">
        <v>0</v>
      </c>
      <c r="F556" s="77">
        <v>0.41035781591831166</v>
      </c>
      <c r="G556" s="77">
        <v>0.35896584243367796</v>
      </c>
      <c r="H556" s="77">
        <v>0.27192370181499265</v>
      </c>
      <c r="I556" s="77">
        <v>0.46386308065915594</v>
      </c>
      <c r="J556" s="77">
        <v>0.14332915416395575</v>
      </c>
      <c r="K556" s="77">
        <v>0.5456390396595382</v>
      </c>
      <c r="L556" s="77">
        <v>0.6348439635711928</v>
      </c>
      <c r="M556" s="77">
        <v>0.5015467893385405</v>
      </c>
    </row>
    <row r="557" spans="1:13" ht="13.5">
      <c r="A557" s="142"/>
      <c r="C557" s="6" t="s">
        <v>624</v>
      </c>
      <c r="D557" s="9" t="s">
        <v>334</v>
      </c>
      <c r="E557" s="77">
        <v>0.150424374104936</v>
      </c>
      <c r="F557" s="77">
        <v>0.12898239887902535</v>
      </c>
      <c r="G557" s="77">
        <v>0.04463177527214345</v>
      </c>
      <c r="H557" s="77">
        <v>0.16854770960398335</v>
      </c>
      <c r="I557" s="77">
        <v>0.20933273971478475</v>
      </c>
      <c r="J557" s="77">
        <v>0.12955117708386982</v>
      </c>
      <c r="K557" s="77">
        <v>0.11029764050378783</v>
      </c>
      <c r="L557" s="77">
        <v>0.03337992900621251</v>
      </c>
      <c r="M557" s="77">
        <v>0.12490988836962919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0.3707100074537427</v>
      </c>
      <c r="F560" s="212">
        <v>0.4279059912188073</v>
      </c>
      <c r="G560" s="212">
        <v>0.3170223124509555</v>
      </c>
      <c r="H560" s="212">
        <v>0.34052750331834875</v>
      </c>
      <c r="I560" s="212">
        <v>0.31705236654380575</v>
      </c>
      <c r="J560" s="212">
        <v>0.12259920359711683</v>
      </c>
      <c r="K560" s="212">
        <v>0.23083692510450382</v>
      </c>
      <c r="L560" s="212">
        <v>0.4420493383440067</v>
      </c>
      <c r="M560" s="212">
        <v>0.481143063378118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0.1078496441641949</v>
      </c>
      <c r="F562" s="212">
        <v>0.19544237742286982</v>
      </c>
      <c r="G562" s="212">
        <v>0.2488147898480482</v>
      </c>
      <c r="H562" s="212">
        <v>0.3710950723059789</v>
      </c>
      <c r="I562" s="212">
        <v>0.19370995184925083</v>
      </c>
      <c r="J562" s="212">
        <v>0.16719096501676892</v>
      </c>
      <c r="K562" s="212">
        <v>0.33433029939958914</v>
      </c>
      <c r="L562" s="212">
        <v>0.2966520965764691</v>
      </c>
      <c r="M562" s="212">
        <v>0.13774833097781405</v>
      </c>
    </row>
    <row r="563" spans="1:13" ht="13.5">
      <c r="A563" s="142"/>
      <c r="C563" s="6" t="s">
        <v>486</v>
      </c>
      <c r="D563" s="9" t="s">
        <v>334</v>
      </c>
      <c r="E563" s="212">
        <v>0.28092890695687317</v>
      </c>
      <c r="F563" s="212">
        <v>0.21720462839925964</v>
      </c>
      <c r="G563" s="212">
        <v>0.32026514706151316</v>
      </c>
      <c r="H563" s="212">
        <v>0.17594085199518678</v>
      </c>
      <c r="I563" s="212">
        <v>0.05000807022988571</v>
      </c>
      <c r="J563" s="212">
        <v>0.07690353077783285</v>
      </c>
      <c r="K563" s="212">
        <v>0.199820897035508</v>
      </c>
      <c r="L563" s="212">
        <v>0.08020218424594552</v>
      </c>
      <c r="M563" s="212">
        <v>0.08161193746582422</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0.02494500592243912</v>
      </c>
      <c r="F567" s="77">
        <v>0.01403807709732236</v>
      </c>
      <c r="G567" s="77">
        <v>0.025815172187950982</v>
      </c>
      <c r="H567" s="77">
        <v>0.0341728547446142</v>
      </c>
      <c r="I567" s="77">
        <v>0.1243540652249803</v>
      </c>
      <c r="J567" s="77">
        <v>0.01723706489257808</v>
      </c>
      <c r="K567" s="77">
        <v>0.03514094177225719</v>
      </c>
      <c r="L567" s="77">
        <v>0.08786236296919511</v>
      </c>
      <c r="M567" s="77">
        <v>0.11136179609577539</v>
      </c>
    </row>
    <row r="568" spans="1:13" ht="13.5">
      <c r="A568" s="142"/>
      <c r="C568" s="3" t="s">
        <v>72</v>
      </c>
      <c r="D568" s="9" t="s">
        <v>334</v>
      </c>
      <c r="E568" s="77">
        <v>0.02640834483559113</v>
      </c>
      <c r="F568" s="77">
        <v>0.08094867280036512</v>
      </c>
      <c r="G568" s="77">
        <v>0.010040123916449586</v>
      </c>
      <c r="H568" s="77">
        <v>0.019235763401089952</v>
      </c>
      <c r="I568" s="77">
        <v>0.013420918853595127</v>
      </c>
      <c r="J568" s="77">
        <v>0.033184312055784</v>
      </c>
      <c r="K568" s="77">
        <v>0.08697931412749367</v>
      </c>
      <c r="L568" s="77">
        <v>0.034308461856943515</v>
      </c>
      <c r="M568" s="77">
        <v>0.09376501692162538</v>
      </c>
    </row>
    <row r="569" spans="1:13" ht="13.5">
      <c r="A569" s="142"/>
      <c r="C569" s="3" t="s">
        <v>74</v>
      </c>
      <c r="D569" s="9" t="s">
        <v>334</v>
      </c>
      <c r="E569" s="77">
        <v>0.3707100074537427</v>
      </c>
      <c r="F569" s="77">
        <v>0.4279059912188073</v>
      </c>
      <c r="G569" s="77">
        <v>0.3170223124509555</v>
      </c>
      <c r="H569" s="77">
        <v>0.34052750331834875</v>
      </c>
      <c r="I569" s="77">
        <v>0.31705236654380575</v>
      </c>
      <c r="J569" s="77">
        <v>0.12259920359711683</v>
      </c>
      <c r="K569" s="77">
        <v>0.23083692510450382</v>
      </c>
      <c r="L569" s="77">
        <v>0.4420493383440067</v>
      </c>
      <c r="M569" s="77">
        <v>0.481143063378118</v>
      </c>
    </row>
    <row r="570" spans="1:13" ht="13.5">
      <c r="A570" s="142"/>
      <c r="C570" s="3" t="s">
        <v>76</v>
      </c>
      <c r="D570" s="9" t="s">
        <v>334</v>
      </c>
      <c r="E570" s="77">
        <v>0.38877855112106807</v>
      </c>
      <c r="F570" s="77">
        <v>0.4126470058221295</v>
      </c>
      <c r="G570" s="77">
        <v>0.5690799369095614</v>
      </c>
      <c r="H570" s="77">
        <v>0.5470359243011657</v>
      </c>
      <c r="I570" s="77">
        <v>0.24371802207913654</v>
      </c>
      <c r="J570" s="77">
        <v>0.24409449579460177</v>
      </c>
      <c r="K570" s="77">
        <v>0.5341511964350971</v>
      </c>
      <c r="L570" s="77">
        <v>0.3768542808224147</v>
      </c>
      <c r="M570" s="77">
        <v>0.21936026844363826</v>
      </c>
    </row>
    <row r="571" spans="1:13" ht="13.5">
      <c r="A571" s="142"/>
      <c r="C571" s="3" t="s">
        <v>78</v>
      </c>
      <c r="D571" s="9" t="s">
        <v>334</v>
      </c>
      <c r="E571" s="77">
        <v>0</v>
      </c>
      <c r="F571" s="77">
        <v>0</v>
      </c>
      <c r="G571" s="77">
        <v>0</v>
      </c>
      <c r="H571" s="77">
        <v>0.0014279020370052947</v>
      </c>
      <c r="I571" s="77">
        <v>0</v>
      </c>
      <c r="J571" s="77">
        <v>0</v>
      </c>
      <c r="K571" s="77">
        <v>0</v>
      </c>
      <c r="L571" s="77">
        <v>0.0025305865753069423</v>
      </c>
      <c r="M571" s="77">
        <v>0.007888565399301356</v>
      </c>
    </row>
    <row r="572" spans="1:13" ht="13.5">
      <c r="A572" s="142"/>
      <c r="C572" s="3" t="s">
        <v>80</v>
      </c>
      <c r="D572" s="9" t="s">
        <v>334</v>
      </c>
      <c r="E572" s="77">
        <v>0.001077366493398613</v>
      </c>
      <c r="F572" s="77">
        <v>0.0001326273348726525</v>
      </c>
      <c r="G572" s="77">
        <v>0</v>
      </c>
      <c r="H572" s="77">
        <v>0</v>
      </c>
      <c r="I572" s="77">
        <v>0.014591442908429078</v>
      </c>
      <c r="J572" s="77">
        <v>0.0025082221855604035</v>
      </c>
      <c r="K572" s="77">
        <v>0</v>
      </c>
      <c r="L572" s="77">
        <v>-3.818024404506552E-05</v>
      </c>
      <c r="M572" s="77">
        <v>0.0020932878978682096</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0.09896025183301937</v>
      </c>
      <c r="F574" s="77">
        <v>0.029664103380270777</v>
      </c>
      <c r="G574" s="77">
        <v>0.06483265444049911</v>
      </c>
      <c r="H574" s="77">
        <v>0.04240541737117873</v>
      </c>
      <c r="I574" s="77">
        <v>0.2864067150542983</v>
      </c>
      <c r="J574" s="77">
        <v>0.5782827277887012</v>
      </c>
      <c r="K574" s="77">
        <v>0.11166164356647118</v>
      </c>
      <c r="L574" s="77">
        <v>0.055628462852684274</v>
      </c>
      <c r="M574" s="77">
        <v>0.07901041743639126</v>
      </c>
    </row>
    <row r="575" spans="1:13" ht="13.5">
      <c r="A575" s="142"/>
      <c r="C575" s="3" t="s">
        <v>86</v>
      </c>
      <c r="D575" s="9" t="s">
        <v>334</v>
      </c>
      <c r="E575" s="77">
        <v>0.08912047234074093</v>
      </c>
      <c r="F575" s="77">
        <v>0.03466352234623229</v>
      </c>
      <c r="G575" s="77">
        <v>0.013209800094583403</v>
      </c>
      <c r="H575" s="77">
        <v>0.015194634826597437</v>
      </c>
      <c r="I575" s="77">
        <v>0.00045646933575485657</v>
      </c>
      <c r="J575" s="77">
        <v>0.002093973685657703</v>
      </c>
      <c r="K575" s="77">
        <v>0.0012299789941769875</v>
      </c>
      <c r="L575" s="77">
        <v>0.0008046868234938008</v>
      </c>
      <c r="M575" s="77">
        <v>0.005377584427282125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360.59182242990653</v>
      </c>
      <c r="F582" s="214">
        <v>319.1109076341994</v>
      </c>
      <c r="G582" s="214">
        <v>736.5548095971825</v>
      </c>
      <c r="H582" s="214">
        <v>719.1901431184763</v>
      </c>
      <c r="I582" s="214">
        <v>686.8560405876757</v>
      </c>
      <c r="J582" s="214">
        <v>2016.2027947799977</v>
      </c>
      <c r="K582" s="214">
        <v>1718.7217839805826</v>
      </c>
      <c r="L582" s="214">
        <v>1549.9357674104124</v>
      </c>
      <c r="M582" s="214">
        <v>1456.8611914401388</v>
      </c>
    </row>
    <row r="583" spans="1:13" ht="13.5">
      <c r="A583" s="142"/>
      <c r="B583" s="107"/>
      <c r="C583" s="130" t="s">
        <v>112</v>
      </c>
      <c r="D583" s="9" t="s">
        <v>334</v>
      </c>
      <c r="E583" s="214">
        <v>148.66185040697394</v>
      </c>
      <c r="F583" s="214">
        <v>128.94607344371474</v>
      </c>
      <c r="G583" s="214">
        <v>309.51516973452965</v>
      </c>
      <c r="H583" s="214">
        <v>309.1034131902692</v>
      </c>
      <c r="I583" s="214">
        <v>289.0208592777086</v>
      </c>
      <c r="J583" s="214">
        <v>666.9073267629307</v>
      </c>
      <c r="K583" s="214">
        <v>649.1986018794407</v>
      </c>
      <c r="L583" s="214">
        <v>616.0115551460709</v>
      </c>
      <c r="M583" s="214">
        <v>580.1941725210181</v>
      </c>
    </row>
    <row r="584" spans="1:13" ht="13.5">
      <c r="A584" s="142"/>
      <c r="B584" s="233" t="s">
        <v>113</v>
      </c>
      <c r="C584" s="234"/>
      <c r="D584" s="9" t="s">
        <v>334</v>
      </c>
      <c r="E584" s="139">
        <v>0.2398151630705909</v>
      </c>
      <c r="F584" s="139">
        <v>0.19261882713362677</v>
      </c>
      <c r="G584" s="139">
        <v>0.4684609104035925</v>
      </c>
      <c r="H584" s="139">
        <v>0.4417332054463364</v>
      </c>
      <c r="I584" s="139">
        <v>0.36449263977659996</v>
      </c>
      <c r="J584" s="139">
        <v>0.809910897414843</v>
      </c>
      <c r="K584" s="139">
        <v>0.7590334163750515</v>
      </c>
      <c r="L584" s="139">
        <v>0.6609150344564554</v>
      </c>
      <c r="M584" s="139">
        <v>0.6053980587657769</v>
      </c>
    </row>
    <row r="585" spans="1:13" ht="13.5">
      <c r="A585" s="142"/>
      <c r="B585" s="233" t="s">
        <v>412</v>
      </c>
      <c r="C585" s="234"/>
      <c r="D585" s="9" t="s">
        <v>334</v>
      </c>
      <c r="E585" s="139">
        <v>0.04666026245973272</v>
      </c>
      <c r="F585" s="139">
        <v>0.03689443043091519</v>
      </c>
      <c r="G585" s="139">
        <v>0.04537946936813534</v>
      </c>
      <c r="H585" s="139">
        <v>0.052111851511319224</v>
      </c>
      <c r="I585" s="139">
        <v>0.07157383777992334</v>
      </c>
      <c r="J585" s="139">
        <v>0.07683620853300895</v>
      </c>
      <c r="K585" s="139">
        <v>0.07957989183016773</v>
      </c>
      <c r="L585" s="139">
        <v>0.0707246405136148</v>
      </c>
      <c r="M585" s="139">
        <v>0.06464283390954377</v>
      </c>
    </row>
    <row r="586" spans="1:13" ht="13.5">
      <c r="A586" s="142"/>
      <c r="B586" s="233" t="s">
        <v>114</v>
      </c>
      <c r="C586" s="234"/>
      <c r="D586" s="9" t="s">
        <v>334</v>
      </c>
      <c r="E586" s="139">
        <v>0.6096228125909127</v>
      </c>
      <c r="F586" s="139">
        <v>0.5050117682092071</v>
      </c>
      <c r="G586" s="139">
        <v>1.1936386827900844</v>
      </c>
      <c r="H586" s="139">
        <v>1.1434016170477759</v>
      </c>
      <c r="I586" s="139">
        <v>1.0452758308801968</v>
      </c>
      <c r="J586" s="139">
        <v>2.47802349724325</v>
      </c>
      <c r="K586" s="139">
        <v>2.2803071481255217</v>
      </c>
      <c r="L586" s="139">
        <v>2.0412905512322874</v>
      </c>
      <c r="M586" s="139">
        <v>1.823106923232533</v>
      </c>
    </row>
    <row r="587" spans="1:13" ht="13.5">
      <c r="A587" s="142"/>
      <c r="B587" s="233" t="s">
        <v>115</v>
      </c>
      <c r="C587" s="234"/>
      <c r="D587" s="9" t="s">
        <v>334</v>
      </c>
      <c r="E587" s="139">
        <v>0.24172410617402135</v>
      </c>
      <c r="F587" s="139">
        <v>0.25523667967626057</v>
      </c>
      <c r="G587" s="139">
        <v>0.598764774327061</v>
      </c>
      <c r="H587" s="139">
        <v>0.5770734613524902</v>
      </c>
      <c r="I587" s="139">
        <v>0.5502808756131479</v>
      </c>
      <c r="J587" s="139">
        <v>1.1953240886392416</v>
      </c>
      <c r="K587" s="139">
        <v>1.1092817434553097</v>
      </c>
      <c r="L587" s="139">
        <v>0.8766841623045946</v>
      </c>
      <c r="M587" s="139">
        <v>0.7602196715369387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70.26985503058324</v>
      </c>
      <c r="F590" s="206">
        <v>118.18282305059661</v>
      </c>
      <c r="G590" s="206">
        <v>70.24165202108964</v>
      </c>
      <c r="H590" s="206">
        <v>63.64332624179077</v>
      </c>
      <c r="I590" s="206">
        <v>66.35745418964596</v>
      </c>
      <c r="J590" s="206">
        <v>66.44556497822599</v>
      </c>
      <c r="K590" s="206">
        <v>69.89750935900375</v>
      </c>
      <c r="L590" s="206">
        <v>84.14204000153556</v>
      </c>
      <c r="M590" s="206">
        <v>85.99504779454105</v>
      </c>
    </row>
    <row r="591" spans="1:13" ht="13.5">
      <c r="A591" s="142"/>
      <c r="C591" s="3" t="s">
        <v>235</v>
      </c>
      <c r="D591" s="9" t="s">
        <v>334</v>
      </c>
      <c r="E591" s="77">
        <v>0.06846427505894491</v>
      </c>
      <c r="F591" s="77">
        <v>0.10225312703778056</v>
      </c>
      <c r="G591" s="77">
        <v>0.059446796220195726</v>
      </c>
      <c r="H591" s="77">
        <v>0.052009474134726286</v>
      </c>
      <c r="I591" s="77">
        <v>0.05156677372208079</v>
      </c>
      <c r="J591" s="77">
        <v>0.05597268047468908</v>
      </c>
      <c r="K591" s="77">
        <v>0.0564111571067082</v>
      </c>
      <c r="L591" s="77">
        <v>0.06452753474144116</v>
      </c>
      <c r="M591" s="77">
        <v>0.06297798370422163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2047758</v>
      </c>
      <c r="F594" s="54">
        <v>1731931</v>
      </c>
      <c r="G594" s="54">
        <v>601312</v>
      </c>
      <c r="H594" s="54">
        <v>2983508</v>
      </c>
      <c r="I594" s="54">
        <v>12540466</v>
      </c>
      <c r="J594" s="54">
        <v>16887476</v>
      </c>
      <c r="K594" s="54">
        <v>19517683</v>
      </c>
      <c r="L594" s="54">
        <v>21941312</v>
      </c>
      <c r="M594" s="54">
        <v>30883580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1593749</v>
      </c>
      <c r="F596" s="54">
        <v>2175580</v>
      </c>
      <c r="G596" s="54">
        <v>1571691</v>
      </c>
      <c r="H596" s="54">
        <v>1427974</v>
      </c>
      <c r="I596" s="54">
        <v>3518516</v>
      </c>
      <c r="J596" s="54">
        <v>1607888</v>
      </c>
      <c r="K596" s="54">
        <v>2378294</v>
      </c>
      <c r="L596" s="54">
        <v>1818362</v>
      </c>
      <c r="M596" s="54">
        <v>1701222</v>
      </c>
    </row>
    <row r="597" spans="1:13" ht="13.5">
      <c r="A597" s="142"/>
      <c r="C597" s="3" t="s">
        <v>517</v>
      </c>
      <c r="D597" s="9" t="s">
        <v>334</v>
      </c>
      <c r="E597" s="54">
        <v>454009</v>
      </c>
      <c r="F597" s="54">
        <v>-443649</v>
      </c>
      <c r="G597" s="54">
        <v>-970379</v>
      </c>
      <c r="H597" s="54">
        <v>1555534</v>
      </c>
      <c r="I597" s="54">
        <v>9021950</v>
      </c>
      <c r="J597" s="54">
        <v>15279588</v>
      </c>
      <c r="K597" s="54">
        <v>17139389</v>
      </c>
      <c r="L597" s="54">
        <v>20122950</v>
      </c>
      <c r="M597" s="54">
        <v>29182358</v>
      </c>
    </row>
    <row r="598" spans="1:13" ht="13.5">
      <c r="A598" s="142"/>
      <c r="D598" s="23"/>
      <c r="E598" s="46"/>
      <c r="F598" s="46"/>
      <c r="G598" s="46"/>
      <c r="H598" s="46"/>
      <c r="I598" s="46"/>
      <c r="J598" s="46"/>
      <c r="K598" s="46"/>
      <c r="L598" s="46"/>
      <c r="M598" s="46"/>
    </row>
    <row r="599" spans="1:13" ht="13.5">
      <c r="A599" s="142"/>
      <c r="C599" s="3" t="s">
        <v>432</v>
      </c>
      <c r="D599" s="9" t="s">
        <v>334</v>
      </c>
      <c r="E599" s="77">
        <v>0.15909833415701832</v>
      </c>
      <c r="F599" s="77">
        <v>0.11965348021728611</v>
      </c>
      <c r="G599" s="77">
        <v>0.04209159923605237</v>
      </c>
      <c r="H599" s="77">
        <v>0.19719122719170834</v>
      </c>
      <c r="I599" s="77">
        <v>0.7033956424856944</v>
      </c>
      <c r="J599" s="77">
        <v>0.7834297063420621</v>
      </c>
      <c r="K599" s="77">
        <v>0.8717161998255378</v>
      </c>
      <c r="L599" s="77">
        <v>0.9037083807762161</v>
      </c>
      <c r="M599" s="77">
        <v>1.2370983952031143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0.11930453780778222</v>
      </c>
      <c r="F603" s="77">
        <v>0.10553982449831699</v>
      </c>
      <c r="G603" s="77">
        <v>0.022831495459307516</v>
      </c>
      <c r="H603" s="77">
        <v>0.12344774752427623</v>
      </c>
      <c r="I603" s="77">
        <v>0.43656929165957353</v>
      </c>
      <c r="J603" s="77">
        <v>0.45348462917874766</v>
      </c>
      <c r="K603" s="77">
        <v>0.4915515627025026</v>
      </c>
      <c r="L603" s="77">
        <v>0.5298682057008912</v>
      </c>
      <c r="M603" s="77">
        <v>0.6257255767024799</v>
      </c>
    </row>
    <row r="604" spans="1:13" ht="13.5">
      <c r="A604" s="142"/>
      <c r="C604" s="3" t="s">
        <v>608</v>
      </c>
      <c r="D604" s="9" t="s">
        <v>334</v>
      </c>
      <c r="E604" s="77">
        <v>0.061406917043542855</v>
      </c>
      <c r="F604" s="77">
        <v>0.1158532799056295</v>
      </c>
      <c r="G604" s="77">
        <v>0.04528633381721621</v>
      </c>
      <c r="H604" s="77">
        <v>0.05326212953103429</v>
      </c>
      <c r="I604" s="77">
        <v>0.09287913711491337</v>
      </c>
      <c r="J604" s="77">
        <v>0.12993760875087076</v>
      </c>
      <c r="K604" s="77">
        <v>0.10693933589041008</v>
      </c>
      <c r="L604" s="77">
        <v>0.07422512193545176</v>
      </c>
      <c r="M604" s="77">
        <v>0.03816560553843958</v>
      </c>
    </row>
    <row r="605" spans="1:13" ht="13.5">
      <c r="A605" s="142"/>
      <c r="C605" s="3" t="s">
        <v>609</v>
      </c>
      <c r="D605" s="9" t="s">
        <v>334</v>
      </c>
      <c r="E605" s="77">
        <v>0.08500363403319423</v>
      </c>
      <c r="F605" s="77">
        <v>0.15571699160760435</v>
      </c>
      <c r="G605" s="77">
        <v>0.05766669582721645</v>
      </c>
      <c r="H605" s="77">
        <v>0.05693832615068115</v>
      </c>
      <c r="I605" s="77">
        <v>0.05194010241242568</v>
      </c>
      <c r="J605" s="77">
        <v>0.04670896976013845</v>
      </c>
      <c r="K605" s="77">
        <v>0.0460828134029586</v>
      </c>
      <c r="L605" s="77">
        <v>0.05293091001789249</v>
      </c>
      <c r="M605" s="77">
        <v>0.04538588073298415</v>
      </c>
    </row>
    <row r="606" spans="1:13" ht="13.5">
      <c r="A606" s="142"/>
      <c r="C606" s="3" t="s">
        <v>286</v>
      </c>
      <c r="D606" s="9" t="s">
        <v>334</v>
      </c>
      <c r="E606" s="77">
        <v>0.7055192734846664</v>
      </c>
      <c r="F606" s="77">
        <v>0.5940259276342117</v>
      </c>
      <c r="G606" s="77">
        <v>0.8715003163615896</v>
      </c>
      <c r="H606" s="77">
        <v>0.7637788687896919</v>
      </c>
      <c r="I606" s="77">
        <v>0.4167693471512475</v>
      </c>
      <c r="J606" s="77">
        <v>0.33259704242476584</v>
      </c>
      <c r="K606" s="77">
        <v>0.31576779873449734</v>
      </c>
      <c r="L606" s="77">
        <v>0.3051538628113179</v>
      </c>
      <c r="M606" s="77">
        <v>0.2592817037067248</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0.02818990190295165</v>
      </c>
      <c r="F608" s="77">
        <v>0.028562822432591218</v>
      </c>
      <c r="G608" s="77">
        <v>0.002715158534670223</v>
      </c>
      <c r="H608" s="77">
        <v>0.0025148764791398277</v>
      </c>
      <c r="I608" s="77">
        <v>0.0017303028056019436</v>
      </c>
      <c r="J608" s="77">
        <v>0.037271749885477344</v>
      </c>
      <c r="K608" s="77">
        <v>0.0392118092761049</v>
      </c>
      <c r="L608" s="77">
        <v>0.036610834277834146</v>
      </c>
      <c r="M608" s="77">
        <v>0.029850234910633426</v>
      </c>
    </row>
    <row r="609" spans="1:13" ht="15">
      <c r="A609" s="142"/>
      <c r="B609" s="115"/>
      <c r="C609" s="3" t="s">
        <v>289</v>
      </c>
      <c r="D609" s="9" t="s">
        <v>334</v>
      </c>
      <c r="E609" s="77">
        <v>0.0005757357278626204</v>
      </c>
      <c r="F609" s="77">
        <v>0.00030115392164623337</v>
      </c>
      <c r="G609" s="77">
        <v>0</v>
      </c>
      <c r="H609" s="77">
        <v>5.805152517659063E-05</v>
      </c>
      <c r="I609" s="77">
        <v>0.00011181885623792212</v>
      </c>
      <c r="J609" s="77">
        <v>0</v>
      </c>
      <c r="K609" s="77">
        <v>0.0004466799935264645</v>
      </c>
      <c r="L609" s="77">
        <v>0.0012110652566124575</v>
      </c>
      <c r="M609" s="77">
        <v>0.001590998408738201</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0.14392369795140122</v>
      </c>
      <c r="F613" s="77">
        <v>0.25062882423864286</v>
      </c>
      <c r="G613" s="77">
        <v>0.10210333953956113</v>
      </c>
      <c r="H613" s="77">
        <v>0.08935092193621967</v>
      </c>
      <c r="I613" s="77">
        <v>0.21069062798336063</v>
      </c>
      <c r="J613" s="77">
        <v>0.058271704659589446</v>
      </c>
      <c r="K613" s="77">
        <v>0.09220592939550512</v>
      </c>
      <c r="L613" s="77">
        <v>0.07480325682349213</v>
      </c>
      <c r="M613" s="77">
        <v>0.07133104687272206</v>
      </c>
    </row>
    <row r="614" spans="1:13" ht="13.5">
      <c r="A614" s="142"/>
      <c r="B614" s="231" t="s">
        <v>194</v>
      </c>
      <c r="C614" s="229"/>
      <c r="D614" s="9" t="s">
        <v>334</v>
      </c>
      <c r="E614" s="77">
        <v>0.4023551033998163</v>
      </c>
      <c r="F614" s="77">
        <v>0.22938220279371455</v>
      </c>
      <c r="G614" s="77">
        <v>0.34450027739629474</v>
      </c>
      <c r="H614" s="77">
        <v>0.3828519569052907</v>
      </c>
      <c r="I614" s="77">
        <v>0.2877498133673359</v>
      </c>
      <c r="J614" s="77">
        <v>0.20037860400987992</v>
      </c>
      <c r="K614" s="77">
        <v>0.17607069622417648</v>
      </c>
      <c r="L614" s="77">
        <v>0.20033034407502137</v>
      </c>
      <c r="M614" s="77">
        <v>0.21285325068006178</v>
      </c>
    </row>
    <row r="615" spans="1:13" ht="15">
      <c r="A615" s="142"/>
      <c r="B615" s="115"/>
      <c r="C615" s="3" t="s">
        <v>296</v>
      </c>
      <c r="D615" s="9" t="s">
        <v>334</v>
      </c>
      <c r="E615" s="77">
        <v>0.17497944881185098</v>
      </c>
      <c r="F615" s="77">
        <v>0.2121874282154248</v>
      </c>
      <c r="G615" s="77">
        <v>0.11863537913642051</v>
      </c>
      <c r="H615" s="77">
        <v>0.10960253946451168</v>
      </c>
      <c r="I615" s="77">
        <v>0.0997269028343075</v>
      </c>
      <c r="J615" s="77">
        <v>0.10105854590517446</v>
      </c>
      <c r="K615" s="77">
        <v>0.06484342224393502</v>
      </c>
      <c r="L615" s="77">
        <v>0.05681328175541539</v>
      </c>
      <c r="M615" s="77">
        <v>0.07387166892155451</v>
      </c>
    </row>
    <row r="616" spans="1:13" ht="15">
      <c r="A616" s="142"/>
      <c r="B616" s="115"/>
      <c r="C616" s="3" t="s">
        <v>610</v>
      </c>
      <c r="D616" s="9" t="s">
        <v>334</v>
      </c>
      <c r="E616" s="77">
        <v>0.2787417498369315</v>
      </c>
      <c r="F616" s="77">
        <v>0.30780154475221777</v>
      </c>
      <c r="G616" s="77">
        <v>0.43476100392772365</v>
      </c>
      <c r="H616" s="77">
        <v>0.4181945816939779</v>
      </c>
      <c r="I616" s="77">
        <v>0.38912438906133484</v>
      </c>
      <c r="J616" s="77">
        <v>0.6327088089832814</v>
      </c>
      <c r="K616" s="77">
        <v>0.6588815531731183</v>
      </c>
      <c r="L616" s="77">
        <v>0.6601157187453951</v>
      </c>
      <c r="M616" s="77">
        <v>0.6336975466034731</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0.01270826675366111</v>
      </c>
      <c r="J618" s="77">
        <v>0.007582336442074724</v>
      </c>
      <c r="K618" s="77">
        <v>0.007998398963265131</v>
      </c>
      <c r="L618" s="77">
        <v>0.007937398600675959</v>
      </c>
      <c r="M618" s="77">
        <v>0.008246486922188571</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2010-05-17T15:19:29Z</dcterms:modified>
  <cp:category/>
  <cp:version/>
  <cp:contentType/>
  <cp:contentStatus/>
</cp:coreProperties>
</file>