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<sst xmlns="http://schemas.openxmlformats.org/spreadsheetml/2006/main" count="1888" uniqueCount="862">
  <si>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</si>
  <si>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</si>
  <si>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</si>
  <si>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</si>
  <si>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</si>
  <si>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</si>
  <si>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</si>
  <si>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</si>
  <si>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</si>
  <si>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</si>
  <si>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</si>
  <si>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</si>
  <si>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</si>
  <si>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</si>
  <si>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</si>
  <si>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</si>
  <si>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</si>
  <si>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</si>
  <si>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</si>
  <si>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</si>
  <si>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</si>
  <si>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</si>
  <si>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</si>
  <si>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</si>
  <si>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</si>
  <si>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</si>
  <si>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</si>
  <si>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</si>
  <si>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</si>
  <si>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</si>
  <si>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</si>
  <si>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</si>
  <si>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</si>
  <si>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</si>
  <si>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</si>
  <si>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</si>
  <si>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</si>
  <si>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</si>
  <si>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</si>
  <si>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</si>
  <si>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</si>
  <si>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</si>
  <si>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</si>
  <si>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</si>
  <si>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</si>
  <si>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</si>
  <si>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</si>
  <si>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</si>
  <si>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</si>
  <si>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</si>
  <si>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</si>
  <si>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</si>
  <si>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</si>
  <si>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</si>
  <si>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</si>
  <si>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</si>
  <si>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</si>
  <si>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</si>
  <si>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</si>
  <si>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</si>
  <si>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</si>
  <si>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</si>
  <si>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</si>
  <si>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</si>
  <si>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</si>
  <si>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</si>
  <si>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</si>
  <si>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</si>
  <si>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</si>
  <si>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</si>
  <si>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</si>
  <si>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</si>
  <si>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</si>
  <si>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</si>
  <si>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</si>
  <si>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</si>
  <si>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</si>
  <si>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</si>
  <si>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</si>
  <si>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</si>
  <si>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</si>
  <si>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</si>
  <si>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</si>
  <si>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</si>
  <si>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</si>
  <si>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</si>
  <si>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</si>
  <si>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</si>
  <si>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</si>
  <si>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</si>
  <si>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</si>
  <si>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</si>
  <si>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</si>
  <si>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</si>
  <si>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</si>
  <si>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</si>
  <si>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</si>
  <si>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</si>
  <si>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</si>
  <si>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</si>
  <si>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</si>
  <si>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</si>
  <si>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</si>
  <si>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</si>
  <si>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</si>
  <si>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</si>
  <si>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</si>
  <si>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</si>
  <si>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</si>
  <si>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</si>
  <si>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</si>
  <si>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</si>
  <si>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</si>
  <si>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</si>
  <si>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</si>
  <si>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</si>
  <si>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</si>
  <si>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</si>
  <si>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</si>
  <si>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</si>
  <si>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</si>
  <si>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</si>
  <si>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</si>
  <si>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</si>
  <si>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</si>
  <si>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</si>
  <si>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</si>
  <si>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</si>
  <si>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</si>
  <si>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</si>
  <si>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</si>
  <si>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</si>
  <si>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</si>
  <si>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</si>
  <si>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</si>
  <si>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</si>
  <si>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</si>
  <si>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</si>
  <si>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</si>
  <si>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</si>
  <si>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</si>
  <si>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</si>
  <si>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</si>
  <si>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</si>
  <si>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</si>
  <si>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</si>
  <si>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</si>
  <si>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</si>
  <si>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</si>
  <si>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</si>
  <si>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</si>
  <si>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</si>
  <si>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</si>
  <si>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</si>
  <si>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</si>
  <si>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</si>
  <si>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</si>
  <si>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</si>
  <si>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</si>
  <si>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</si>
  <si>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</si>
  <si>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</si>
  <si>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</si>
  <si>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</si>
  <si>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</si>
  <si>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</si>
  <si>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</si>
  <si>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</si>
  <si>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</si>
  <si>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</si>
  <si>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</si>
  <si>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</si>
  <si>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</si>
  <si>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</si>
  <si>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</si>
  <si>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</si>
  <si>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</si>
  <si>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</si>
  <si>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</si>
  <si>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</si>
  <si>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</si>
  <si>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</si>
  <si>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</si>
  <si>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</si>
  <si>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</si>
  <si>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</si>
  <si>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</si>
  <si>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</si>
  <si>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</si>
  <si>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</si>
  <si>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</si>
  <si>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</si>
  <si>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</si>
  <si>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</si>
  <si>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</si>
  <si>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</si>
  <si>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</si>
  <si>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</si>
  <si>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</si>
  <si>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</si>
  <si>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</si>
  <si>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</si>
  <si>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</si>
  <si>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</si>
  <si>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</si>
  <si>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</si>
  <si>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</si>
  <si>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</si>
  <si>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</si>
  <si>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</si>
  <si>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</si>
  <si>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</si>
  <si>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</si>
  <si>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</si>
  <si>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</si>
  <si>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</si>
  <si>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</si>
  <si>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</si>
  <si>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</si>
  <si>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</si>
  <si>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</si>
  <si>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</si>
  <si>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</si>
  <si>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</si>
  <si>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</si>
  <si>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</si>
  <si>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</si>
  <si>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</si>
  <si>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</si>
  <si>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</si>
  <si>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</si>
  <si>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</si>
  <si>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</si>
  <si>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</si>
  <si>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</si>
  <si>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</si>
  <si>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</si>
  <si>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</si>
  <si>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</si>
  <si>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</si>
  <si>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</si>
  <si>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</si>
  <si>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</si>
  <si>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</si>
  <si>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</si>
  <si>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</si>
  <si>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</si>
  <si>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</si>
  <si>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</si>
  <si>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</si>
  <si>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</si>
  <si>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</si>
  <si>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</si>
  <si>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</si>
  <si>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</si>
  <si>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</si>
  <si>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</si>
  <si>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</si>
  <si>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</si>
  <si>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</si>
  <si>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</si>
  <si>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</si>
  <si>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</si>
  <si>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</si>
  <si>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</si>
  <si>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</si>
  <si>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</si>
  <si>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</si>
  <si>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</si>
  <si>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</si>
  <si>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</si>
  <si>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</si>
  <si>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</si>
  <si>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</si>
  <si>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</si>
  <si>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</si>
  <si>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</si>
  <si>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</si>
  <si>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</si>
  <si>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</si>
  <si>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</si>
  <si>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</si>
  <si>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</si>
  <si>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</si>
  <si>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</si>
  <si>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</si>
  <si>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</si>
  <si>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</si>
  <si>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</si>
  <si>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</si>
  <si>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</si>
  <si>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</si>
  <si>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</si>
  <si>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</si>
  <si>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</si>
  <si>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</si>
  <si>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</si>
  <si>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</si>
  <si>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</si>
  <si>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</si>
  <si>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</si>
  <si>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</si>
  <si>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</si>
  <si>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</si>
  <si>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</si>
  <si>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</si>
  <si>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</si>
  <si>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</si>
  <si>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</si>
  <si>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</si>
  <si>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</si>
  <si>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</si>
  <si>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</si>
  <si>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</si>
  <si>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</si>
  <si>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</si>
  <si>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</si>
  <si>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</si>
  <si>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</si>
  <si>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</si>
  <si>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</si>
  <si>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</si>
  <si>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</si>
  <si>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</si>
  <si>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</si>
  <si>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</si>
  <si>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</si>
  <si>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</si>
  <si>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</si>
  <si>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</si>
  <si>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</si>
  <si>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</si>
  <si>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</si>
  <si>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</si>
  <si>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</si>
  <si>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</si>
  <si>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</si>
  <si>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</si>
  <si>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</si>
  <si>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</si>
  <si>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</si>
  <si>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</si>
  <si>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</si>
  <si>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</si>
  <si>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</si>
  <si>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</si>
  <si>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</si>
  <si>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</si>
  <si>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</si>
  <si>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</si>
  <si>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</si>
  <si>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</si>
  <si>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</si>
  <si>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</si>
  <si>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</si>
  <si>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</si>
  <si>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</si>
  <si>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</si>
  <si>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</si>
  <si>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</si>
  <si>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</si>
  <si>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</si>
  <si>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</si>
  <si>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</si>
  <si>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</si>
  <si>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</si>
  <si>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</si>
  <si>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</si>
  <si>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</si>
  <si>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</si>
  <si>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</si>
  <si>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</si>
  <si>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</si>
  <si>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</si>
  <si>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</si>
  <si>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</si>
  <si>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</si>
  <si>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</si>
  <si>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</si>
  <si>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</si>
  <si>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</si>
  <si>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</si>
  <si>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</si>
  <si>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</si>
  <si>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</si>
  <si>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</si>
  <si>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</si>
  <si>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</si>
  <si>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</si>
  <si>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</si>
  <si>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</si>
  <si>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</si>
  <si>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</si>
  <si>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</si>
  <si>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</si>
  <si>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</si>
  <si>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</si>
  <si>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</si>
  <si>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</si>
  <si>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</si>
  <si>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</si>
  <si>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</si>
  <si>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</si>
  <si>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</si>
  <si>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</si>
  <si>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</si>
  <si>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</si>
  <si>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</si>
  <si>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</si>
  <si>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</si>
  <si>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</si>
  <si>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</si>
  <si>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</si>
  <si>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</si>
  <si>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</si>
  <si>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</si>
  <si>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</si>
  <si>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</si>
  <si>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</si>
  <si>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</si>
  <si>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</si>
  <si>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</si>
  <si>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</si>
  <si>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</si>
  <si>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</si>
  <si>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</si>
  <si>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</si>
  <si>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</si>
  <si>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</si>
  <si>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</si>
  <si>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</si>
  <si>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</si>
  <si>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</si>
  <si>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</si>
  <si>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</si>
  <si>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</si>
  <si>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</si>
  <si>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</si>
  <si>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</si>
  <si>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</si>
  <si>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</si>
  <si>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</si>
  <si>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</si>
  <si>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</si>
  <si>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</si>
  <si>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</si>
  <si>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</si>
  <si>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</si>
  <si>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</si>
  <si>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</si>
  <si>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</si>
  <si>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</si>
  <si>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</si>
  <si>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</si>
  <si>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</si>
  <si>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</si>
  <si>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</si>
  <si>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</si>
  <si>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</si>
  <si>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</si>
  <si>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</si>
  <si>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</si>
  <si>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</si>
  <si>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</si>
  <si>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</si>
  <si>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</si>
  <si>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</si>
  <si>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</si>
  <si>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</si>
  <si>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</si>
  <si>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</si>
  <si>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</si>
  <si>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</si>
  <si>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</si>
  <si>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</si>
  <si>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</si>
  <si>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</si>
  <si>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</si>
  <si>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</si>
  <si>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</si>
  <si>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</si>
  <si>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</si>
  <si>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</si>
  <si>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</si>
  <si>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</si>
  <si>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</si>
  <si>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</si>
  <si>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</si>
  <si>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</si>
  <si>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</si>
  <si>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</si>
  <si>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</si>
  <si>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</si>
  <si>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</si>
  <si>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</si>
  <si>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</si>
  <si>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</si>
  <si>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</si>
  <si>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</si>
  <si>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</si>
  <si>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</si>
  <si>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</si>
  <si>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</si>
  <si>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</si>
  <si>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</si>
  <si>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</si>
  <si>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</si>
  <si>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</si>
  <si>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</si>
  <si>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</si>
  <si>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</si>
  <si>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</si>
  <si>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</si>
  <si>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</si>
  <si>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</si>
  <si>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</si>
  <si>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</si>
  <si>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</si>
  <si>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</si>
  <si>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</si>
  <si>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</si>
  <si>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</si>
  <si>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</si>
  <si>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</si>
  <si>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</si>
  <si>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</si>
  <si>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</si>
  <si>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</si>
  <si>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</si>
  <si>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</si>
  <si>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</si>
  <si>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</si>
  <si>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</si>
  <si>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</si>
  <si>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</si>
  <si>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</si>
  <si>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</si>
  <si>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</si>
  <si>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</si>
  <si>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</si>
  <si>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</si>
  <si>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</si>
  <si>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</si>
  <si>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</si>
  <si>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</si>
  <si>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</si>
  <si>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</si>
  <si>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</si>
  <si>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</si>
  <si>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</si>
  <si>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</si>
  <si>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</si>
  <si>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</si>
  <si>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</si>
  <si>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</si>
  <si>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</si>
  <si>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</si>
  <si>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</si>
  <si>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</si>
  <si>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</si>
  <si>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</si>
  <si>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</si>
  <si>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</si>
  <si>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</si>
  <si>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</si>
  <si>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</si>
  <si>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</si>
  <si>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</si>
  <si>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</si>
  <si>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</si>
  <si>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</si>
  <si>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</si>
  <si>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</si>
  <si>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</si>
  <si>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</si>
  <si>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</si>
  <si>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</si>
  <si>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</si>
  <si>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</si>
  <si>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</si>
  <si>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</si>
  <si>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</si>
  <si>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</si>
  <si>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</si>
  <si>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</si>
  <si>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</si>
  <si>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</si>
  <si>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</si>
  <si>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</si>
  <si>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</si>
  <si>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</si>
  <si>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</si>
  <si>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</si>
  <si>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</si>
  <si>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</si>
  <si>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</si>
  <si>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</si>
  <si>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</si>
  <si>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</si>
  <si>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</si>
  <si>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</si>
  <si>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</si>
  <si>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</si>
  <si>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</si>
  <si>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</si>
  <si>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</si>
  <si>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</si>
  <si>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</si>
  <si>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</si>
  <si>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</si>
  <si>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</si>
  <si>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</si>
  <si>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</si>
  <si>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</si>
  <si>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</si>
  <si>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</si>
  <si>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</si>
  <si>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</si>
  <si>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</si>
  <si>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</si>
  <si>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</si>
  <si>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</si>
  <si>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</si>
  <si>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</si>
  <si>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</si>
  <si>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</si>
  <si>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</si>
  <si>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</si>
  <si>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</si>
  <si>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</si>
  <si>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</si>
  <si>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</si>
  <si>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</si>
  <si>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</si>
  <si>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</si>
  <si>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</si>
  <si>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</si>
  <si>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</si>
  <si>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</si>
  <si>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</si>
  <si>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</si>
  <si>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</si>
  <si>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</si>
  <si>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</si>
  <si>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</si>
  <si>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</si>
  <si>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</si>
  <si>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</si>
  <si>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</si>
  <si>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</si>
  <si>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</si>
  <si>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</si>
  <si>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</si>
  <si>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</si>
  <si>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</si>
  <si>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</si>
  <si>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</si>
  <si>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</si>
  <si>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</si>
  <si>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</si>
  <si>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</si>
  <si>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</si>
  <si>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</si>
  <si>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</si>
  <si>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</si>
  <si>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</si>
  <si>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</si>
  <si>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</si>
  <si>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</si>
  <si>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</si>
  <si>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</si>
  <si>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</si>
  <si>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</si>
  <si>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</si>
  <si>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</si>
  <si>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</si>
  <si>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</si>
  <si>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</si>
  <si>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</si>
  <si>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</si>
  <si>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</si>
  <si>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</si>
  <si>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</si>
  <si>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</si>
  <si>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</si>
  <si>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</si>
  <si>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</si>
  <si>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</si>
  <si>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</si>
  <si>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</si>
  <si>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</si>
  <si>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</si>
  <si>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</si>
  <si>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</si>
  <si>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</si>
  <si>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</si>
  <si>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</si>
  <si>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</si>
  <si>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</si>
  <si>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</si>
  <si>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</si>
  <si>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</si>
  <si>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</si>
  <si>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</si>
  <si>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</si>
  <si>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</si>
  <si>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</si>
  <si>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</si>
  <si>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</si>
  <si>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</si>
  <si>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</si>
  <si>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</si>
  <si>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</si>
  <si>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</si>
  <si>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</si>
  <si>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</si>
  <si>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</si>
  <si>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</si>
  <si>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</si>
  <si>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</si>
  <si>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</si>
  <si>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</si>
  <si>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</si>
  <si>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</si>
  <si>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</si>
  <si>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</si>
  <si>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</si>
  <si>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</si>
  <si>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</si>
  <si>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</si>
  <si>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</si>
  <si>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</si>
  <si>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</si>
  <si>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</si>
  <si>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</si>
  <si>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</si>
  <si>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</si>
  <si>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</si>
  <si>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</si>
  <si>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</si>
  <si>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</si>
  <si>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</si>
  <si>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</si>
  <si>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</si>
  <si>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</si>
  <si>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</si>
  <si>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</si>
  <si>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</si>
  <si>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</si>
  <si>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</si>
  <si>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</si>
  <si>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</si>
  <si>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</si>
  <si>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</si>
  <si>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</si>
  <si>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</si>
  <si>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</si>
  <si>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</si>
  <si>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</si>
  <si>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</si>
  <si>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</si>
  <si>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</si>
  <si>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</si>
  <si>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</si>
  <si>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</si>
  <si>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</si>
  <si>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</si>
  <si>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</si>
  <si>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</si>
  <si>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</si>
  <si>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</si>
  <si>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</si>
  <si>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</si>
  <si>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</si>
  <si>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</si>
  <si>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</si>
  <si>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</si>
  <si>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</si>
  <si>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</si>
  <si>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</si>
  <si>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</si>
  <si>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</si>
  <si>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</si>
  <si>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</si>
  <si>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</si>
  <si>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</si>
  <si>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</si>
  <si>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</si>
  <si>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</si>
  <si>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</si>
  <si>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</si>
  <si>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</si>
  <si>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</si>
  <si>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</si>
  <si>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</si>
  <si>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</si>
  <si>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</si>
  <si>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</si>
  <si>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</si>
  <si>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</si>
  <si>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</si>
  <si>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</si>
  <si>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</si>
  <si>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</si>
  <si>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</si>
  <si>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</si>
  <si>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</si>
  <si>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</si>
  <si>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</si>
  <si>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</si>
  <si>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</si>
  <si>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</si>
  <si>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</si>
  <si>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</si>
  <si>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</si>
  <si>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</si>
  <si>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</si>
  <si>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</si>
  <si>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</si>
  <si>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</si>
  <si>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</si>
  <si>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</si>
  <si>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</si>
  <si>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</si>
  <si>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</si>
  <si>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</si>
  <si>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</si>
  <si>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</si>
  <si>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</si>
  <si>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</si>
  <si>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</si>
  <si>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</si>
  <si>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</si>
  <si>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</si>
  <si>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</si>
  <si>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</si>
  <si>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</si>
  <si>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</si>
  <si>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</si>
  <si>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</si>
  <si>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</si>
  <si>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</si>
  <si>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</si>
  <si>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</si>
  <si>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</si>
  <si>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</si>
  <si>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</si>
  <si>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</si>
  <si>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</si>
  <si>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</si>
  <si>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Centre Hastings M</t>
  </si>
  <si>
    <t>51620</t>
  </si>
  <si>
    <t>1230</t>
  </si>
  <si>
    <t>Hastings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</si>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</sst>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12023</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1144284</v>
      </c>
      <c r="F18" s="36">
        <v>1294431</v>
      </c>
      <c r="G18" s="36">
        <v>1407707</v>
      </c>
      <c r="H18" s="36">
        <v>1670979</v>
      </c>
      <c r="I18" s="36">
        <v>1845809</v>
      </c>
      <c r="J18" s="36">
        <v>2121287</v>
      </c>
      <c r="K18" s="36">
        <v>2381670</v>
      </c>
      <c r="L18" s="36">
        <v>2567817</v>
      </c>
      <c r="M18" s="36">
        <v>2711793</v>
      </c>
    </row>
    <row r="19" spans="1:13" ht="14.25" customHeight="1">
      <c r="A19" s="103">
        <f aca="true" t="shared" si="1" ref="A19:A31">VALUE(MID(D19,8,4))</f>
        <v>499</v>
      </c>
      <c r="C19" s="3" t="s">
        <v>351</v>
      </c>
      <c r="D19" s="9" t="s">
        <v>364</v>
      </c>
      <c r="E19" s="36">
        <v>12787</v>
      </c>
      <c r="F19" s="36">
        <v>14264</v>
      </c>
      <c r="G19" s="36">
        <v>4841</v>
      </c>
      <c r="H19" s="36">
        <v>5096</v>
      </c>
      <c r="I19" s="36">
        <v>5653</v>
      </c>
      <c r="J19" s="36">
        <v>6062</v>
      </c>
      <c r="K19" s="36">
        <v>4947</v>
      </c>
      <c r="L19" s="36">
        <v>5151</v>
      </c>
      <c r="M19" s="36">
        <v>7995</v>
      </c>
    </row>
    <row r="20" spans="1:13" ht="14.25" customHeight="1">
      <c r="A20" s="103">
        <f t="shared" si="1"/>
        <v>699</v>
      </c>
      <c r="C20" s="3" t="s">
        <v>352</v>
      </c>
      <c r="D20" s="9" t="s">
        <v>365</v>
      </c>
      <c r="E20" s="36">
        <v>907623</v>
      </c>
      <c r="F20" s="36">
        <v>883000</v>
      </c>
      <c r="G20" s="36">
        <v>883000</v>
      </c>
      <c r="H20" s="36">
        <v>883000</v>
      </c>
      <c r="I20" s="36">
        <v>883000</v>
      </c>
      <c r="J20" s="36">
        <v>1179819</v>
      </c>
      <c r="K20" s="36">
        <v>1067977</v>
      </c>
      <c r="L20" s="36">
        <v>1064141</v>
      </c>
      <c r="M20" s="36">
        <v>1269800</v>
      </c>
    </row>
    <row r="21" spans="1:13" ht="14.25" customHeight="1">
      <c r="A21" s="103">
        <f t="shared" si="1"/>
        <v>810</v>
      </c>
      <c r="C21" s="3" t="s">
        <v>353</v>
      </c>
      <c r="D21" s="9" t="s">
        <v>366</v>
      </c>
      <c r="E21" s="36">
        <v>53493</v>
      </c>
      <c r="F21" s="36">
        <v>41537</v>
      </c>
      <c r="G21" s="36">
        <v>72551</v>
      </c>
      <c r="H21" s="36">
        <v>24710</v>
      </c>
      <c r="I21" s="36">
        <v>31555</v>
      </c>
      <c r="J21" s="36">
        <v>73802</v>
      </c>
      <c r="K21" s="36">
        <v>712628</v>
      </c>
      <c r="L21" s="36">
        <v>2077399</v>
      </c>
      <c r="M21" s="36">
        <v>60221</v>
      </c>
    </row>
    <row r="22" spans="1:13" ht="14.25" customHeight="1">
      <c r="A22" s="103">
        <f t="shared" si="1"/>
        <v>820</v>
      </c>
      <c r="C22" s="3" t="s">
        <v>354</v>
      </c>
      <c r="D22" s="9" t="s">
        <v>367</v>
      </c>
      <c r="E22" s="36">
        <v>0</v>
      </c>
      <c r="F22" s="36">
        <v>1387</v>
      </c>
      <c r="G22" s="36">
        <v>1387</v>
      </c>
      <c r="H22" s="36">
        <v>753</v>
      </c>
      <c r="I22" s="36">
        <v>559</v>
      </c>
      <c r="J22" s="36">
        <v>10000</v>
      </c>
      <c r="K22" s="36">
        <v>932</v>
      </c>
      <c r="L22" s="36">
        <v>130292</v>
      </c>
      <c r="M22" s="36">
        <v>20721</v>
      </c>
    </row>
    <row r="23" spans="1:13" ht="14.25" customHeight="1">
      <c r="A23" s="103">
        <f t="shared" si="1"/>
        <v>1099</v>
      </c>
      <c r="C23" s="3" t="s">
        <v>355</v>
      </c>
      <c r="D23" s="9" t="s">
        <v>368</v>
      </c>
      <c r="E23" s="36">
        <v>41600</v>
      </c>
      <c r="F23" s="36">
        <v>35000</v>
      </c>
      <c r="G23" s="36">
        <v>47250</v>
      </c>
      <c r="H23" s="36">
        <v>58560</v>
      </c>
      <c r="I23" s="36">
        <v>68829</v>
      </c>
      <c r="J23" s="36">
        <v>240636</v>
      </c>
      <c r="K23" s="36">
        <v>204742</v>
      </c>
      <c r="L23" s="36">
        <v>226196</v>
      </c>
      <c r="M23" s="36">
        <v>247028</v>
      </c>
    </row>
    <row r="24" spans="1:13" ht="14.25" customHeight="1">
      <c r="A24" s="103">
        <f t="shared" si="1"/>
        <v>1299</v>
      </c>
      <c r="C24" s="3" t="s">
        <v>356</v>
      </c>
      <c r="D24" s="9" t="s">
        <v>369</v>
      </c>
      <c r="E24" s="36">
        <v>570184</v>
      </c>
      <c r="F24" s="36">
        <v>525355</v>
      </c>
      <c r="G24" s="36">
        <v>555243</v>
      </c>
      <c r="H24" s="36">
        <v>568075</v>
      </c>
      <c r="I24" s="36">
        <v>641017</v>
      </c>
      <c r="J24" s="36">
        <v>853848</v>
      </c>
      <c r="K24" s="36">
        <v>868450</v>
      </c>
      <c r="L24" s="36">
        <v>912016</v>
      </c>
      <c r="M24" s="36">
        <v>1135499</v>
      </c>
    </row>
    <row r="25" spans="1:13" ht="14.25" customHeight="1">
      <c r="A25" s="103">
        <f t="shared" si="1"/>
        <v>1499</v>
      </c>
      <c r="C25" s="3" t="s">
        <v>357</v>
      </c>
      <c r="D25" s="9" t="s">
        <v>370</v>
      </c>
      <c r="E25" s="36">
        <v>55284</v>
      </c>
      <c r="F25" s="36">
        <v>114593</v>
      </c>
      <c r="G25" s="36">
        <v>47054</v>
      </c>
      <c r="H25" s="36">
        <v>91931</v>
      </c>
      <c r="I25" s="36">
        <v>105762</v>
      </c>
      <c r="J25" s="36">
        <v>72576</v>
      </c>
      <c r="K25" s="36">
        <v>110108</v>
      </c>
      <c r="L25" s="36">
        <v>109462</v>
      </c>
      <c r="M25" s="36">
        <v>106317</v>
      </c>
    </row>
    <row r="26" spans="1:13" ht="14.25" customHeight="1">
      <c r="A26" s="103">
        <f t="shared" si="1"/>
        <v>1699</v>
      </c>
      <c r="C26" s="3" t="s">
        <v>358</v>
      </c>
      <c r="D26" s="9" t="s">
        <v>371</v>
      </c>
      <c r="E26" s="36">
        <v>83180</v>
      </c>
      <c r="F26" s="36">
        <v>89292</v>
      </c>
      <c r="G26" s="36">
        <v>100980</v>
      </c>
      <c r="H26" s="36">
        <v>84267</v>
      </c>
      <c r="I26" s="36">
        <v>83552</v>
      </c>
      <c r="J26" s="36">
        <v>86676</v>
      </c>
      <c r="K26" s="36">
        <v>88495</v>
      </c>
      <c r="L26" s="36">
        <v>133713</v>
      </c>
      <c r="M26" s="36">
        <v>109128</v>
      </c>
    </row>
    <row r="27" spans="1:13" ht="14.25" customHeight="1">
      <c r="A27" s="103">
        <f t="shared" si="1"/>
        <v>1899</v>
      </c>
      <c r="C27" s="3" t="s">
        <v>359</v>
      </c>
      <c r="D27" s="9" t="s">
        <v>372</v>
      </c>
      <c r="E27" s="36">
        <v>28740</v>
      </c>
      <c r="F27" s="36">
        <v>1366422</v>
      </c>
      <c r="G27" s="36">
        <v>100479</v>
      </c>
      <c r="H27" s="36">
        <v>28418</v>
      </c>
      <c r="I27" s="36">
        <v>79450</v>
      </c>
      <c r="J27" s="36">
        <v>41255</v>
      </c>
      <c r="K27" s="36">
        <v>64977</v>
      </c>
      <c r="L27" s="36">
        <v>137655</v>
      </c>
      <c r="M27" s="36">
        <v>157055</v>
      </c>
    </row>
    <row r="28" spans="1:13" ht="14.25" customHeight="1">
      <c r="A28" s="103">
        <f t="shared" si="1"/>
        <v>9910</v>
      </c>
      <c r="C28" s="4" t="s">
        <v>360</v>
      </c>
      <c r="D28" s="2" t="s">
        <v>373</v>
      </c>
      <c r="E28" s="36">
        <v>2897175</v>
      </c>
      <c r="F28" s="36">
        <v>4365281</v>
      </c>
      <c r="G28" s="36">
        <v>3220492</v>
      </c>
      <c r="H28" s="36">
        <v>3415789</v>
      </c>
      <c r="I28" s="36">
        <v>3745186</v>
      </c>
      <c r="J28" s="36">
        <v>4685961</v>
      </c>
      <c r="K28" s="36">
        <v>5504926</v>
      </c>
      <c r="L28" s="36">
        <v>7363842</v>
      </c>
      <c r="M28" s="36">
        <v>5825557</v>
      </c>
    </row>
    <row r="29" spans="1:13" ht="14.25" customHeight="1">
      <c r="A29" s="103">
        <f t="shared" si="1"/>
        <v>3010</v>
      </c>
      <c r="C29" s="3" t="s">
        <v>361</v>
      </c>
      <c r="D29" s="9" t="s">
        <v>374</v>
      </c>
      <c r="E29" s="36">
        <v>0</v>
      </c>
      <c r="F29" s="36">
        <v>0</v>
      </c>
      <c r="G29" s="36">
        <v>0</v>
      </c>
      <c r="H29" s="36">
        <v>0</v>
      </c>
      <c r="I29" s="36">
        <v>0</v>
      </c>
      <c r="J29" s="36">
        <v>0</v>
      </c>
      <c r="K29" s="36">
        <v>0</v>
      </c>
      <c r="L29" s="36">
        <v>0</v>
      </c>
      <c r="M29" s="36">
        <v>17694</v>
      </c>
    </row>
    <row r="30" spans="1:13" ht="27">
      <c r="A30" s="103">
        <f t="shared" si="1"/>
        <v>3020</v>
      </c>
      <c r="C30" s="8" t="s">
        <v>277</v>
      </c>
      <c r="D30" s="9" t="s">
        <v>40</v>
      </c>
      <c r="E30" s="36">
        <v>86396</v>
      </c>
      <c r="F30" s="36">
        <v>8849</v>
      </c>
      <c r="G30" s="36">
        <v>127905</v>
      </c>
      <c r="H30" s="36">
        <v>278806</v>
      </c>
      <c r="I30" s="36">
        <v>276875</v>
      </c>
      <c r="J30" s="36">
        <v>136871</v>
      </c>
      <c r="K30" s="36">
        <v>78716</v>
      </c>
      <c r="L30" s="36">
        <v>79719</v>
      </c>
      <c r="M30" s="36">
        <v>127563</v>
      </c>
    </row>
    <row r="31" spans="1:13" ht="14.25" customHeight="1">
      <c r="A31" s="103">
        <f t="shared" si="1"/>
        <v>9930</v>
      </c>
      <c r="C31" s="4" t="s">
        <v>362</v>
      </c>
      <c r="D31" s="2" t="s">
        <v>41</v>
      </c>
      <c r="E31" s="36">
        <v>2983571</v>
      </c>
      <c r="F31" s="36">
        <v>4374130</v>
      </c>
      <c r="G31" s="36">
        <v>3348397</v>
      </c>
      <c r="H31" s="36">
        <v>3694595</v>
      </c>
      <c r="I31" s="36">
        <v>4022061</v>
      </c>
      <c r="J31" s="36">
        <v>4822832</v>
      </c>
      <c r="K31" s="36">
        <v>5583642</v>
      </c>
      <c r="L31" s="36">
        <v>7443561</v>
      </c>
      <c r="M31" s="36">
        <v>5970814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1300153</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-1157</v>
      </c>
      <c r="F39" s="36">
        <v>11799</v>
      </c>
      <c r="G39" s="36">
        <v>3818</v>
      </c>
      <c r="H39" s="36">
        <v>-3454</v>
      </c>
      <c r="I39" s="36">
        <v>-1424</v>
      </c>
      <c r="J39" s="36">
        <v>-4717</v>
      </c>
      <c r="K39" s="36">
        <v>-7221</v>
      </c>
      <c r="L39" s="36">
        <v>14306</v>
      </c>
      <c r="M39" s="36">
        <v>29133</v>
      </c>
    </row>
    <row r="40" spans="1:13" ht="14.25" customHeight="1">
      <c r="A40" s="103">
        <f t="shared" si="2"/>
        <v>5020</v>
      </c>
      <c r="C40" s="3" t="s">
        <v>362</v>
      </c>
      <c r="D40" s="10" t="s">
        <v>465</v>
      </c>
      <c r="E40" s="71">
        <v>2983571</v>
      </c>
      <c r="F40" s="71">
        <v>4374130</v>
      </c>
      <c r="G40" s="36">
        <v>3348397</v>
      </c>
      <c r="H40" s="36">
        <v>3694595</v>
      </c>
      <c r="I40" s="36">
        <v>4022061</v>
      </c>
      <c r="J40" s="36">
        <v>4822832</v>
      </c>
      <c r="K40" s="36">
        <v>5583642</v>
      </c>
      <c r="L40" s="36">
        <v>7443561</v>
      </c>
      <c r="M40" s="36">
        <v>5970814</v>
      </c>
    </row>
    <row r="41" spans="1:13" ht="14.25" customHeight="1">
      <c r="A41" s="103">
        <f t="shared" si="2"/>
        <v>5042</v>
      </c>
      <c r="B41" s="216" t="s">
        <v>280</v>
      </c>
      <c r="C41" s="229"/>
      <c r="D41" s="10" t="s">
        <v>466</v>
      </c>
      <c r="E41" s="65">
        <v>2970615</v>
      </c>
      <c r="F41" s="65">
        <v>4529713</v>
      </c>
      <c r="G41" s="36">
        <v>3355669</v>
      </c>
      <c r="H41" s="36">
        <v>3692276</v>
      </c>
      <c r="I41" s="36">
        <v>4023703</v>
      </c>
      <c r="J41" s="36">
        <v>4866321</v>
      </c>
      <c r="K41" s="36">
        <v>5562115</v>
      </c>
      <c r="L41" s="36">
        <v>7428734</v>
      </c>
      <c r="M41" s="36">
        <v>5967752</v>
      </c>
    </row>
    <row r="42" spans="1:13" ht="14.25" customHeight="1">
      <c r="A42" s="103">
        <f t="shared" si="2"/>
        <v>5050</v>
      </c>
      <c r="C42" s="6" t="s">
        <v>281</v>
      </c>
      <c r="D42" s="10" t="s">
        <v>467</v>
      </c>
      <c r="E42" s="36">
        <v>0</v>
      </c>
      <c r="F42" s="36">
        <v>147602</v>
      </c>
      <c r="G42" s="36">
        <v>0</v>
      </c>
      <c r="H42" s="36">
        <v>-289</v>
      </c>
      <c r="I42" s="36">
        <v>0</v>
      </c>
      <c r="J42" s="36">
        <v>40985</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11799</v>
      </c>
      <c r="F44" s="36">
        <v>3818</v>
      </c>
      <c r="G44" s="36">
        <v>-3454</v>
      </c>
      <c r="H44" s="36">
        <v>-1424</v>
      </c>
      <c r="I44" s="36">
        <v>-3066</v>
      </c>
      <c r="J44" s="36">
        <v>-7221</v>
      </c>
      <c r="K44" s="36">
        <v>14306</v>
      </c>
      <c r="L44" s="36">
        <v>29133</v>
      </c>
      <c r="M44" s="36">
        <v>32195</v>
      </c>
    </row>
    <row r="45" spans="1:5" ht="6" customHeight="1">
      <c r="A45" s="103"/>
      <c r="E45" s="46"/>
    </row>
    <row r="46" spans="1:13" ht="15">
      <c r="A46" s="103"/>
      <c r="B46" s="218" t="s">
        <v>284</v>
      </c>
      <c r="C46" s="219"/>
      <c r="D46" s="2" t="s">
        <v>334</v>
      </c>
      <c r="E46" s="61">
        <v>12956</v>
      </c>
      <c r="F46" s="61">
        <v>-155583</v>
      </c>
      <c r="G46" s="61">
        <v>-7272</v>
      </c>
      <c r="H46" s="61">
        <v>2319</v>
      </c>
      <c r="I46" s="61">
        <v>-1642</v>
      </c>
      <c r="J46" s="61">
        <v>-43489</v>
      </c>
      <c r="K46" s="61">
        <v>21527</v>
      </c>
      <c r="L46" s="61">
        <v>14827</v>
      </c>
      <c r="M46" s="61">
        <v>3062</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652892</v>
      </c>
      <c r="F57" s="36">
        <v>615160</v>
      </c>
      <c r="G57" s="36">
        <v>836397</v>
      </c>
      <c r="H57" s="36">
        <v>999525</v>
      </c>
      <c r="I57" s="36">
        <v>1027988</v>
      </c>
      <c r="J57" s="36">
        <v>1168554</v>
      </c>
      <c r="K57" s="36">
        <v>1316239</v>
      </c>
      <c r="L57" s="36">
        <v>1470420</v>
      </c>
      <c r="M57" s="36">
        <v>1655935</v>
      </c>
    </row>
    <row r="58" spans="1:13" ht="14.25" customHeight="1">
      <c r="A58" s="103">
        <f t="shared" si="3"/>
        <v>9910</v>
      </c>
      <c r="C58" s="3" t="s">
        <v>396</v>
      </c>
      <c r="D58" s="9" t="s">
        <v>377</v>
      </c>
      <c r="E58" s="36">
        <v>22572</v>
      </c>
      <c r="F58" s="36">
        <v>10064</v>
      </c>
      <c r="G58" s="36">
        <v>3017</v>
      </c>
      <c r="H58" s="36">
        <v>4339</v>
      </c>
      <c r="I58" s="36">
        <v>53</v>
      </c>
      <c r="J58" s="36">
        <v>0</v>
      </c>
      <c r="K58" s="36">
        <v>16293</v>
      </c>
      <c r="L58" s="36">
        <v>0</v>
      </c>
      <c r="M58" s="36">
        <v>0</v>
      </c>
    </row>
    <row r="59" spans="1:13" ht="14.25" customHeight="1">
      <c r="A59" s="103">
        <f t="shared" si="3"/>
        <v>9910</v>
      </c>
      <c r="C59" s="3" t="s">
        <v>387</v>
      </c>
      <c r="D59" s="9" t="s">
        <v>378</v>
      </c>
      <c r="E59" s="36">
        <v>1149719</v>
      </c>
      <c r="F59" s="36">
        <v>945149</v>
      </c>
      <c r="G59" s="36">
        <v>616285</v>
      </c>
      <c r="H59" s="36">
        <v>1004501</v>
      </c>
      <c r="I59" s="36">
        <v>991763</v>
      </c>
      <c r="J59" s="36">
        <v>1697044</v>
      </c>
      <c r="K59" s="36">
        <v>1716479</v>
      </c>
      <c r="L59" s="36">
        <v>1472634</v>
      </c>
      <c r="M59" s="36">
        <v>1759753</v>
      </c>
    </row>
    <row r="60" spans="1:13" ht="14.25" customHeight="1">
      <c r="A60" s="103">
        <f t="shared" si="3"/>
        <v>9910</v>
      </c>
      <c r="C60" s="3" t="s">
        <v>388</v>
      </c>
      <c r="D60" s="9" t="s">
        <v>379</v>
      </c>
      <c r="E60" s="36">
        <v>821686</v>
      </c>
      <c r="F60" s="36">
        <v>992888</v>
      </c>
      <c r="G60" s="36">
        <v>804179</v>
      </c>
      <c r="H60" s="36">
        <v>867262</v>
      </c>
      <c r="I60" s="36">
        <v>1026513</v>
      </c>
      <c r="J60" s="36">
        <v>979386</v>
      </c>
      <c r="K60" s="36">
        <v>556278</v>
      </c>
      <c r="L60" s="36">
        <v>1048957</v>
      </c>
      <c r="M60" s="36">
        <v>1146897</v>
      </c>
    </row>
    <row r="61" spans="1:13" ht="14.25" customHeight="1">
      <c r="A61" s="103">
        <f t="shared" si="3"/>
        <v>9910</v>
      </c>
      <c r="C61" s="3" t="s">
        <v>394</v>
      </c>
      <c r="D61" s="9" t="s">
        <v>380</v>
      </c>
      <c r="E61" s="36">
        <v>13020</v>
      </c>
      <c r="F61" s="36">
        <v>12088</v>
      </c>
      <c r="G61" s="36">
        <v>7089</v>
      </c>
      <c r="H61" s="36">
        <v>38623</v>
      </c>
      <c r="I61" s="36">
        <v>2570</v>
      </c>
      <c r="J61" s="36">
        <v>1498</v>
      </c>
      <c r="K61" s="36">
        <v>1500</v>
      </c>
      <c r="L61" s="36">
        <v>23507</v>
      </c>
      <c r="M61" s="36">
        <v>18928</v>
      </c>
    </row>
    <row r="62" spans="1:13" ht="14.25" customHeight="1">
      <c r="A62" s="103">
        <f t="shared" si="3"/>
        <v>9910</v>
      </c>
      <c r="C62" s="3" t="s">
        <v>395</v>
      </c>
      <c r="D62" s="9" t="s">
        <v>381</v>
      </c>
      <c r="E62" s="36">
        <v>77049</v>
      </c>
      <c r="F62" s="36">
        <v>169432</v>
      </c>
      <c r="G62" s="36">
        <v>69577</v>
      </c>
      <c r="H62" s="36">
        <v>88916</v>
      </c>
      <c r="I62" s="36">
        <v>90556</v>
      </c>
      <c r="J62" s="36">
        <v>100960</v>
      </c>
      <c r="K62" s="36">
        <v>548966</v>
      </c>
      <c r="L62" s="36">
        <v>107325</v>
      </c>
      <c r="M62" s="36">
        <v>98401</v>
      </c>
    </row>
    <row r="63" spans="1:13" ht="14.25" customHeight="1">
      <c r="A63" s="103">
        <f t="shared" si="3"/>
        <v>9910</v>
      </c>
      <c r="C63" s="3" t="s">
        <v>397</v>
      </c>
      <c r="D63" s="9" t="s">
        <v>383</v>
      </c>
      <c r="E63" s="36">
        <v>112914</v>
      </c>
      <c r="F63" s="36">
        <v>40629</v>
      </c>
      <c r="G63" s="36">
        <v>35519</v>
      </c>
      <c r="H63" s="36">
        <v>40869</v>
      </c>
      <c r="I63" s="36">
        <v>35518</v>
      </c>
      <c r="J63" s="36">
        <v>0</v>
      </c>
      <c r="K63" s="36">
        <v>0</v>
      </c>
      <c r="L63" s="36">
        <v>0</v>
      </c>
      <c r="M63" s="36">
        <v>0</v>
      </c>
    </row>
    <row r="64" spans="1:13" ht="14.25" customHeight="1">
      <c r="A64" s="103">
        <f t="shared" si="3"/>
        <v>9910</v>
      </c>
      <c r="C64" s="3" t="s">
        <v>398</v>
      </c>
      <c r="D64" s="9" t="s">
        <v>384</v>
      </c>
      <c r="E64" s="36">
        <v>120763</v>
      </c>
      <c r="F64" s="36">
        <v>1744303</v>
      </c>
      <c r="G64" s="36">
        <v>983606</v>
      </c>
      <c r="H64" s="36">
        <v>648241</v>
      </c>
      <c r="I64" s="36">
        <v>848742</v>
      </c>
      <c r="J64" s="36">
        <v>918879</v>
      </c>
      <c r="K64" s="36">
        <v>1406360</v>
      </c>
      <c r="L64" s="36">
        <v>3305891</v>
      </c>
      <c r="M64" s="36">
        <v>1287838</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24786</v>
      </c>
      <c r="H67" s="36">
        <v>57902</v>
      </c>
      <c r="I67" s="36">
        <v>36770</v>
      </c>
      <c r="J67" s="36">
        <v>0</v>
      </c>
      <c r="K67" s="36">
        <v>38820</v>
      </c>
      <c r="L67" s="36">
        <v>19697</v>
      </c>
      <c r="M67" s="36">
        <v>-160910</v>
      </c>
    </row>
    <row r="68" spans="1:13" ht="14.25" customHeight="1">
      <c r="A68" s="103">
        <f t="shared" si="3"/>
        <v>9910</v>
      </c>
      <c r="B68" s="5"/>
      <c r="C68" s="4" t="s">
        <v>614</v>
      </c>
      <c r="D68" s="2" t="s">
        <v>93</v>
      </c>
      <c r="E68" s="36">
        <v>2970615</v>
      </c>
      <c r="F68" s="36">
        <v>4529713</v>
      </c>
      <c r="G68" s="36">
        <v>3380455</v>
      </c>
      <c r="H68" s="36">
        <v>3750178</v>
      </c>
      <c r="I68" s="36">
        <v>4060473</v>
      </c>
      <c r="J68" s="36">
        <v>4866321</v>
      </c>
      <c r="K68" s="36">
        <v>5600935</v>
      </c>
      <c r="L68" s="36">
        <v>7448431</v>
      </c>
      <c r="M68" s="36">
        <v>5806842</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1333</v>
      </c>
      <c r="F71" s="36">
        <v>1261750</v>
      </c>
      <c r="G71" s="36">
        <v>270716</v>
      </c>
      <c r="H71" s="36">
        <v>202022</v>
      </c>
      <c r="I71" s="36">
        <v>201090</v>
      </c>
      <c r="J71" s="36">
        <v>366458</v>
      </c>
      <c r="K71" s="36">
        <v>126096</v>
      </c>
      <c r="L71" s="36">
        <v>139565</v>
      </c>
      <c r="M71" s="36">
        <v>371170</v>
      </c>
    </row>
    <row r="72" spans="1:13" ht="14.25" customHeight="1">
      <c r="A72" s="103">
        <f t="shared" si="4"/>
        <v>499</v>
      </c>
      <c r="C72" s="3" t="s">
        <v>96</v>
      </c>
      <c r="D72" s="9" t="s">
        <v>271</v>
      </c>
      <c r="E72" s="36">
        <v>836814</v>
      </c>
      <c r="F72" s="36">
        <v>866617</v>
      </c>
      <c r="G72" s="36">
        <v>737877</v>
      </c>
      <c r="H72" s="36">
        <v>746070</v>
      </c>
      <c r="I72" s="36">
        <v>813862</v>
      </c>
      <c r="J72" s="36">
        <v>880834</v>
      </c>
      <c r="K72" s="36">
        <v>1005095</v>
      </c>
      <c r="L72" s="36">
        <v>1120341</v>
      </c>
      <c r="M72" s="36">
        <v>934865</v>
      </c>
    </row>
    <row r="73" spans="1:13" ht="14.25" customHeight="1">
      <c r="A73" s="103">
        <f t="shared" si="4"/>
        <v>699</v>
      </c>
      <c r="C73" s="6" t="s">
        <v>97</v>
      </c>
      <c r="D73" s="9" t="s">
        <v>272</v>
      </c>
      <c r="E73" s="36">
        <v>1072008</v>
      </c>
      <c r="F73" s="36">
        <v>1219648</v>
      </c>
      <c r="G73" s="36">
        <v>1132760</v>
      </c>
      <c r="H73" s="36">
        <v>1407995</v>
      </c>
      <c r="I73" s="36">
        <v>1372900</v>
      </c>
      <c r="J73" s="36">
        <v>1539587</v>
      </c>
      <c r="K73" s="36">
        <v>2149468</v>
      </c>
      <c r="L73" s="36">
        <v>2686592</v>
      </c>
      <c r="M73" s="36">
        <v>1837914</v>
      </c>
    </row>
    <row r="74" spans="1:13" ht="14.25" customHeight="1">
      <c r="A74" s="103">
        <f t="shared" si="4"/>
        <v>899</v>
      </c>
      <c r="C74" s="6" t="s">
        <v>98</v>
      </c>
      <c r="D74" s="9" t="s">
        <v>273</v>
      </c>
      <c r="E74" s="36">
        <v>685747</v>
      </c>
      <c r="F74" s="36">
        <v>886998</v>
      </c>
      <c r="G74" s="36">
        <v>751415</v>
      </c>
      <c r="H74" s="36">
        <v>887381</v>
      </c>
      <c r="I74" s="36">
        <v>1033712</v>
      </c>
      <c r="J74" s="36">
        <v>1130645</v>
      </c>
      <c r="K74" s="36">
        <v>1459947</v>
      </c>
      <c r="L74" s="36">
        <v>2523939</v>
      </c>
      <c r="M74" s="36">
        <v>1160459</v>
      </c>
    </row>
    <row r="75" spans="1:13" ht="14.25" customHeight="1">
      <c r="A75" s="103">
        <f t="shared" si="4"/>
        <v>1099</v>
      </c>
      <c r="C75" s="6" t="s">
        <v>99</v>
      </c>
      <c r="D75" s="9" t="s">
        <v>105</v>
      </c>
      <c r="E75" s="36">
        <v>7359</v>
      </c>
      <c r="F75" s="36">
        <v>7262</v>
      </c>
      <c r="G75" s="36">
        <v>22441</v>
      </c>
      <c r="H75" s="36">
        <v>65816</v>
      </c>
      <c r="I75" s="36">
        <v>110692</v>
      </c>
      <c r="J75" s="36">
        <v>85876</v>
      </c>
      <c r="K75" s="36">
        <v>82880</v>
      </c>
      <c r="L75" s="36">
        <v>115102</v>
      </c>
      <c r="M75" s="36">
        <v>81353</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287537</v>
      </c>
      <c r="F78" s="36">
        <v>263462</v>
      </c>
      <c r="G78" s="36">
        <v>448521</v>
      </c>
      <c r="H78" s="36">
        <v>369864</v>
      </c>
      <c r="I78" s="36">
        <v>495133</v>
      </c>
      <c r="J78" s="36">
        <v>793735</v>
      </c>
      <c r="K78" s="36">
        <v>698939</v>
      </c>
      <c r="L78" s="36">
        <v>798424</v>
      </c>
      <c r="M78" s="36">
        <v>1327730</v>
      </c>
    </row>
    <row r="79" spans="1:13" ht="14.25" customHeight="1">
      <c r="A79" s="103">
        <f t="shared" si="4"/>
        <v>1899</v>
      </c>
      <c r="C79" s="6" t="s">
        <v>103</v>
      </c>
      <c r="D79" s="9" t="s">
        <v>109</v>
      </c>
      <c r="E79" s="36">
        <v>27177</v>
      </c>
      <c r="F79" s="36">
        <v>23976</v>
      </c>
      <c r="G79" s="36">
        <v>16725</v>
      </c>
      <c r="H79" s="36">
        <v>71030</v>
      </c>
      <c r="I79" s="36">
        <v>33084</v>
      </c>
      <c r="J79" s="36">
        <v>69186</v>
      </c>
      <c r="K79" s="36">
        <v>78510</v>
      </c>
      <c r="L79" s="36">
        <v>64468</v>
      </c>
      <c r="M79" s="36">
        <v>93351</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52640</v>
      </c>
      <c r="F81" s="65">
        <v>0</v>
      </c>
      <c r="G81" s="65">
        <v>0</v>
      </c>
      <c r="H81" s="65"/>
      <c r="I81" s="65"/>
      <c r="J81" s="65"/>
      <c r="K81" s="65"/>
      <c r="L81" s="65"/>
      <c r="M81" s="36">
        <v>0</v>
      </c>
    </row>
    <row r="82" spans="1:13" ht="14.25" customHeight="1">
      <c r="A82" s="103">
        <f t="shared" si="4"/>
        <v>9910</v>
      </c>
      <c r="C82" s="7" t="s">
        <v>614</v>
      </c>
      <c r="D82" s="2" t="s">
        <v>93</v>
      </c>
      <c r="E82" s="36">
        <v>2970615</v>
      </c>
      <c r="F82" s="36">
        <v>4529713</v>
      </c>
      <c r="G82" s="36">
        <v>3380455</v>
      </c>
      <c r="H82" s="36">
        <v>3750178</v>
      </c>
      <c r="I82" s="36">
        <v>4060473</v>
      </c>
      <c r="J82" s="36">
        <v>4866321</v>
      </c>
      <c r="K82" s="36">
        <v>5600935</v>
      </c>
      <c r="L82" s="36">
        <v>7448431</v>
      </c>
      <c r="M82" s="36">
        <v>5806842</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10675</v>
      </c>
      <c r="F87" s="54">
        <v>0</v>
      </c>
      <c r="G87" s="54">
        <v>120214</v>
      </c>
      <c r="H87" s="54">
        <v>28306</v>
      </c>
      <c r="I87" s="54">
        <v>28336</v>
      </c>
      <c r="J87" s="54">
        <v>117111</v>
      </c>
      <c r="K87" s="54">
        <v>211225</v>
      </c>
      <c r="L87" s="54">
        <v>736604</v>
      </c>
      <c r="M87" s="54">
        <v>1100576</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14000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2500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8208</v>
      </c>
      <c r="H94" s="54">
        <v>8000</v>
      </c>
      <c r="I94" s="54">
        <v>0</v>
      </c>
      <c r="J94" s="54">
        <v>0</v>
      </c>
      <c r="K94" s="54">
        <v>0</v>
      </c>
      <c r="L94" s="54">
        <v>14000</v>
      </c>
      <c r="M94" s="54">
        <v>423350</v>
      </c>
    </row>
    <row r="95" spans="1:13" ht="27">
      <c r="A95" s="103"/>
      <c r="C95" s="3" t="s">
        <v>62</v>
      </c>
      <c r="D95" s="53" t="s">
        <v>496</v>
      </c>
      <c r="E95" s="54">
        <v>0</v>
      </c>
      <c r="F95" s="54">
        <v>0</v>
      </c>
      <c r="G95" s="54">
        <v>0</v>
      </c>
      <c r="H95" s="54">
        <v>0</v>
      </c>
      <c r="I95" s="54">
        <v>0</v>
      </c>
      <c r="J95" s="54">
        <v>0</v>
      </c>
      <c r="K95" s="54">
        <v>0</v>
      </c>
      <c r="L95" s="54">
        <v>0</v>
      </c>
      <c r="M95" s="54">
        <v>300000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5300</v>
      </c>
      <c r="F98" s="54">
        <v>0</v>
      </c>
      <c r="G98" s="54">
        <v>0</v>
      </c>
      <c r="H98" s="54">
        <v>0</v>
      </c>
      <c r="I98" s="54">
        <v>0</v>
      </c>
      <c r="J98" s="54">
        <v>0</v>
      </c>
      <c r="K98" s="54">
        <v>0</v>
      </c>
      <c r="L98" s="54">
        <v>0</v>
      </c>
      <c r="M98" s="54">
        <v>0</v>
      </c>
    </row>
    <row r="99" spans="1:13" ht="13.5">
      <c r="A99" s="103">
        <f>VALUE(MID(D99,8,4))</f>
        <v>2010</v>
      </c>
      <c r="C99" s="3" t="s">
        <v>65</v>
      </c>
      <c r="D99" s="9" t="s">
        <v>66</v>
      </c>
      <c r="E99" s="54">
        <v>91014</v>
      </c>
      <c r="F99" s="54">
        <v>425442</v>
      </c>
      <c r="G99" s="54">
        <v>613090</v>
      </c>
      <c r="H99" s="54">
        <v>592328</v>
      </c>
      <c r="I99" s="54">
        <v>762427</v>
      </c>
      <c r="J99" s="54">
        <v>677857</v>
      </c>
      <c r="K99" s="54">
        <v>1033770</v>
      </c>
      <c r="L99" s="54">
        <v>1252407</v>
      </c>
      <c r="M99" s="54">
        <v>545560</v>
      </c>
    </row>
    <row r="100" spans="1:13" ht="13.5">
      <c r="A100" s="103">
        <f>VALUE(MID(D100,8,4))</f>
        <v>2020</v>
      </c>
      <c r="C100" s="3" t="s">
        <v>516</v>
      </c>
      <c r="D100" s="9" t="s">
        <v>67</v>
      </c>
      <c r="E100" s="54">
        <v>106737</v>
      </c>
      <c r="F100" s="54">
        <v>2150</v>
      </c>
      <c r="G100" s="54">
        <v>162630</v>
      </c>
      <c r="H100" s="54">
        <v>0</v>
      </c>
      <c r="I100" s="54">
        <v>70000</v>
      </c>
      <c r="J100" s="54">
        <v>112034</v>
      </c>
      <c r="K100" s="54">
        <v>131573</v>
      </c>
      <c r="L100" s="54">
        <v>0</v>
      </c>
      <c r="M100" s="54">
        <v>114164</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213726</v>
      </c>
      <c r="F102" s="59">
        <v>427592</v>
      </c>
      <c r="G102" s="59">
        <v>906642</v>
      </c>
      <c r="H102" s="59">
        <v>628634</v>
      </c>
      <c r="I102" s="59">
        <v>860763</v>
      </c>
      <c r="J102" s="59">
        <v>921002</v>
      </c>
      <c r="K102" s="59">
        <v>1376568</v>
      </c>
      <c r="L102" s="59">
        <v>2003011</v>
      </c>
      <c r="M102" s="59">
        <v>2483650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74028</v>
      </c>
      <c r="G105" s="54">
        <v>0</v>
      </c>
      <c r="H105" s="54">
        <v>26619</v>
      </c>
      <c r="I105" s="54">
        <v>9333</v>
      </c>
      <c r="J105" s="54">
        <v>18763</v>
      </c>
      <c r="K105" s="54">
        <v>0</v>
      </c>
      <c r="L105" s="54">
        <v>0</v>
      </c>
      <c r="M105" s="54">
        <v>0</v>
      </c>
    </row>
    <row r="106" spans="1:13" ht="13.5">
      <c r="A106" s="103">
        <f t="shared" si="6"/>
        <v>499</v>
      </c>
      <c r="C106" s="3" t="s">
        <v>72</v>
      </c>
      <c r="D106" s="9" t="s">
        <v>73</v>
      </c>
      <c r="E106" s="54">
        <v>134415</v>
      </c>
      <c r="F106" s="54">
        <v>19292</v>
      </c>
      <c r="G106" s="54">
        <v>40649</v>
      </c>
      <c r="H106" s="54">
        <v>0</v>
      </c>
      <c r="I106" s="54">
        <v>115000</v>
      </c>
      <c r="J106" s="54">
        <v>3220</v>
      </c>
      <c r="K106" s="54">
        <v>52467</v>
      </c>
      <c r="L106" s="54">
        <v>13126</v>
      </c>
      <c r="M106" s="54">
        <v>24491</v>
      </c>
    </row>
    <row r="107" spans="1:13" ht="13.5">
      <c r="A107" s="103">
        <f t="shared" si="6"/>
        <v>699</v>
      </c>
      <c r="C107" s="3" t="s">
        <v>74</v>
      </c>
      <c r="D107" s="9" t="s">
        <v>75</v>
      </c>
      <c r="E107" s="54">
        <v>31968</v>
      </c>
      <c r="F107" s="54">
        <v>321414</v>
      </c>
      <c r="G107" s="54">
        <v>689089</v>
      </c>
      <c r="H107" s="54">
        <v>366954</v>
      </c>
      <c r="I107" s="54">
        <v>362244</v>
      </c>
      <c r="J107" s="54">
        <v>438860</v>
      </c>
      <c r="K107" s="54">
        <v>373947</v>
      </c>
      <c r="L107" s="54">
        <v>782507</v>
      </c>
      <c r="M107" s="54">
        <v>609960</v>
      </c>
    </row>
    <row r="108" spans="1:13" ht="13.5">
      <c r="A108" s="103">
        <f t="shared" si="6"/>
        <v>899</v>
      </c>
      <c r="C108" s="3" t="s">
        <v>76</v>
      </c>
      <c r="D108" s="9" t="s">
        <v>77</v>
      </c>
      <c r="E108" s="54">
        <v>47822</v>
      </c>
      <c r="F108" s="54">
        <v>40000</v>
      </c>
      <c r="G108" s="54">
        <v>329011</v>
      </c>
      <c r="H108" s="54">
        <v>42458</v>
      </c>
      <c r="I108" s="54">
        <v>125260</v>
      </c>
      <c r="J108" s="54">
        <v>252763</v>
      </c>
      <c r="K108" s="54">
        <v>842466</v>
      </c>
      <c r="L108" s="54">
        <v>890692</v>
      </c>
      <c r="M108" s="54">
        <v>540344</v>
      </c>
    </row>
    <row r="109" spans="1:13" ht="13.5">
      <c r="A109" s="103">
        <f t="shared" si="6"/>
        <v>1099</v>
      </c>
      <c r="C109" s="3" t="s">
        <v>78</v>
      </c>
      <c r="D109" s="9" t="s">
        <v>79</v>
      </c>
      <c r="E109" s="54">
        <v>0</v>
      </c>
      <c r="F109" s="54">
        <v>0</v>
      </c>
      <c r="G109" s="54">
        <v>165519</v>
      </c>
      <c r="H109" s="54">
        <v>2103</v>
      </c>
      <c r="I109" s="54">
        <v>0</v>
      </c>
      <c r="J109" s="54">
        <v>0</v>
      </c>
      <c r="K109" s="54">
        <v>0</v>
      </c>
      <c r="L109" s="54">
        <v>4000</v>
      </c>
      <c r="M109" s="54">
        <v>1102495</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11721</v>
      </c>
      <c r="F112" s="54">
        <v>2150</v>
      </c>
      <c r="G112" s="54">
        <v>354165</v>
      </c>
      <c r="H112" s="54">
        <v>0</v>
      </c>
      <c r="I112" s="54">
        <v>390843</v>
      </c>
      <c r="J112" s="54">
        <v>187821</v>
      </c>
      <c r="K112" s="54">
        <v>212963</v>
      </c>
      <c r="L112" s="54">
        <v>185538</v>
      </c>
      <c r="M112" s="54">
        <v>772679</v>
      </c>
    </row>
    <row r="113" spans="1:13" ht="13.5">
      <c r="A113" s="103">
        <f t="shared" si="6"/>
        <v>1899</v>
      </c>
      <c r="C113" s="3" t="s">
        <v>86</v>
      </c>
      <c r="D113" s="9" t="s">
        <v>87</v>
      </c>
      <c r="E113" s="54">
        <v>0</v>
      </c>
      <c r="F113" s="54">
        <v>0</v>
      </c>
      <c r="G113" s="54">
        <v>0</v>
      </c>
      <c r="H113" s="54">
        <v>0</v>
      </c>
      <c r="I113" s="54">
        <v>0</v>
      </c>
      <c r="J113" s="54">
        <v>109300</v>
      </c>
      <c r="K113" s="54">
        <v>0</v>
      </c>
      <c r="L113" s="54">
        <v>9348</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225926</v>
      </c>
      <c r="F117" s="59">
        <v>456884</v>
      </c>
      <c r="G117" s="59">
        <v>1578433</v>
      </c>
      <c r="H117" s="59">
        <v>438134</v>
      </c>
      <c r="I117" s="59">
        <v>1002680</v>
      </c>
      <c r="J117" s="59">
        <v>1010727</v>
      </c>
      <c r="K117" s="59">
        <v>1481843</v>
      </c>
      <c r="L117" s="59">
        <v>1885211</v>
      </c>
      <c r="M117" s="59">
        <v>3049969</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-12500</v>
      </c>
      <c r="F120" s="54">
        <v>-30000</v>
      </c>
      <c r="G120" s="54">
        <v>-59292</v>
      </c>
      <c r="H120" s="54">
        <v>-731083</v>
      </c>
      <c r="I120" s="54">
        <v>-540583</v>
      </c>
      <c r="J120" s="54">
        <v>-682500</v>
      </c>
      <c r="K120" s="54">
        <v>-772225</v>
      </c>
      <c r="L120" s="54">
        <v>-877500</v>
      </c>
      <c r="M120" s="54">
        <v>-759700</v>
      </c>
    </row>
    <row r="121" spans="1:13" ht="13.5">
      <c r="A121" s="103">
        <f t="shared" si="7"/>
        <v>5020</v>
      </c>
      <c r="C121" s="4" t="s">
        <v>497</v>
      </c>
      <c r="D121" s="9" t="s">
        <v>326</v>
      </c>
      <c r="E121" s="54">
        <v>213726</v>
      </c>
      <c r="F121" s="54">
        <v>427592</v>
      </c>
      <c r="G121" s="54">
        <v>906642</v>
      </c>
      <c r="H121" s="54">
        <v>628634</v>
      </c>
      <c r="I121" s="54">
        <v>860763</v>
      </c>
      <c r="J121" s="54">
        <v>921002</v>
      </c>
      <c r="K121" s="54">
        <v>1376568</v>
      </c>
      <c r="L121" s="54">
        <v>2003011</v>
      </c>
      <c r="M121" s="54">
        <v>2483650</v>
      </c>
    </row>
    <row r="122" spans="1:13" ht="13.5">
      <c r="A122" s="103">
        <f t="shared" si="7"/>
        <v>5040</v>
      </c>
      <c r="B122" s="228" t="s">
        <v>498</v>
      </c>
      <c r="C122" s="229"/>
      <c r="D122" s="9" t="s">
        <v>154</v>
      </c>
      <c r="E122" s="54">
        <v>231226</v>
      </c>
      <c r="F122" s="54">
        <v>456884</v>
      </c>
      <c r="G122" s="54">
        <v>1578433</v>
      </c>
      <c r="H122" s="54">
        <v>438134</v>
      </c>
      <c r="I122" s="54">
        <v>1002680</v>
      </c>
      <c r="J122" s="54">
        <v>1010727</v>
      </c>
      <c r="K122" s="54">
        <v>1481843</v>
      </c>
      <c r="L122" s="54">
        <v>1885211</v>
      </c>
      <c r="M122" s="54">
        <v>3225090</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-30000</v>
      </c>
      <c r="F125" s="54">
        <v>-59292</v>
      </c>
      <c r="G125" s="54">
        <v>-731083</v>
      </c>
      <c r="H125" s="54">
        <v>-540583</v>
      </c>
      <c r="I125" s="54">
        <v>-682500</v>
      </c>
      <c r="J125" s="54">
        <v>-772225</v>
      </c>
      <c r="K125" s="54">
        <v>-877500</v>
      </c>
      <c r="L125" s="54">
        <v>-759700</v>
      </c>
      <c r="M125" s="54">
        <v>-1501140</v>
      </c>
    </row>
    <row r="126" spans="1:6" ht="6" customHeight="1">
      <c r="A126" s="103"/>
      <c r="C126" s="3"/>
      <c r="D126" s="38"/>
      <c r="E126" s="46"/>
      <c r="F126" s="46"/>
    </row>
    <row r="127" spans="1:13" ht="13.5">
      <c r="A127" s="103"/>
      <c r="C127" s="3" t="s">
        <v>159</v>
      </c>
      <c r="D127" s="9" t="s">
        <v>334</v>
      </c>
      <c r="E127" s="55">
        <v>-17500</v>
      </c>
      <c r="F127" s="55">
        <v>-29292</v>
      </c>
      <c r="G127" s="55">
        <v>-671791</v>
      </c>
      <c r="H127" s="55">
        <v>190500</v>
      </c>
      <c r="I127" s="55">
        <v>-141917</v>
      </c>
      <c r="J127" s="55">
        <v>-89725</v>
      </c>
      <c r="K127" s="55">
        <v>-105275</v>
      </c>
      <c r="L127" s="55">
        <v>117800</v>
      </c>
      <c r="M127" s="55">
        <v>-741440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30000</v>
      </c>
      <c r="F132" s="54">
        <v>40000</v>
      </c>
      <c r="G132" s="54">
        <v>731083</v>
      </c>
      <c r="H132" s="54">
        <v>540583</v>
      </c>
      <c r="I132" s="54">
        <v>682500</v>
      </c>
      <c r="J132" s="54">
        <v>772225</v>
      </c>
      <c r="K132" s="54">
        <v>877500</v>
      </c>
      <c r="L132" s="54">
        <v>759700</v>
      </c>
      <c r="M132" s="54">
        <v>1501140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19292</v>
      </c>
      <c r="G135" s="54">
        <v>0</v>
      </c>
      <c r="H135" s="54">
        <v>0</v>
      </c>
      <c r="I135" s="54">
        <v>0</v>
      </c>
      <c r="J135" s="54">
        <v>0</v>
      </c>
      <c r="K135" s="54">
        <v>0</v>
      </c>
      <c r="L135" s="54">
        <v>0</v>
      </c>
      <c r="M135" s="54">
        <v>0</v>
      </c>
    </row>
    <row r="136" spans="1:13" ht="13.5">
      <c r="A136" s="103">
        <f>VALUE(MID(D136,8,4))</f>
        <v>5400</v>
      </c>
      <c r="C136" s="3" t="s">
        <v>170</v>
      </c>
      <c r="D136" s="9" t="s">
        <v>171</v>
      </c>
      <c r="E136" s="54">
        <v>30000</v>
      </c>
      <c r="F136" s="54">
        <v>59292</v>
      </c>
      <c r="G136" s="54">
        <v>731083</v>
      </c>
      <c r="H136" s="54">
        <v>540583</v>
      </c>
      <c r="I136" s="54">
        <v>682500</v>
      </c>
      <c r="J136" s="54">
        <v>772225</v>
      </c>
      <c r="K136" s="54">
        <v>877500</v>
      </c>
      <c r="L136" s="54">
        <v>759700</v>
      </c>
      <c r="M136" s="54">
        <v>1501140</v>
      </c>
    </row>
    <row r="137" spans="1:4" ht="6" customHeight="1">
      <c r="A137" s="103"/>
      <c r="C137" s="3"/>
      <c r="D137" s="38"/>
    </row>
    <row r="138" spans="1:13" ht="13.5">
      <c r="A138" s="103">
        <v>9950</v>
      </c>
      <c r="C138" s="3" t="s">
        <v>157</v>
      </c>
      <c r="D138" s="9" t="s">
        <v>172</v>
      </c>
      <c r="E138" s="54">
        <v>-30000</v>
      </c>
      <c r="F138" s="54">
        <v>-59292</v>
      </c>
      <c r="G138" s="54">
        <v>-731083</v>
      </c>
      <c r="H138" s="54">
        <v>-540583</v>
      </c>
      <c r="I138" s="54">
        <v>-682500</v>
      </c>
      <c r="J138" s="54">
        <v>-772225</v>
      </c>
      <c r="K138" s="54">
        <v>-877500</v>
      </c>
      <c r="L138" s="54">
        <v>-759700</v>
      </c>
      <c r="M138" s="54">
        <v>-1501140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297</v>
      </c>
      <c r="F142" s="55">
        <v>1249</v>
      </c>
      <c r="G142" s="55">
        <v>302</v>
      </c>
      <c r="H142" s="55">
        <v>1519</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1964</v>
      </c>
      <c r="F144" s="54">
        <v>0</v>
      </c>
      <c r="G144" s="54">
        <v>0</v>
      </c>
      <c r="H144" s="54">
        <v>6853</v>
      </c>
      <c r="I144" s="54">
        <v>523</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3840</v>
      </c>
      <c r="G146" s="54">
        <v>49610</v>
      </c>
      <c r="H146" s="54">
        <v>24782</v>
      </c>
      <c r="I146" s="54">
        <v>0</v>
      </c>
      <c r="J146" s="54">
        <v>3608</v>
      </c>
      <c r="K146" s="54">
        <v>0</v>
      </c>
      <c r="L146" s="54">
        <v>0</v>
      </c>
      <c r="M146" s="54">
        <v>0</v>
      </c>
    </row>
    <row r="147" spans="1:13" ht="13.5">
      <c r="A147" s="103">
        <f>VALUE(MID(D147,8,4))</f>
        <v>1010</v>
      </c>
      <c r="B147" s="231" t="s">
        <v>0</v>
      </c>
      <c r="C147" s="229"/>
      <c r="D147" s="9" t="s">
        <v>577</v>
      </c>
      <c r="E147" s="54">
        <v>0</v>
      </c>
      <c r="F147" s="54">
        <v>2150</v>
      </c>
      <c r="G147" s="54">
        <v>9630</v>
      </c>
      <c r="H147" s="54">
        <v>0</v>
      </c>
      <c r="I147" s="54">
        <v>0</v>
      </c>
      <c r="J147" s="54">
        <v>0</v>
      </c>
      <c r="K147" s="54">
        <v>0</v>
      </c>
      <c r="L147" s="54">
        <v>0</v>
      </c>
      <c r="M147" s="54">
        <v>0</v>
      </c>
    </row>
    <row r="148" spans="1:13" ht="13.5">
      <c r="A148" s="103"/>
      <c r="B148" s="231" t="s">
        <v>573</v>
      </c>
      <c r="C148" s="229"/>
      <c r="D148" s="9" t="s">
        <v>334</v>
      </c>
      <c r="E148" s="54">
        <v>-1964</v>
      </c>
      <c r="F148" s="54">
        <v>5990</v>
      </c>
      <c r="G148" s="54">
        <v>59240</v>
      </c>
      <c r="H148" s="54">
        <v>17929</v>
      </c>
      <c r="I148" s="54">
        <v>-523</v>
      </c>
      <c r="J148" s="54">
        <v>3608</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19622</v>
      </c>
      <c r="F150" s="54">
        <v>54208</v>
      </c>
      <c r="G150" s="54">
        <v>55478</v>
      </c>
      <c r="H150" s="54">
        <v>18232</v>
      </c>
      <c r="I150" s="54">
        <v>1822</v>
      </c>
      <c r="J150" s="54">
        <v>3608</v>
      </c>
      <c r="K150" s="54">
        <v>0</v>
      </c>
      <c r="L150" s="54">
        <v>0</v>
      </c>
      <c r="M150" s="54">
        <v>0</v>
      </c>
    </row>
    <row r="151" spans="1:13" ht="13.5">
      <c r="A151" s="103">
        <f>VALUE(MID(D151,8,4))</f>
        <v>2099</v>
      </c>
      <c r="B151" s="231" t="s">
        <v>175</v>
      </c>
      <c r="C151" s="229"/>
      <c r="D151" s="9" t="s">
        <v>176</v>
      </c>
      <c r="E151" s="54">
        <v>54208</v>
      </c>
      <c r="F151" s="54">
        <v>55478</v>
      </c>
      <c r="G151" s="54">
        <v>18232</v>
      </c>
      <c r="H151" s="54">
        <v>1822</v>
      </c>
      <c r="I151" s="54">
        <v>2345</v>
      </c>
      <c r="J151" s="54">
        <v>0</v>
      </c>
      <c r="K151" s="54">
        <v>0</v>
      </c>
      <c r="L151" s="54">
        <v>0</v>
      </c>
      <c r="M151" s="54">
        <v>0</v>
      </c>
    </row>
    <row r="152" spans="1:13" ht="13.5">
      <c r="A152" s="103"/>
      <c r="B152" s="231" t="s">
        <v>177</v>
      </c>
      <c r="C152" s="229"/>
      <c r="D152" s="9" t="s">
        <v>334</v>
      </c>
      <c r="E152" s="55">
        <v>34586</v>
      </c>
      <c r="F152" s="55">
        <v>1270</v>
      </c>
      <c r="G152" s="55">
        <v>-37246</v>
      </c>
      <c r="H152" s="55">
        <v>-16410</v>
      </c>
      <c r="I152" s="55">
        <v>523</v>
      </c>
      <c r="J152" s="55">
        <v>-3608</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53358</v>
      </c>
      <c r="H156" s="55">
        <v>44144</v>
      </c>
      <c r="I156" s="55">
        <v>45109</v>
      </c>
      <c r="J156" s="55">
        <v>36913</v>
      </c>
      <c r="K156" s="55">
        <v>44973</v>
      </c>
      <c r="L156" s="55">
        <v>42159</v>
      </c>
      <c r="M156" s="55">
        <v>32433</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27785</v>
      </c>
      <c r="F158" s="54">
        <v>1318861</v>
      </c>
      <c r="G158" s="54">
        <v>370516</v>
      </c>
      <c r="H158" s="54">
        <v>49060</v>
      </c>
      <c r="I158" s="54">
        <v>85792</v>
      </c>
      <c r="J158" s="54">
        <v>241022</v>
      </c>
      <c r="K158" s="54">
        <v>372590</v>
      </c>
      <c r="L158" s="54">
        <v>2053484</v>
      </c>
      <c r="M158" s="54">
        <v>742278</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157427</v>
      </c>
    </row>
    <row r="160" spans="1:13" ht="13.5">
      <c r="A160" s="103">
        <f>VALUE(MID(D160,8,4))</f>
        <v>1020</v>
      </c>
      <c r="B160" s="231" t="s">
        <v>403</v>
      </c>
      <c r="C160" s="229"/>
      <c r="D160" s="9" t="s">
        <v>574</v>
      </c>
      <c r="E160" s="54">
        <v>59465</v>
      </c>
      <c r="F160" s="54">
        <v>5009</v>
      </c>
      <c r="G160" s="54">
        <v>78295</v>
      </c>
      <c r="H160" s="54">
        <v>251424</v>
      </c>
      <c r="I160" s="54">
        <v>238902</v>
      </c>
      <c r="J160" s="54">
        <v>116229</v>
      </c>
      <c r="K160" s="54">
        <v>78716</v>
      </c>
      <c r="L160" s="54">
        <v>32983</v>
      </c>
      <c r="M160" s="54">
        <v>97693</v>
      </c>
    </row>
    <row r="161" spans="1:13" ht="13.5">
      <c r="A161" s="103">
        <f>VALUE(MID(D161,8,4))</f>
        <v>1010</v>
      </c>
      <c r="B161" s="231" t="s">
        <v>0</v>
      </c>
      <c r="C161" s="229"/>
      <c r="D161" s="9" t="s">
        <v>575</v>
      </c>
      <c r="E161" s="54">
        <v>101836</v>
      </c>
      <c r="F161" s="54">
        <v>0</v>
      </c>
      <c r="G161" s="54">
        <v>153000</v>
      </c>
      <c r="H161" s="54">
        <v>0</v>
      </c>
      <c r="I161" s="54">
        <v>70000</v>
      </c>
      <c r="J161" s="54">
        <v>112034</v>
      </c>
      <c r="K161" s="54">
        <v>131573</v>
      </c>
      <c r="L161" s="54">
        <v>0</v>
      </c>
      <c r="M161" s="54">
        <v>114164</v>
      </c>
    </row>
    <row r="162" spans="1:13" ht="13.5">
      <c r="A162" s="103"/>
      <c r="B162" s="231" t="s">
        <v>573</v>
      </c>
      <c r="C162" s="229"/>
      <c r="D162" s="9" t="s">
        <v>334</v>
      </c>
      <c r="E162" s="54">
        <v>133516</v>
      </c>
      <c r="F162" s="54">
        <v>-1313852</v>
      </c>
      <c r="G162" s="54">
        <v>-139221</v>
      </c>
      <c r="H162" s="54">
        <v>202364</v>
      </c>
      <c r="I162" s="54">
        <v>223110</v>
      </c>
      <c r="J162" s="54">
        <v>-12759</v>
      </c>
      <c r="K162" s="54">
        <v>-162301</v>
      </c>
      <c r="L162" s="54">
        <v>-2020501</v>
      </c>
      <c r="M162" s="54">
        <v>-687848</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631527</v>
      </c>
      <c r="F164" s="54">
        <v>498011</v>
      </c>
      <c r="G164" s="54">
        <v>1811863</v>
      </c>
      <c r="H164" s="54">
        <v>2004442</v>
      </c>
      <c r="I164" s="54">
        <v>1846222</v>
      </c>
      <c r="J164" s="54">
        <v>1671124</v>
      </c>
      <c r="K164" s="54">
        <v>1720796</v>
      </c>
      <c r="L164" s="54">
        <v>1928070</v>
      </c>
      <c r="M164" s="54">
        <v>3990730</v>
      </c>
    </row>
    <row r="165" spans="1:13" ht="13.5">
      <c r="A165" s="103">
        <f>VALUE(MID(D165,8,4))</f>
        <v>2099</v>
      </c>
      <c r="C165" s="3" t="s">
        <v>180</v>
      </c>
      <c r="D165" s="9" t="s">
        <v>181</v>
      </c>
      <c r="E165" s="54">
        <v>498011</v>
      </c>
      <c r="F165" s="54">
        <v>1811863</v>
      </c>
      <c r="G165" s="54">
        <v>2004442</v>
      </c>
      <c r="H165" s="54">
        <v>1846222</v>
      </c>
      <c r="I165" s="54">
        <v>1668221</v>
      </c>
      <c r="J165" s="54">
        <v>1720796</v>
      </c>
      <c r="K165" s="54">
        <v>1928070</v>
      </c>
      <c r="L165" s="54">
        <v>3990730</v>
      </c>
      <c r="M165" s="54">
        <v>4711011</v>
      </c>
    </row>
    <row r="166" spans="1:13" ht="13.5">
      <c r="A166" s="103"/>
      <c r="C166" s="3" t="s">
        <v>182</v>
      </c>
      <c r="D166" s="9" t="s">
        <v>334</v>
      </c>
      <c r="E166" s="55">
        <v>-133516</v>
      </c>
      <c r="F166" s="55">
        <v>1313852</v>
      </c>
      <c r="G166" s="55">
        <v>192579</v>
      </c>
      <c r="H166" s="55">
        <v>-158220</v>
      </c>
      <c r="I166" s="55">
        <v>-178001</v>
      </c>
      <c r="J166" s="55">
        <v>49672</v>
      </c>
      <c r="K166" s="55">
        <v>207274</v>
      </c>
      <c r="L166" s="55">
        <v>2062660</v>
      </c>
      <c r="M166" s="55">
        <v>720281</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13710</v>
      </c>
      <c r="F170" s="55">
        <v>5500</v>
      </c>
      <c r="G170" s="55">
        <v>6500</v>
      </c>
      <c r="H170" s="55">
        <v>16000</v>
      </c>
      <c r="I170" s="55">
        <v>17000</v>
      </c>
      <c r="J170" s="55">
        <v>30760</v>
      </c>
      <c r="K170" s="55">
        <v>2600</v>
      </c>
      <c r="L170" s="55">
        <v>36497</v>
      </c>
      <c r="M170" s="55">
        <v>34300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2200</v>
      </c>
      <c r="G172" s="55">
        <v>1500</v>
      </c>
      <c r="H172" s="55">
        <v>3942</v>
      </c>
      <c r="I172" s="55">
        <v>2000</v>
      </c>
      <c r="J172" s="55">
        <v>0</v>
      </c>
      <c r="K172" s="55">
        <v>0</v>
      </c>
      <c r="L172" s="55">
        <v>0</v>
      </c>
      <c r="M172" s="55">
        <v>0</v>
      </c>
    </row>
    <row r="173" spans="1:13" s="101" customFormat="1" ht="27">
      <c r="A173" s="103"/>
      <c r="B173" s="230" t="s">
        <v>572</v>
      </c>
      <c r="C173" s="229"/>
      <c r="D173" s="52" t="s">
        <v>118</v>
      </c>
      <c r="E173" s="55">
        <v>55</v>
      </c>
      <c r="F173" s="55">
        <v>13</v>
      </c>
      <c r="G173" s="55">
        <v>19</v>
      </c>
      <c r="H173" s="55">
        <v>28</v>
      </c>
      <c r="I173" s="55">
        <v>34</v>
      </c>
      <c r="J173" s="55">
        <v>24</v>
      </c>
      <c r="K173" s="55">
        <v>0</v>
      </c>
      <c r="L173" s="55">
        <v>0</v>
      </c>
      <c r="M173" s="55">
        <v>12</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41202</v>
      </c>
      <c r="K176" s="55">
        <v>123607</v>
      </c>
      <c r="L176" s="55">
        <v>109880</v>
      </c>
      <c r="M176" s="55">
        <v>123588</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26931</v>
      </c>
      <c r="F181" s="54">
        <v>0</v>
      </c>
      <c r="G181" s="54">
        <v>0</v>
      </c>
      <c r="H181" s="54">
        <v>2600</v>
      </c>
      <c r="I181" s="54">
        <v>37973</v>
      </c>
      <c r="J181" s="54">
        <v>17034</v>
      </c>
      <c r="K181" s="54">
        <v>0</v>
      </c>
      <c r="L181" s="54">
        <v>46736</v>
      </c>
      <c r="M181" s="54">
        <v>29870</v>
      </c>
    </row>
    <row r="182" spans="1:13" s="101" customFormat="1" ht="13.5">
      <c r="A182" s="160"/>
      <c r="B182" s="231" t="s">
        <v>0</v>
      </c>
      <c r="C182" s="229"/>
      <c r="D182" s="9" t="s">
        <v>586</v>
      </c>
      <c r="E182" s="54">
        <v>4901</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31832</v>
      </c>
      <c r="F183" s="54">
        <v>0</v>
      </c>
      <c r="G183" s="54">
        <v>0</v>
      </c>
      <c r="H183" s="54">
        <v>2600</v>
      </c>
      <c r="I183" s="54">
        <v>37973</v>
      </c>
      <c r="J183" s="54">
        <v>17034</v>
      </c>
      <c r="K183" s="54">
        <v>0</v>
      </c>
      <c r="L183" s="54">
        <v>46736</v>
      </c>
      <c r="M183" s="54">
        <v>29870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30580</v>
      </c>
      <c r="F185" s="54">
        <v>12513</v>
      </c>
      <c r="G185" s="54">
        <v>20226</v>
      </c>
      <c r="H185" s="54">
        <v>28245</v>
      </c>
      <c r="I185" s="54">
        <v>45615</v>
      </c>
      <c r="J185" s="54">
        <v>26676</v>
      </c>
      <c r="K185" s="54">
        <v>81628</v>
      </c>
      <c r="L185" s="54">
        <v>207835</v>
      </c>
      <c r="M185" s="54">
        <v>307476</v>
      </c>
    </row>
    <row r="186" spans="1:13" ht="13.5">
      <c r="A186" s="103">
        <f>VALUE(MID(D186,8,4))</f>
        <v>2099</v>
      </c>
      <c r="B186" s="231" t="s">
        <v>185</v>
      </c>
      <c r="C186" s="229"/>
      <c r="D186" s="56" t="s">
        <v>186</v>
      </c>
      <c r="E186" s="54">
        <v>12513</v>
      </c>
      <c r="F186" s="54">
        <v>20226</v>
      </c>
      <c r="G186" s="54">
        <v>28245</v>
      </c>
      <c r="H186" s="54">
        <v>45615</v>
      </c>
      <c r="I186" s="54">
        <v>26676</v>
      </c>
      <c r="J186" s="54">
        <v>81628</v>
      </c>
      <c r="K186" s="54">
        <v>207835</v>
      </c>
      <c r="L186" s="54">
        <v>307476</v>
      </c>
      <c r="M186" s="54">
        <v>435506</v>
      </c>
    </row>
    <row r="187" spans="1:13" ht="13.5">
      <c r="A187" s="103"/>
      <c r="B187" s="231" t="s">
        <v>187</v>
      </c>
      <c r="C187" s="229"/>
      <c r="D187" s="9" t="s">
        <v>334</v>
      </c>
      <c r="E187" s="55">
        <v>-18067</v>
      </c>
      <c r="F187" s="55">
        <v>7713</v>
      </c>
      <c r="G187" s="55">
        <v>8019</v>
      </c>
      <c r="H187" s="55">
        <v>17370</v>
      </c>
      <c r="I187" s="55">
        <v>-18939</v>
      </c>
      <c r="J187" s="55">
        <v>54952</v>
      </c>
      <c r="K187" s="55">
        <v>126207</v>
      </c>
      <c r="L187" s="55">
        <v>99641</v>
      </c>
      <c r="M187" s="55">
        <v>128030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273089</v>
      </c>
      <c r="F191" s="55">
        <v>273089</v>
      </c>
      <c r="G191" s="55">
        <v>493577</v>
      </c>
      <c r="H191" s="55">
        <v>392508</v>
      </c>
      <c r="I191" s="55">
        <v>407128</v>
      </c>
      <c r="J191" s="55">
        <v>517724</v>
      </c>
      <c r="K191" s="55">
        <v>552120</v>
      </c>
      <c r="L191" s="55">
        <v>676284</v>
      </c>
      <c r="M191" s="55">
        <v>646792</v>
      </c>
    </row>
    <row r="192" spans="1:13" ht="13.5">
      <c r="A192" s="161">
        <v>5020</v>
      </c>
      <c r="C192" s="145" t="s">
        <v>536</v>
      </c>
      <c r="D192" s="9" t="s">
        <v>334</v>
      </c>
      <c r="E192" s="55">
        <v>5000</v>
      </c>
      <c r="F192" s="55">
        <v>5500</v>
      </c>
      <c r="G192" s="55">
        <v>5500</v>
      </c>
      <c r="H192" s="55">
        <v>8833</v>
      </c>
      <c r="I192" s="55">
        <v>9663</v>
      </c>
      <c r="J192" s="55">
        <v>20012</v>
      </c>
      <c r="K192" s="55">
        <v>10012</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64402</v>
      </c>
      <c r="I196" s="55">
        <v>64402</v>
      </c>
      <c r="J196" s="55">
        <v>64402</v>
      </c>
      <c r="K196" s="55">
        <v>64402</v>
      </c>
      <c r="L196" s="55">
        <v>64402</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3333</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2730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34000</v>
      </c>
      <c r="F215" s="55">
        <v>0</v>
      </c>
      <c r="G215" s="55">
        <v>0</v>
      </c>
      <c r="H215" s="55">
        <v>188323</v>
      </c>
      <c r="I215" s="55">
        <v>50864</v>
      </c>
      <c r="J215" s="55">
        <v>24723</v>
      </c>
      <c r="K215" s="55">
        <v>0</v>
      </c>
      <c r="L215" s="55">
        <v>0</v>
      </c>
      <c r="M215" s="55">
        <v>0</v>
      </c>
    </row>
    <row r="216" spans="1:13" ht="13.5">
      <c r="A216" s="162">
        <v>5240</v>
      </c>
      <c r="C216" s="148" t="s">
        <v>559</v>
      </c>
      <c r="D216" s="9" t="s">
        <v>334</v>
      </c>
      <c r="E216" s="55">
        <v>0</v>
      </c>
      <c r="F216" s="55">
        <v>0</v>
      </c>
      <c r="G216" s="55">
        <v>0</v>
      </c>
      <c r="H216" s="55">
        <v>0</v>
      </c>
      <c r="I216" s="55">
        <v>36471</v>
      </c>
      <c r="J216" s="55">
        <v>72511</v>
      </c>
      <c r="K216" s="55">
        <v>52956</v>
      </c>
      <c r="L216" s="55">
        <v>60859</v>
      </c>
      <c r="M216" s="55">
        <v>0</v>
      </c>
    </row>
    <row r="217" spans="1:13" ht="13.5">
      <c r="A217" s="162">
        <v>5245</v>
      </c>
      <c r="C217" s="148" t="s">
        <v>560</v>
      </c>
      <c r="D217" s="9" t="s">
        <v>334</v>
      </c>
      <c r="E217" s="55">
        <v>72511</v>
      </c>
      <c r="F217" s="55">
        <v>0</v>
      </c>
      <c r="G217" s="55">
        <v>79911</v>
      </c>
      <c r="H217" s="55">
        <v>72511</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3234</v>
      </c>
      <c r="F222" s="55">
        <v>2734</v>
      </c>
      <c r="G222" s="55">
        <v>2734</v>
      </c>
      <c r="H222" s="55">
        <v>4762</v>
      </c>
      <c r="I222" s="55">
        <v>16908</v>
      </c>
      <c r="J222" s="55">
        <v>9491</v>
      </c>
      <c r="K222" s="55">
        <v>12379</v>
      </c>
      <c r="L222" s="55">
        <v>0</v>
      </c>
      <c r="M222" s="55">
        <v>0</v>
      </c>
    </row>
    <row r="223" spans="1:13" ht="13.5">
      <c r="A223" s="162" t="s">
        <v>490</v>
      </c>
      <c r="C223" s="148" t="s">
        <v>491</v>
      </c>
      <c r="D223" s="9" t="s">
        <v>334</v>
      </c>
      <c r="E223" s="55">
        <v>17010</v>
      </c>
      <c r="F223" s="55">
        <v>0</v>
      </c>
      <c r="G223" s="55">
        <v>10578</v>
      </c>
      <c r="H223" s="55">
        <v>18500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15880</v>
      </c>
      <c r="J225" s="55">
        <v>9815</v>
      </c>
      <c r="K225" s="55">
        <v>25208</v>
      </c>
      <c r="L225" s="55">
        <v>0</v>
      </c>
      <c r="M225" s="55">
        <v>0</v>
      </c>
    </row>
    <row r="226" spans="1:13" ht="13.5">
      <c r="A226" s="162">
        <v>5275</v>
      </c>
      <c r="C226" s="148" t="s">
        <v>564</v>
      </c>
      <c r="D226" s="9" t="s">
        <v>334</v>
      </c>
      <c r="E226" s="55">
        <v>4076</v>
      </c>
      <c r="F226" s="55">
        <v>0</v>
      </c>
      <c r="G226" s="55">
        <v>4376</v>
      </c>
      <c r="H226" s="55">
        <v>5065</v>
      </c>
      <c r="I226" s="55">
        <v>5390</v>
      </c>
      <c r="J226" s="55">
        <v>9293</v>
      </c>
      <c r="K226" s="55">
        <v>3072</v>
      </c>
      <c r="L226" s="55">
        <v>0</v>
      </c>
      <c r="M226" s="55">
        <v>1729</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3333</v>
      </c>
      <c r="G228" s="55">
        <v>3333</v>
      </c>
      <c r="H228" s="55">
        <v>2435</v>
      </c>
      <c r="I228" s="55">
        <v>2435</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5500</v>
      </c>
      <c r="F231" s="55">
        <v>5500</v>
      </c>
      <c r="G231" s="55">
        <v>69902</v>
      </c>
      <c r="H231" s="55">
        <v>5500</v>
      </c>
      <c r="I231" s="55">
        <v>5500</v>
      </c>
      <c r="J231" s="55">
        <v>5500</v>
      </c>
      <c r="K231" s="55">
        <v>65707</v>
      </c>
      <c r="L231" s="55">
        <v>65706</v>
      </c>
      <c r="M231" s="55">
        <v>687536</v>
      </c>
    </row>
    <row r="232" spans="1:13" ht="13.5">
      <c r="A232" s="162">
        <v>5410</v>
      </c>
      <c r="C232" s="155" t="s">
        <v>566</v>
      </c>
      <c r="D232" s="9" t="s">
        <v>334</v>
      </c>
      <c r="E232" s="55">
        <v>10340</v>
      </c>
      <c r="F232" s="55">
        <v>23565</v>
      </c>
      <c r="G232" s="55">
        <v>60565</v>
      </c>
      <c r="H232" s="55">
        <v>63972</v>
      </c>
      <c r="I232" s="55">
        <v>7703</v>
      </c>
      <c r="J232" s="55">
        <v>11382</v>
      </c>
      <c r="K232" s="55">
        <v>5219</v>
      </c>
      <c r="L232" s="55">
        <v>39320</v>
      </c>
      <c r="M232" s="55">
        <v>38199</v>
      </c>
    </row>
    <row r="233" spans="1:3" ht="13.5">
      <c r="A233" s="162"/>
      <c r="C233" s="155" t="s">
        <v>447</v>
      </c>
    </row>
    <row r="234" spans="1:13" ht="13.5">
      <c r="A234" s="162">
        <v>5415</v>
      </c>
      <c r="C234" s="152" t="s">
        <v>567</v>
      </c>
      <c r="D234" s="9" t="s">
        <v>334</v>
      </c>
      <c r="E234" s="55">
        <v>3291</v>
      </c>
      <c r="F234" s="55">
        <v>3291</v>
      </c>
      <c r="G234" s="55">
        <v>3291</v>
      </c>
      <c r="H234" s="55">
        <v>3291</v>
      </c>
      <c r="I234" s="55">
        <v>22148</v>
      </c>
      <c r="J234" s="55">
        <v>0</v>
      </c>
      <c r="K234" s="55">
        <v>206380</v>
      </c>
      <c r="L234" s="55">
        <v>590623</v>
      </c>
      <c r="M234" s="55">
        <v>729225</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123070</v>
      </c>
      <c r="H237" s="55">
        <v>0</v>
      </c>
      <c r="I237" s="55">
        <v>0</v>
      </c>
      <c r="J237" s="55">
        <v>0</v>
      </c>
      <c r="K237" s="55">
        <v>0</v>
      </c>
      <c r="L237" s="55">
        <v>1260000</v>
      </c>
      <c r="M237" s="55">
        <v>1260000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146140</v>
      </c>
      <c r="G239" s="55">
        <v>123070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30600</v>
      </c>
      <c r="J240" s="55">
        <v>45900</v>
      </c>
      <c r="K240" s="55">
        <v>61200</v>
      </c>
      <c r="L240" s="55">
        <v>0</v>
      </c>
      <c r="M240" s="55">
        <v>0</v>
      </c>
    </row>
    <row r="241" spans="1:13" ht="13.5">
      <c r="A241" s="162">
        <v>5445</v>
      </c>
      <c r="C241" s="152" t="s">
        <v>560</v>
      </c>
      <c r="D241" s="9" t="s">
        <v>334</v>
      </c>
      <c r="E241" s="55">
        <v>0</v>
      </c>
      <c r="F241" s="55">
        <v>225511</v>
      </c>
      <c r="G241" s="55">
        <v>0</v>
      </c>
      <c r="H241" s="55">
        <v>15300</v>
      </c>
      <c r="I241" s="55">
        <v>0</v>
      </c>
      <c r="J241" s="55">
        <v>0</v>
      </c>
      <c r="K241" s="55">
        <v>0</v>
      </c>
      <c r="L241" s="55">
        <v>76500</v>
      </c>
      <c r="M241" s="55">
        <v>91800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14940</v>
      </c>
      <c r="F247" s="55">
        <v>33595</v>
      </c>
      <c r="G247" s="55">
        <v>14000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67416</v>
      </c>
      <c r="M249" s="55">
        <v>137748</v>
      </c>
    </row>
    <row r="250" spans="1:13" ht="13.5">
      <c r="A250" s="162">
        <v>5475</v>
      </c>
      <c r="C250" s="152" t="s">
        <v>564</v>
      </c>
      <c r="D250" s="9" t="s">
        <v>334</v>
      </c>
      <c r="E250" s="55">
        <v>4178</v>
      </c>
      <c r="F250" s="55">
        <v>45959</v>
      </c>
      <c r="G250" s="55">
        <v>18232</v>
      </c>
      <c r="H250" s="55">
        <v>1822</v>
      </c>
      <c r="I250" s="55">
        <v>2345</v>
      </c>
      <c r="J250" s="55">
        <v>0</v>
      </c>
      <c r="K250" s="55">
        <v>0</v>
      </c>
      <c r="L250" s="55">
        <v>4072</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64402</v>
      </c>
      <c r="F252" s="55">
        <v>1099124</v>
      </c>
      <c r="G252" s="55">
        <v>1010535</v>
      </c>
      <c r="H252" s="55">
        <v>1000820</v>
      </c>
      <c r="I252" s="55">
        <v>993129</v>
      </c>
      <c r="J252" s="55">
        <v>930043</v>
      </c>
      <c r="K252" s="55">
        <v>869415</v>
      </c>
      <c r="L252" s="55">
        <v>1085548</v>
      </c>
      <c r="M252" s="55">
        <v>1117982</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12513</v>
      </c>
      <c r="F256" s="55">
        <v>18026</v>
      </c>
      <c r="G256" s="55">
        <v>24545</v>
      </c>
      <c r="H256" s="55">
        <v>37973</v>
      </c>
      <c r="I256" s="55">
        <v>17034</v>
      </c>
      <c r="J256" s="55">
        <v>23784</v>
      </c>
      <c r="K256" s="55">
        <v>23784</v>
      </c>
      <c r="L256" s="55">
        <v>29871</v>
      </c>
      <c r="M256" s="55">
        <v>26012</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2200</v>
      </c>
      <c r="G260" s="55">
        <v>3700</v>
      </c>
      <c r="H260" s="55">
        <v>7642</v>
      </c>
      <c r="I260" s="55">
        <v>9642</v>
      </c>
      <c r="J260" s="55">
        <v>16642</v>
      </c>
      <c r="K260" s="55">
        <v>19242</v>
      </c>
      <c r="L260" s="55">
        <v>2937</v>
      </c>
      <c r="M260" s="55">
        <v>11237</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41202</v>
      </c>
      <c r="K266" s="55">
        <v>164809</v>
      </c>
      <c r="L266" s="55">
        <v>274668</v>
      </c>
      <c r="M266" s="55">
        <v>398257</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12513</v>
      </c>
      <c r="F269" s="55">
        <v>20226</v>
      </c>
      <c r="G269" s="55">
        <v>28245</v>
      </c>
      <c r="H269" s="55">
        <v>45615</v>
      </c>
      <c r="I269" s="55">
        <v>26676</v>
      </c>
      <c r="J269" s="55">
        <v>81628</v>
      </c>
      <c r="K269" s="55">
        <v>207835</v>
      </c>
      <c r="L269" s="55">
        <v>307476</v>
      </c>
      <c r="M269" s="55">
        <v>435506</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67931</v>
      </c>
      <c r="F275" s="54">
        <v>1331993</v>
      </c>
      <c r="G275" s="54">
        <v>104847</v>
      </c>
      <c r="H275" s="54">
        <v>-18260</v>
      </c>
      <c r="I275" s="54">
        <v>556941</v>
      </c>
      <c r="J275" s="54">
        <v>584778</v>
      </c>
      <c r="K275" s="54">
        <v>815430</v>
      </c>
      <c r="L275" s="54">
        <v>3294247</v>
      </c>
      <c r="M275" s="54">
        <v>3991551</v>
      </c>
    </row>
    <row r="276" spans="1:13" ht="13.5">
      <c r="A276" s="103">
        <f t="shared" si="10"/>
        <v>499</v>
      </c>
      <c r="C276" s="3" t="s">
        <v>608</v>
      </c>
      <c r="D276" s="9" t="s">
        <v>125</v>
      </c>
      <c r="E276" s="54">
        <v>228197</v>
      </c>
      <c r="F276" s="54">
        <v>62540</v>
      </c>
      <c r="G276" s="54">
        <v>165320</v>
      </c>
      <c r="H276" s="54">
        <v>89394</v>
      </c>
      <c r="I276" s="54">
        <v>195277</v>
      </c>
      <c r="J276" s="54">
        <v>254327</v>
      </c>
      <c r="K276" s="54">
        <v>208545</v>
      </c>
      <c r="L276" s="54">
        <v>186002</v>
      </c>
      <c r="M276" s="54">
        <v>330185</v>
      </c>
    </row>
    <row r="277" spans="1:13" ht="13.5">
      <c r="A277" s="103">
        <f t="shared" si="10"/>
        <v>699</v>
      </c>
      <c r="C277" s="3" t="s">
        <v>609</v>
      </c>
      <c r="D277" s="9" t="s">
        <v>233</v>
      </c>
      <c r="E277" s="54">
        <v>485492</v>
      </c>
      <c r="F277" s="54">
        <v>609177</v>
      </c>
      <c r="G277" s="54">
        <v>614980</v>
      </c>
      <c r="H277" s="54">
        <v>534957</v>
      </c>
      <c r="I277" s="54">
        <v>471816</v>
      </c>
      <c r="J277" s="54">
        <v>432901</v>
      </c>
      <c r="K277" s="54">
        <v>463843</v>
      </c>
      <c r="L277" s="54">
        <v>552876</v>
      </c>
      <c r="M277" s="54">
        <v>545555</v>
      </c>
    </row>
    <row r="278" spans="1:13" ht="13.5">
      <c r="A278" s="103">
        <f t="shared" si="10"/>
        <v>829</v>
      </c>
      <c r="C278" s="3" t="s">
        <v>286</v>
      </c>
      <c r="D278" s="9" t="s">
        <v>290</v>
      </c>
      <c r="E278" s="54">
        <v>0</v>
      </c>
      <c r="F278" s="54">
        <v>0</v>
      </c>
      <c r="G278" s="54">
        <v>1010535</v>
      </c>
      <c r="H278" s="54">
        <v>1000820</v>
      </c>
      <c r="I278" s="54">
        <v>0</v>
      </c>
      <c r="J278" s="54">
        <v>0</v>
      </c>
      <c r="K278" s="54">
        <v>0</v>
      </c>
      <c r="L278" s="54">
        <v>0</v>
      </c>
      <c r="M278" s="54">
        <v>0</v>
      </c>
    </row>
    <row r="279" spans="1:13" s="23" customFormat="1" ht="15">
      <c r="A279" s="103">
        <f t="shared" si="10"/>
        <v>845</v>
      </c>
      <c r="B279" s="115"/>
      <c r="C279" s="3" t="s">
        <v>287</v>
      </c>
      <c r="D279" s="9" t="s">
        <v>291</v>
      </c>
      <c r="E279" s="54">
        <v>43418</v>
      </c>
      <c r="F279" s="54">
        <v>0</v>
      </c>
      <c r="G279" s="54">
        <v>0</v>
      </c>
      <c r="H279" s="54">
        <v>27436</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825038</v>
      </c>
      <c r="F282" s="54">
        <v>2003710</v>
      </c>
      <c r="G282" s="54">
        <v>1895682</v>
      </c>
      <c r="H282" s="54">
        <v>1634347</v>
      </c>
      <c r="I282" s="54">
        <v>1224034</v>
      </c>
      <c r="J282" s="54">
        <v>1272006</v>
      </c>
      <c r="K282" s="54">
        <v>1487818</v>
      </c>
      <c r="L282" s="54">
        <v>4033125</v>
      </c>
      <c r="M282" s="54">
        <v>4867291</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211302</v>
      </c>
      <c r="F285" s="54">
        <v>144175</v>
      </c>
      <c r="G285" s="54">
        <v>551858</v>
      </c>
      <c r="H285" s="54">
        <v>227817</v>
      </c>
      <c r="I285" s="54">
        <v>139916</v>
      </c>
      <c r="J285" s="54">
        <v>238828</v>
      </c>
      <c r="K285" s="54">
        <v>210008</v>
      </c>
      <c r="L285" s="54">
        <v>464234</v>
      </c>
      <c r="M285" s="54">
        <v>643942</v>
      </c>
    </row>
    <row r="286" spans="1:13" s="23" customFormat="1" ht="13.5">
      <c r="A286" s="103">
        <f t="shared" si="11"/>
        <v>2410</v>
      </c>
      <c r="B286" s="231" t="s">
        <v>194</v>
      </c>
      <c r="C286" s="229"/>
      <c r="D286" s="9" t="s">
        <v>255</v>
      </c>
      <c r="E286" s="54">
        <v>12513</v>
      </c>
      <c r="F286" s="54">
        <v>20226</v>
      </c>
      <c r="G286" s="54">
        <v>28245</v>
      </c>
      <c r="H286" s="54">
        <v>45615</v>
      </c>
      <c r="I286" s="54">
        <v>26676</v>
      </c>
      <c r="J286" s="54">
        <v>81628</v>
      </c>
      <c r="K286" s="54">
        <v>207835</v>
      </c>
      <c r="L286" s="54">
        <v>307476</v>
      </c>
      <c r="M286" s="54">
        <v>435506</v>
      </c>
    </row>
    <row r="287" spans="1:13" s="23" customFormat="1" ht="15">
      <c r="A287" s="103">
        <f t="shared" si="11"/>
        <v>2490</v>
      </c>
      <c r="B287" s="115"/>
      <c r="C287" s="3" t="s">
        <v>296</v>
      </c>
      <c r="D287" s="9" t="s">
        <v>256</v>
      </c>
      <c r="E287" s="54">
        <v>0</v>
      </c>
      <c r="F287" s="54">
        <v>0</v>
      </c>
      <c r="G287" s="54">
        <v>0</v>
      </c>
      <c r="H287" s="54">
        <v>0</v>
      </c>
      <c r="I287" s="54">
        <v>45000</v>
      </c>
      <c r="J287" s="54">
        <v>10200</v>
      </c>
      <c r="K287" s="54">
        <v>5099</v>
      </c>
      <c r="L287" s="54">
        <v>1252</v>
      </c>
      <c r="M287" s="54">
        <v>545777</v>
      </c>
    </row>
    <row r="288" spans="1:13" s="23" customFormat="1" ht="15">
      <c r="A288" s="103">
        <f t="shared" si="11"/>
        <v>2699</v>
      </c>
      <c r="B288" s="115"/>
      <c r="C288" s="3" t="s">
        <v>610</v>
      </c>
      <c r="D288" s="9" t="s">
        <v>122</v>
      </c>
      <c r="E288" s="54">
        <v>185492</v>
      </c>
      <c r="F288" s="54">
        <v>144863</v>
      </c>
      <c r="G288" s="54">
        <v>71037</v>
      </c>
      <c r="H288" s="54">
        <v>62954</v>
      </c>
      <c r="I288" s="54">
        <v>0</v>
      </c>
      <c r="J288" s="54">
        <v>0</v>
      </c>
      <c r="K288" s="54">
        <v>0</v>
      </c>
      <c r="L288" s="54">
        <v>0</v>
      </c>
      <c r="M288" s="54">
        <v>300000</v>
      </c>
    </row>
    <row r="289" spans="1:13" s="23" customFormat="1" ht="15">
      <c r="A289" s="103">
        <f t="shared" si="11"/>
        <v>2799</v>
      </c>
      <c r="B289" s="115"/>
      <c r="C289" s="3" t="s">
        <v>611</v>
      </c>
      <c r="D289" s="9" t="s">
        <v>123</v>
      </c>
      <c r="E289" s="54"/>
      <c r="F289" s="54">
        <v>147602</v>
      </c>
      <c r="G289" s="54">
        <v>172388</v>
      </c>
      <c r="H289" s="54">
        <v>230290</v>
      </c>
      <c r="I289" s="54">
        <v>267060</v>
      </c>
      <c r="J289" s="54">
        <v>308045</v>
      </c>
      <c r="K289" s="54">
        <v>346865</v>
      </c>
      <c r="L289" s="54">
        <v>366562</v>
      </c>
      <c r="M289" s="54">
        <v>205652</v>
      </c>
    </row>
    <row r="290" spans="1:13" s="23" customFormat="1" ht="15">
      <c r="A290" s="103">
        <f t="shared" si="11"/>
        <v>2899</v>
      </c>
      <c r="B290" s="115"/>
      <c r="C290" s="3" t="s">
        <v>612</v>
      </c>
      <c r="D290" s="9" t="s">
        <v>124</v>
      </c>
      <c r="E290" s="54">
        <v>23787</v>
      </c>
      <c r="F290" s="54">
        <v>27442</v>
      </c>
      <c r="G290" s="54">
        <v>27442</v>
      </c>
      <c r="H290" s="54">
        <v>27442</v>
      </c>
      <c r="I290" s="54">
        <v>27442</v>
      </c>
      <c r="J290" s="54">
        <v>0</v>
      </c>
      <c r="K290" s="54">
        <v>0</v>
      </c>
      <c r="L290" s="54">
        <v>0</v>
      </c>
      <c r="M290" s="54">
        <v>0</v>
      </c>
    </row>
    <row r="291" spans="1:13" s="23" customFormat="1" ht="15">
      <c r="A291" s="103">
        <f t="shared" si="11"/>
        <v>9940</v>
      </c>
      <c r="B291" s="115"/>
      <c r="C291" s="4" t="s">
        <v>239</v>
      </c>
      <c r="D291" s="2" t="s">
        <v>240</v>
      </c>
      <c r="E291" s="54">
        <v>433094</v>
      </c>
      <c r="F291" s="54">
        <v>484308</v>
      </c>
      <c r="G291" s="54">
        <v>850970</v>
      </c>
      <c r="H291" s="54">
        <v>594118</v>
      </c>
      <c r="I291" s="54">
        <v>506094</v>
      </c>
      <c r="J291" s="54">
        <v>638701</v>
      </c>
      <c r="K291" s="54">
        <v>769807</v>
      </c>
      <c r="L291" s="54">
        <v>1139524</v>
      </c>
      <c r="M291" s="54">
        <v>2130877</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391944</v>
      </c>
      <c r="F294" s="59">
        <v>1519402</v>
      </c>
      <c r="G294" s="59">
        <v>1044712</v>
      </c>
      <c r="H294" s="59">
        <v>1040229</v>
      </c>
      <c r="I294" s="59">
        <v>717940</v>
      </c>
      <c r="J294" s="59">
        <v>633305</v>
      </c>
      <c r="K294" s="59">
        <v>718011</v>
      </c>
      <c r="L294" s="59">
        <v>2893601</v>
      </c>
      <c r="M294" s="59">
        <v>2736414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11799</v>
      </c>
      <c r="F297" s="54">
        <v>3818</v>
      </c>
      <c r="G297" s="54">
        <v>-3454</v>
      </c>
      <c r="H297" s="54">
        <v>-1424</v>
      </c>
      <c r="I297" s="54">
        <v>-3066</v>
      </c>
      <c r="J297" s="54">
        <v>-7221</v>
      </c>
      <c r="K297" s="54">
        <v>14306</v>
      </c>
      <c r="L297" s="54">
        <v>29133</v>
      </c>
      <c r="M297" s="54">
        <v>32195</v>
      </c>
    </row>
    <row r="298" spans="1:13" ht="13.5">
      <c r="A298" s="103">
        <f t="shared" si="12"/>
        <v>5299</v>
      </c>
      <c r="C298" s="3" t="s">
        <v>323</v>
      </c>
      <c r="D298" s="9" t="s">
        <v>191</v>
      </c>
      <c r="E298" s="54">
        <v>-30000</v>
      </c>
      <c r="F298" s="54">
        <v>-59292</v>
      </c>
      <c r="G298" s="54">
        <v>-731083</v>
      </c>
      <c r="H298" s="54">
        <v>-540583</v>
      </c>
      <c r="I298" s="54">
        <v>-682500</v>
      </c>
      <c r="J298" s="54">
        <v>-772225</v>
      </c>
      <c r="K298" s="54">
        <v>-877500</v>
      </c>
      <c r="L298" s="54">
        <v>-759700</v>
      </c>
      <c r="M298" s="54">
        <v>-1501140</v>
      </c>
    </row>
    <row r="299" spans="1:13" ht="13.5">
      <c r="A299" s="103">
        <f t="shared" si="12"/>
        <v>5499</v>
      </c>
      <c r="B299" s="231" t="s">
        <v>192</v>
      </c>
      <c r="C299" s="229"/>
      <c r="D299" s="9" t="s">
        <v>193</v>
      </c>
      <c r="E299" s="54">
        <v>552219</v>
      </c>
      <c r="F299" s="54">
        <v>1867341</v>
      </c>
      <c r="G299" s="54">
        <v>2022674</v>
      </c>
      <c r="H299" s="54">
        <v>1848044</v>
      </c>
      <c r="I299" s="54">
        <v>1670566</v>
      </c>
      <c r="J299" s="54">
        <v>1720796</v>
      </c>
      <c r="K299" s="54">
        <v>1928070</v>
      </c>
      <c r="L299" s="54">
        <v>3990730</v>
      </c>
      <c r="M299" s="54">
        <v>4711011</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534018</v>
      </c>
      <c r="F301" s="54">
        <v>1811867</v>
      </c>
      <c r="G301" s="54">
        <v>1288137</v>
      </c>
      <c r="H301" s="54">
        <v>1306037</v>
      </c>
      <c r="I301" s="54">
        <v>985000</v>
      </c>
      <c r="J301" s="54">
        <v>941350</v>
      </c>
      <c r="K301" s="54">
        <v>1064876</v>
      </c>
      <c r="L301" s="54">
        <v>3260163</v>
      </c>
      <c r="M301" s="54">
        <v>3242066</v>
      </c>
    </row>
    <row r="302" spans="1:4" ht="6" customHeight="1">
      <c r="A302" s="103"/>
      <c r="C302" s="3"/>
      <c r="D302" s="38"/>
    </row>
    <row r="303" spans="1:13" ht="15">
      <c r="A303" s="103">
        <f t="shared" si="12"/>
        <v>5699</v>
      </c>
      <c r="C303" s="112" t="s">
        <v>297</v>
      </c>
      <c r="D303" s="9" t="s">
        <v>298</v>
      </c>
      <c r="E303" s="54">
        <v>142074</v>
      </c>
      <c r="F303" s="54">
        <v>292465</v>
      </c>
      <c r="G303" s="54">
        <v>243425</v>
      </c>
      <c r="H303" s="54">
        <v>265808</v>
      </c>
      <c r="I303" s="54">
        <v>267060</v>
      </c>
      <c r="J303" s="54">
        <v>308045</v>
      </c>
      <c r="K303" s="54">
        <v>346865</v>
      </c>
      <c r="L303" s="54">
        <v>366562</v>
      </c>
      <c r="M303" s="54">
        <v>505652</v>
      </c>
    </row>
    <row r="304" spans="1:4" ht="6" customHeight="1">
      <c r="A304" s="103"/>
      <c r="C304" s="3"/>
      <c r="D304" s="38"/>
    </row>
    <row r="305" spans="1:13" ht="13.5">
      <c r="A305" s="103">
        <f>VALUE(MID(D305,8,4))</f>
        <v>6099</v>
      </c>
      <c r="C305" s="4" t="s">
        <v>188</v>
      </c>
      <c r="D305" s="2" t="s">
        <v>502</v>
      </c>
      <c r="E305" s="54">
        <v>391944</v>
      </c>
      <c r="F305" s="54">
        <v>1519402</v>
      </c>
      <c r="G305" s="54">
        <v>1044712</v>
      </c>
      <c r="H305" s="54">
        <v>1040229</v>
      </c>
      <c r="I305" s="54">
        <v>717940</v>
      </c>
      <c r="J305" s="54">
        <v>633305</v>
      </c>
      <c r="K305" s="54">
        <v>718011</v>
      </c>
      <c r="L305" s="54">
        <v>2893601</v>
      </c>
      <c r="M305" s="54">
        <v>2736414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185492</v>
      </c>
      <c r="F308" s="54">
        <v>144863</v>
      </c>
      <c r="G308" s="54">
        <v>71037</v>
      </c>
      <c r="H308" s="54">
        <v>62954</v>
      </c>
      <c r="I308" s="54">
        <v>0</v>
      </c>
      <c r="J308" s="54">
        <v>0</v>
      </c>
      <c r="K308" s="54">
        <v>0</v>
      </c>
      <c r="L308" s="54">
        <v>0</v>
      </c>
      <c r="M308" s="54">
        <v>300000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185492</v>
      </c>
      <c r="F313" s="54">
        <v>144863</v>
      </c>
      <c r="G313" s="54">
        <v>71037</v>
      </c>
      <c r="H313" s="54">
        <v>62954</v>
      </c>
      <c r="I313" s="54">
        <v>0</v>
      </c>
      <c r="J313" s="54">
        <v>0</v>
      </c>
      <c r="K313" s="54">
        <v>0</v>
      </c>
      <c r="L313" s="54">
        <v>0</v>
      </c>
      <c r="M313" s="54">
        <v>300000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142074</v>
      </c>
      <c r="F323" s="54">
        <v>106556</v>
      </c>
      <c r="G323" s="54">
        <v>71037</v>
      </c>
      <c r="H323" s="54">
        <v>35518</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43418</v>
      </c>
      <c r="F330" s="54">
        <v>38307</v>
      </c>
      <c r="G330" s="54">
        <v>0</v>
      </c>
      <c r="H330" s="54">
        <v>27436</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300000</v>
      </c>
    </row>
    <row r="332" spans="1:13" ht="13.5">
      <c r="A332" s="103">
        <v>9930</v>
      </c>
      <c r="C332" s="4" t="s">
        <v>590</v>
      </c>
      <c r="D332" s="9" t="s">
        <v>43</v>
      </c>
      <c r="E332" s="54">
        <v>185492</v>
      </c>
      <c r="F332" s="54">
        <v>144863</v>
      </c>
      <c r="G332" s="54">
        <v>71037</v>
      </c>
      <c r="H332" s="54">
        <v>62954</v>
      </c>
      <c r="I332" s="54">
        <v>0</v>
      </c>
      <c r="J332" s="54">
        <v>0</v>
      </c>
      <c r="K332" s="54">
        <v>0</v>
      </c>
      <c r="L332" s="54">
        <v>0</v>
      </c>
      <c r="M332" s="54">
        <v>300000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112914</v>
      </c>
      <c r="F336" s="54">
        <v>40629</v>
      </c>
      <c r="G336" s="54">
        <v>35519</v>
      </c>
      <c r="H336" s="54">
        <v>40869</v>
      </c>
      <c r="I336" s="54">
        <v>35518</v>
      </c>
      <c r="J336" s="54">
        <v>0</v>
      </c>
      <c r="K336" s="54">
        <v>0</v>
      </c>
      <c r="L336" s="54">
        <v>0</v>
      </c>
      <c r="M336" s="54">
        <v>0</v>
      </c>
    </row>
    <row r="337" spans="1:13" ht="13.5">
      <c r="A337" s="103">
        <f>VALUE(MID(D337,8,4))</f>
        <v>3099</v>
      </c>
      <c r="C337" s="3" t="s">
        <v>437</v>
      </c>
      <c r="D337" s="9" t="s">
        <v>438</v>
      </c>
      <c r="E337" s="54">
        <v>22572</v>
      </c>
      <c r="F337" s="54">
        <v>10064</v>
      </c>
      <c r="G337" s="54">
        <v>3017</v>
      </c>
      <c r="H337" s="54">
        <v>4339</v>
      </c>
      <c r="I337" s="54">
        <v>53</v>
      </c>
      <c r="J337" s="54">
        <v>0</v>
      </c>
      <c r="K337" s="54">
        <v>16293</v>
      </c>
      <c r="L337" s="54">
        <v>0</v>
      </c>
      <c r="M337" s="54">
        <v>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142074</v>
      </c>
      <c r="F340" s="54">
        <v>144863</v>
      </c>
      <c r="G340" s="54">
        <v>71037</v>
      </c>
      <c r="H340" s="54">
        <v>62954</v>
      </c>
      <c r="I340" s="54">
        <v>0</v>
      </c>
      <c r="J340" s="54">
        <v>0</v>
      </c>
      <c r="K340" s="54">
        <v>0</v>
      </c>
      <c r="L340" s="54">
        <v>0</v>
      </c>
      <c r="M340" s="54">
        <v>300000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43418</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1144284</v>
      </c>
      <c r="F358" s="54">
        <v>1304302</v>
      </c>
      <c r="G358" s="54">
        <v>1417577</v>
      </c>
      <c r="H358" s="54">
        <v>1696223</v>
      </c>
      <c r="I358" s="54">
        <v>1940269</v>
      </c>
      <c r="J358" s="54">
        <v>2133878</v>
      </c>
      <c r="K358" s="54">
        <v>2422189</v>
      </c>
      <c r="L358" s="54">
        <v>2580139</v>
      </c>
      <c r="M358" s="54">
        <v>2732364</v>
      </c>
    </row>
    <row r="359" spans="1:13" ht="13.5">
      <c r="A359" s="103">
        <f>VALUE(MID(D359,8,4))</f>
        <v>9199</v>
      </c>
      <c r="C359" s="3" t="s">
        <v>196</v>
      </c>
      <c r="D359" s="9" t="s">
        <v>197</v>
      </c>
      <c r="E359" s="54">
        <v>856919</v>
      </c>
      <c r="F359" s="54">
        <v>874196</v>
      </c>
      <c r="G359" s="54">
        <v>890800</v>
      </c>
      <c r="H359" s="54">
        <v>887088</v>
      </c>
      <c r="I359" s="54">
        <v>914757</v>
      </c>
      <c r="J359" s="54">
        <v>907993</v>
      </c>
      <c r="K359" s="54">
        <v>906308</v>
      </c>
      <c r="L359" s="54">
        <v>926435</v>
      </c>
      <c r="M359" s="54">
        <v>948122</v>
      </c>
    </row>
    <row r="360" spans="1:13" ht="13.5">
      <c r="A360" s="103">
        <f>VALUE(MID(D360,8,4))</f>
        <v>9199</v>
      </c>
      <c r="C360" s="3" t="s">
        <v>198</v>
      </c>
      <c r="D360" s="9" t="s">
        <v>199</v>
      </c>
      <c r="E360" s="54">
        <v>918267</v>
      </c>
      <c r="F360" s="54">
        <v>857864</v>
      </c>
      <c r="G360" s="54">
        <v>864245</v>
      </c>
      <c r="H360" s="54">
        <v>857053</v>
      </c>
      <c r="I360" s="54">
        <v>826018</v>
      </c>
      <c r="J360" s="54">
        <v>828328</v>
      </c>
      <c r="K360" s="54">
        <v>851070</v>
      </c>
      <c r="L360" s="54">
        <v>858942</v>
      </c>
      <c r="M360" s="54">
        <v>867236</v>
      </c>
    </row>
    <row r="361" spans="1:13" ht="13.5">
      <c r="A361" s="103">
        <f>VALUE(MID(D361,8,4))</f>
        <v>9199</v>
      </c>
      <c r="C361" s="4" t="s">
        <v>200</v>
      </c>
      <c r="D361" s="2" t="s">
        <v>201</v>
      </c>
      <c r="E361" s="59">
        <v>2919470</v>
      </c>
      <c r="F361" s="59">
        <v>3036361</v>
      </c>
      <c r="G361" s="59">
        <v>3172621</v>
      </c>
      <c r="H361" s="59">
        <v>3440364</v>
      </c>
      <c r="I361" s="59">
        <v>3681044</v>
      </c>
      <c r="J361" s="59">
        <v>3870199</v>
      </c>
      <c r="K361" s="59">
        <v>4179567</v>
      </c>
      <c r="L361" s="59">
        <v>4365516</v>
      </c>
      <c r="M361" s="59">
        <v>4547722</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10187</v>
      </c>
      <c r="F364" s="54">
        <v>11918</v>
      </c>
      <c r="G364" s="54">
        <v>3201</v>
      </c>
      <c r="H364" s="54">
        <v>3381</v>
      </c>
      <c r="I364" s="54">
        <v>3597</v>
      </c>
      <c r="J364" s="54">
        <v>3969</v>
      </c>
      <c r="K364" s="54">
        <v>3801</v>
      </c>
      <c r="L364" s="54">
        <v>4005</v>
      </c>
      <c r="M364" s="54">
        <v>6849</v>
      </c>
    </row>
    <row r="365" spans="1:13" ht="13.5" customHeight="1">
      <c r="A365" s="103">
        <f>VALUE(MID(D365,8,4))</f>
        <v>9299</v>
      </c>
      <c r="C365" s="3" t="s">
        <v>505</v>
      </c>
      <c r="D365" s="9" t="s">
        <v>509</v>
      </c>
      <c r="E365" s="54">
        <v>7654</v>
      </c>
      <c r="F365" s="54">
        <v>7987</v>
      </c>
      <c r="G365" s="54">
        <v>2012</v>
      </c>
      <c r="H365" s="54">
        <v>1769</v>
      </c>
      <c r="I365" s="54">
        <v>1697</v>
      </c>
      <c r="J365" s="54">
        <v>1688</v>
      </c>
      <c r="K365" s="54">
        <v>1421</v>
      </c>
      <c r="L365" s="54">
        <v>1439</v>
      </c>
      <c r="M365" s="54">
        <v>2386</v>
      </c>
    </row>
    <row r="366" spans="1:13" ht="13.5" customHeight="1">
      <c r="A366" s="103">
        <f>VALUE(MID(D366,8,4))</f>
        <v>9299</v>
      </c>
      <c r="C366" s="3" t="s">
        <v>506</v>
      </c>
      <c r="D366" s="9" t="s">
        <v>510</v>
      </c>
      <c r="E366" s="54">
        <v>7057</v>
      </c>
      <c r="F366" s="54">
        <v>6315</v>
      </c>
      <c r="G366" s="54">
        <v>1856</v>
      </c>
      <c r="H366" s="54">
        <v>1757</v>
      </c>
      <c r="I366" s="54">
        <v>1218</v>
      </c>
      <c r="J366" s="54">
        <v>1218</v>
      </c>
      <c r="K366" s="54">
        <v>1153</v>
      </c>
      <c r="L366" s="54">
        <v>1153</v>
      </c>
      <c r="M366" s="54">
        <v>1153</v>
      </c>
    </row>
    <row r="367" spans="1:13" ht="13.5" customHeight="1">
      <c r="A367" s="103">
        <f>VALUE(MID(D367,8,4))</f>
        <v>9299</v>
      </c>
      <c r="C367" s="4" t="s">
        <v>507</v>
      </c>
      <c r="D367" s="2" t="s">
        <v>511</v>
      </c>
      <c r="E367" s="59">
        <v>24898</v>
      </c>
      <c r="F367" s="59">
        <v>26220</v>
      </c>
      <c r="G367" s="59">
        <v>7068</v>
      </c>
      <c r="H367" s="59">
        <v>6907</v>
      </c>
      <c r="I367" s="59">
        <v>6512</v>
      </c>
      <c r="J367" s="59">
        <v>6875</v>
      </c>
      <c r="K367" s="59">
        <v>6375</v>
      </c>
      <c r="L367" s="59">
        <v>6597</v>
      </c>
      <c r="M367" s="59">
        <v>10388</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169151870</v>
      </c>
      <c r="H370" s="62">
        <v>177981895</v>
      </c>
      <c r="I370" s="62">
        <v>194508460</v>
      </c>
      <c r="J370" s="62">
        <v>194714125</v>
      </c>
      <c r="K370" s="62">
        <v>226121655</v>
      </c>
      <c r="L370" s="62">
        <v>231847579</v>
      </c>
      <c r="M370" s="62">
        <v>236218494</v>
      </c>
    </row>
    <row r="371" spans="1:13" ht="13.5">
      <c r="A371" s="103"/>
      <c r="C371" s="3" t="s">
        <v>202</v>
      </c>
      <c r="D371" s="9" t="s">
        <v>334</v>
      </c>
      <c r="E371" s="63"/>
      <c r="F371" s="63"/>
      <c r="G371" s="62">
        <v>28023080</v>
      </c>
      <c r="H371" s="62">
        <v>30738235</v>
      </c>
      <c r="I371" s="62">
        <v>33545797</v>
      </c>
      <c r="J371" s="62">
        <v>32836330</v>
      </c>
      <c r="K371" s="62">
        <v>36281510</v>
      </c>
      <c r="L371" s="62">
        <v>35905001</v>
      </c>
      <c r="M371" s="62">
        <v>36415736</v>
      </c>
    </row>
    <row r="372" spans="1:13" ht="13.5">
      <c r="A372" s="103">
        <f>VALUE(MID(D372,8,4))</f>
        <v>9199</v>
      </c>
      <c r="C372" s="4" t="s">
        <v>203</v>
      </c>
      <c r="D372" s="2" t="s">
        <v>501</v>
      </c>
      <c r="E372" s="72"/>
      <c r="F372" s="72"/>
      <c r="G372" s="73">
        <v>197174950</v>
      </c>
      <c r="H372" s="73">
        <v>208720130</v>
      </c>
      <c r="I372" s="73">
        <v>228054257</v>
      </c>
      <c r="J372" s="73">
        <v>227550455</v>
      </c>
      <c r="K372" s="73">
        <v>262403165</v>
      </c>
      <c r="L372" s="73">
        <v>267752580</v>
      </c>
      <c r="M372" s="73">
        <v>272634230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46400</v>
      </c>
      <c r="H376" s="62">
        <v>46400</v>
      </c>
      <c r="I376" s="62">
        <v>47300</v>
      </c>
      <c r="J376" s="62">
        <v>47300</v>
      </c>
      <c r="K376" s="62">
        <v>34400</v>
      </c>
      <c r="L376" s="62">
        <v>34400</v>
      </c>
      <c r="M376" s="62">
        <v>57900</v>
      </c>
    </row>
    <row r="377" spans="1:13" ht="13.5">
      <c r="A377" s="103"/>
      <c r="C377" s="3" t="s">
        <v>202</v>
      </c>
      <c r="D377" s="9" t="s">
        <v>334</v>
      </c>
      <c r="E377" s="63"/>
      <c r="F377" s="63"/>
      <c r="G377" s="62">
        <v>349500</v>
      </c>
      <c r="H377" s="62">
        <v>333000</v>
      </c>
      <c r="I377" s="62">
        <v>331000</v>
      </c>
      <c r="J377" s="62">
        <v>331000</v>
      </c>
      <c r="K377" s="62">
        <v>336000</v>
      </c>
      <c r="L377" s="62">
        <v>336000</v>
      </c>
      <c r="M377" s="62">
        <v>549000</v>
      </c>
    </row>
    <row r="378" spans="1:13" ht="13.5">
      <c r="A378" s="103">
        <f>VALUE(MID(D378,8,4))</f>
        <v>9299</v>
      </c>
      <c r="C378" s="4" t="s">
        <v>329</v>
      </c>
      <c r="D378" s="2" t="s">
        <v>330</v>
      </c>
      <c r="E378" s="72"/>
      <c r="F378" s="72"/>
      <c r="G378" s="73">
        <v>395900</v>
      </c>
      <c r="H378" s="73">
        <v>379400</v>
      </c>
      <c r="I378" s="73">
        <v>378300</v>
      </c>
      <c r="J378" s="73">
        <v>378300</v>
      </c>
      <c r="K378" s="73">
        <v>370400</v>
      </c>
      <c r="L378" s="73">
        <v>370400</v>
      </c>
      <c r="M378" s="73">
        <v>606900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163120729</v>
      </c>
      <c r="F382" s="62">
        <v>166091591</v>
      </c>
      <c r="G382" s="62">
        <v>169535463</v>
      </c>
      <c r="H382" s="62">
        <v>178364532</v>
      </c>
      <c r="I382" s="62">
        <v>194908880</v>
      </c>
      <c r="J382" s="62">
        <v>195114545</v>
      </c>
      <c r="K382" s="62">
        <v>226545241</v>
      </c>
      <c r="L382" s="62">
        <v>232271165</v>
      </c>
      <c r="M382" s="62">
        <v>236641251</v>
      </c>
    </row>
    <row r="383" spans="1:13" ht="13.5">
      <c r="A383" s="103"/>
      <c r="C383" s="3" t="s">
        <v>202</v>
      </c>
      <c r="D383" s="9" t="s">
        <v>334</v>
      </c>
      <c r="E383" s="62">
        <v>19051748</v>
      </c>
      <c r="F383" s="62">
        <v>18777056</v>
      </c>
      <c r="G383" s="62">
        <v>18691234</v>
      </c>
      <c r="H383" s="62">
        <v>20221401</v>
      </c>
      <c r="I383" s="62">
        <v>22150356</v>
      </c>
      <c r="J383" s="62">
        <v>21589742</v>
      </c>
      <c r="K383" s="62">
        <v>24028261</v>
      </c>
      <c r="L383" s="62">
        <v>23353806</v>
      </c>
      <c r="M383" s="62">
        <v>23756533</v>
      </c>
    </row>
    <row r="384" spans="1:13" ht="13.5">
      <c r="A384" s="103">
        <f>VALUE(MID(D384,8,4))</f>
        <v>9199</v>
      </c>
      <c r="C384" s="4" t="s">
        <v>427</v>
      </c>
      <c r="D384" s="2" t="s">
        <v>204</v>
      </c>
      <c r="E384" s="73">
        <v>182172477</v>
      </c>
      <c r="F384" s="73">
        <v>184868647</v>
      </c>
      <c r="G384" s="73">
        <v>188226697</v>
      </c>
      <c r="H384" s="73">
        <v>198585933</v>
      </c>
      <c r="I384" s="73">
        <v>217059236</v>
      </c>
      <c r="J384" s="73">
        <v>216704287</v>
      </c>
      <c r="K384" s="73">
        <v>250573502</v>
      </c>
      <c r="L384" s="73">
        <v>255624971</v>
      </c>
      <c r="M384" s="73">
        <v>260397784</v>
      </c>
    </row>
    <row r="385" spans="1:4" ht="6" customHeight="1">
      <c r="A385" s="103"/>
      <c r="C385" s="3"/>
      <c r="D385" s="38"/>
    </row>
    <row r="386" spans="1:13" ht="13.5">
      <c r="A386" s="103"/>
      <c r="B386" s="228" t="s">
        <v>428</v>
      </c>
      <c r="C386" s="232"/>
      <c r="D386" s="75" t="s">
        <v>334</v>
      </c>
      <c r="E386" s="74">
        <v>0.8954191746539187</v>
      </c>
      <c r="F386" s="74">
        <v>0.8984302838544602</v>
      </c>
      <c r="G386" s="74">
        <v>0.90069828404841</v>
      </c>
      <c r="H386" s="74">
        <v>0.8981730443112503</v>
      </c>
      <c r="I386" s="74">
        <v>0.8979524833488312</v>
      </c>
      <c r="J386" s="74">
        <v>0.9003723355043733</v>
      </c>
      <c r="K386" s="74">
        <v>0.9041069354572057</v>
      </c>
      <c r="L386" s="74">
        <v>0.9086403573616445</v>
      </c>
      <c r="M386" s="74">
        <v>0.9087682981203865</v>
      </c>
    </row>
    <row r="387" spans="1:13" ht="13.5">
      <c r="A387" s="103"/>
      <c r="B387" s="228" t="s">
        <v>429</v>
      </c>
      <c r="C387" s="232"/>
      <c r="D387" s="75" t="s">
        <v>334</v>
      </c>
      <c r="E387" s="74">
        <v>0.10458082534608124</v>
      </c>
      <c r="F387" s="74">
        <v>0.1015697161455398</v>
      </c>
      <c r="G387" s="74">
        <v>0.09930171595159001</v>
      </c>
      <c r="H387" s="74">
        <v>0.10182695568874961</v>
      </c>
      <c r="I387" s="74">
        <v>0.1020475166511689</v>
      </c>
      <c r="J387" s="74">
        <v>0.09962766449562671</v>
      </c>
      <c r="K387" s="74">
        <v>0.09589306454279431</v>
      </c>
      <c r="L387" s="74">
        <v>0.09135964263835554</v>
      </c>
      <c r="M387" s="74">
        <v>0.09123170187961353</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98312.18402590395</v>
      </c>
      <c r="F389" s="59">
        <v>98544.05490405117</v>
      </c>
      <c r="G389" s="59">
        <v>99802.0662778367</v>
      </c>
      <c r="H389" s="59">
        <v>104850.01742344245</v>
      </c>
      <c r="I389" s="59">
        <v>113346.85953002611</v>
      </c>
      <c r="J389" s="59">
        <v>113161.50757180157</v>
      </c>
      <c r="K389" s="59">
        <v>126872.65924050633</v>
      </c>
      <c r="L389" s="59">
        <v>109055.02175767918</v>
      </c>
      <c r="M389" s="59">
        <v>109502.8528174937</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1150995</v>
      </c>
      <c r="F392" s="62">
        <v>1303497</v>
      </c>
      <c r="G392" s="62">
        <v>46400</v>
      </c>
      <c r="H392" s="62">
        <v>46400</v>
      </c>
      <c r="I392" s="62">
        <v>47300</v>
      </c>
      <c r="J392" s="62">
        <v>47300</v>
      </c>
      <c r="K392" s="62">
        <v>34400</v>
      </c>
      <c r="L392" s="62">
        <v>34400</v>
      </c>
      <c r="M392" s="62">
        <v>57900</v>
      </c>
    </row>
    <row r="393" spans="1:13" ht="13.5">
      <c r="A393" s="103"/>
      <c r="C393" s="3" t="s">
        <v>202</v>
      </c>
      <c r="D393" s="9" t="s">
        <v>334</v>
      </c>
      <c r="E393" s="62">
        <v>488674</v>
      </c>
      <c r="F393" s="62">
        <v>407034</v>
      </c>
      <c r="G393" s="62">
        <v>384450</v>
      </c>
      <c r="H393" s="62">
        <v>376024</v>
      </c>
      <c r="I393" s="62">
        <v>364100</v>
      </c>
      <c r="J393" s="62">
        <v>364100</v>
      </c>
      <c r="K393" s="62">
        <v>369600</v>
      </c>
      <c r="L393" s="62">
        <v>369600</v>
      </c>
      <c r="M393" s="62">
        <v>603900</v>
      </c>
    </row>
    <row r="394" spans="1:13" ht="13.5">
      <c r="A394" s="103">
        <f>VALUE(MID(D394,8,4))</f>
        <v>9299</v>
      </c>
      <c r="C394" s="4" t="s">
        <v>46</v>
      </c>
      <c r="D394" s="2" t="s">
        <v>416</v>
      </c>
      <c r="E394" s="73">
        <v>1639669</v>
      </c>
      <c r="F394" s="73">
        <v>1710531</v>
      </c>
      <c r="G394" s="73">
        <v>430850</v>
      </c>
      <c r="H394" s="73">
        <v>422424</v>
      </c>
      <c r="I394" s="73">
        <v>411400</v>
      </c>
      <c r="J394" s="73">
        <v>411400</v>
      </c>
      <c r="K394" s="73">
        <v>404000</v>
      </c>
      <c r="L394" s="73">
        <v>404000</v>
      </c>
      <c r="M394" s="73">
        <v>661800</v>
      </c>
    </row>
    <row r="395" spans="1:4" ht="6" customHeight="1">
      <c r="A395" s="103"/>
      <c r="C395" s="3"/>
      <c r="D395" s="38"/>
    </row>
    <row r="396" spans="1:13" ht="13.5">
      <c r="A396" s="103"/>
      <c r="B396" s="228" t="s">
        <v>512</v>
      </c>
      <c r="C396" s="229"/>
      <c r="D396" s="2" t="s">
        <v>334</v>
      </c>
      <c r="E396" s="74">
        <v>0.7019678971792478</v>
      </c>
      <c r="F396" s="74">
        <v>0.7620423131764347</v>
      </c>
      <c r="G396" s="74">
        <v>0.10769409307183475</v>
      </c>
      <c r="H396" s="74">
        <v>0.10984224381190463</v>
      </c>
      <c r="I396" s="74">
        <v>0.11497326203208556</v>
      </c>
      <c r="J396" s="74">
        <v>0.11497326203208556</v>
      </c>
      <c r="K396" s="74">
        <v>0.08514851485148515</v>
      </c>
      <c r="L396" s="74">
        <v>0.08514851485148515</v>
      </c>
      <c r="M396" s="74">
        <v>0.08748866727107887</v>
      </c>
    </row>
    <row r="397" spans="1:13" ht="13.5">
      <c r="A397" s="103"/>
      <c r="B397" s="228" t="s">
        <v>44</v>
      </c>
      <c r="C397" s="229"/>
      <c r="D397" s="2" t="s">
        <v>334</v>
      </c>
      <c r="E397" s="74">
        <v>0.29803210282075226</v>
      </c>
      <c r="F397" s="74">
        <v>0.2379576868235653</v>
      </c>
      <c r="G397" s="74">
        <v>0.8923059069281652</v>
      </c>
      <c r="H397" s="74">
        <v>0.8901577561880953</v>
      </c>
      <c r="I397" s="74">
        <v>0.8850267379679144</v>
      </c>
      <c r="J397" s="74">
        <v>0.8850267379679144</v>
      </c>
      <c r="K397" s="74">
        <v>0.9148514851485149</v>
      </c>
      <c r="L397" s="74">
        <v>0.9148514851485149</v>
      </c>
      <c r="M397" s="74">
        <v>0.9125113327289212</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884.8726389638424</v>
      </c>
      <c r="F399" s="59">
        <v>911.796908315565</v>
      </c>
      <c r="G399" s="59">
        <v>228.44644750795334</v>
      </c>
      <c r="H399" s="59">
        <v>223.03273495248152</v>
      </c>
      <c r="I399" s="59">
        <v>214.83028720626632</v>
      </c>
      <c r="J399" s="59">
        <v>214.83028720626632</v>
      </c>
      <c r="K399" s="59">
        <v>204.55696202531647</v>
      </c>
      <c r="L399" s="59">
        <v>172.35494880546077</v>
      </c>
      <c r="M399" s="59">
        <v>278.30109335576117</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1144284</v>
      </c>
      <c r="F402" s="54">
        <v>1304302</v>
      </c>
      <c r="G402" s="54">
        <v>1417577</v>
      </c>
      <c r="H402" s="54">
        <v>1696223</v>
      </c>
      <c r="I402" s="54">
        <v>1940269</v>
      </c>
      <c r="J402" s="54">
        <v>2133878</v>
      </c>
      <c r="K402" s="54">
        <v>2422189</v>
      </c>
      <c r="L402" s="54">
        <v>2580139</v>
      </c>
      <c r="M402" s="54">
        <v>2732364</v>
      </c>
    </row>
    <row r="403" spans="1:13" ht="13.5">
      <c r="A403" s="103">
        <f>VALUE(MID(D403,8,4))</f>
        <v>9180</v>
      </c>
      <c r="C403" s="3" t="s">
        <v>207</v>
      </c>
      <c r="D403" s="9" t="s">
        <v>208</v>
      </c>
      <c r="E403" s="54">
        <v>856919</v>
      </c>
      <c r="F403" s="54">
        <v>874196</v>
      </c>
      <c r="G403" s="54">
        <v>890800</v>
      </c>
      <c r="H403" s="54">
        <v>887088</v>
      </c>
      <c r="I403" s="54">
        <v>914757</v>
      </c>
      <c r="J403" s="54">
        <v>907993</v>
      </c>
      <c r="K403" s="54">
        <v>906308</v>
      </c>
      <c r="L403" s="54">
        <v>926435</v>
      </c>
      <c r="M403" s="54">
        <v>948122</v>
      </c>
    </row>
    <row r="404" spans="1:13" ht="13.5">
      <c r="A404" s="103">
        <f>VALUE(MID(D404,8,4))</f>
        <v>9180</v>
      </c>
      <c r="C404" s="3" t="s">
        <v>209</v>
      </c>
      <c r="D404" s="9" t="s">
        <v>210</v>
      </c>
      <c r="E404" s="54">
        <v>918267</v>
      </c>
      <c r="F404" s="54">
        <v>857864</v>
      </c>
      <c r="G404" s="54">
        <v>864245</v>
      </c>
      <c r="H404" s="54">
        <v>857053</v>
      </c>
      <c r="I404" s="54">
        <v>826018</v>
      </c>
      <c r="J404" s="54">
        <v>828328</v>
      </c>
      <c r="K404" s="54">
        <v>851070</v>
      </c>
      <c r="L404" s="54">
        <v>858942</v>
      </c>
      <c r="M404" s="54">
        <v>867236</v>
      </c>
    </row>
    <row r="405" spans="1:13" ht="13.5">
      <c r="A405" s="103">
        <f>VALUE(MID(D405,8,4))</f>
        <v>9180</v>
      </c>
      <c r="C405" s="4" t="s">
        <v>211</v>
      </c>
      <c r="D405" s="2" t="s">
        <v>212</v>
      </c>
      <c r="E405" s="59">
        <v>2919470</v>
      </c>
      <c r="F405" s="59">
        <v>3036361</v>
      </c>
      <c r="G405" s="59">
        <v>3172621</v>
      </c>
      <c r="H405" s="59">
        <v>3440364</v>
      </c>
      <c r="I405" s="59">
        <v>3681044</v>
      </c>
      <c r="J405" s="59">
        <v>3870199</v>
      </c>
      <c r="K405" s="59">
        <v>4179567</v>
      </c>
      <c r="L405" s="59">
        <v>4365516</v>
      </c>
      <c r="M405" s="59">
        <v>4547722</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1144284</v>
      </c>
      <c r="F414" s="54">
        <v>1304302</v>
      </c>
      <c r="G414" s="54">
        <v>1417577</v>
      </c>
      <c r="H414" s="54">
        <v>1696223</v>
      </c>
      <c r="I414" s="54">
        <v>1940269</v>
      </c>
      <c r="J414" s="54">
        <v>2133878</v>
      </c>
      <c r="K414" s="54">
        <v>2422189</v>
      </c>
      <c r="L414" s="54">
        <v>2580139</v>
      </c>
      <c r="M414" s="54">
        <v>2732364</v>
      </c>
    </row>
    <row r="415" spans="1:13" ht="13.5">
      <c r="A415" s="103">
        <f>VALUE(MID(D415,8,4))</f>
        <v>9199</v>
      </c>
      <c r="C415" s="3" t="s">
        <v>207</v>
      </c>
      <c r="D415" s="9" t="s">
        <v>197</v>
      </c>
      <c r="E415" s="54">
        <v>856919</v>
      </c>
      <c r="F415" s="54">
        <v>874196</v>
      </c>
      <c r="G415" s="54">
        <v>890800</v>
      </c>
      <c r="H415" s="54">
        <v>887088</v>
      </c>
      <c r="I415" s="54">
        <v>914757</v>
      </c>
      <c r="J415" s="54">
        <v>907993</v>
      </c>
      <c r="K415" s="54">
        <v>906308</v>
      </c>
      <c r="L415" s="54">
        <v>926435</v>
      </c>
      <c r="M415" s="54">
        <v>948122</v>
      </c>
    </row>
    <row r="416" spans="1:13" ht="13.5">
      <c r="A416" s="103">
        <f>VALUE(MID(D416,8,4))</f>
        <v>9199</v>
      </c>
      <c r="C416" s="3" t="s">
        <v>209</v>
      </c>
      <c r="D416" s="9" t="s">
        <v>199</v>
      </c>
      <c r="E416" s="54">
        <v>918267</v>
      </c>
      <c r="F416" s="54">
        <v>857864</v>
      </c>
      <c r="G416" s="54">
        <v>864245</v>
      </c>
      <c r="H416" s="54">
        <v>857053</v>
      </c>
      <c r="I416" s="54">
        <v>826018</v>
      </c>
      <c r="J416" s="54">
        <v>828328</v>
      </c>
      <c r="K416" s="54">
        <v>851070</v>
      </c>
      <c r="L416" s="54">
        <v>858942</v>
      </c>
      <c r="M416" s="54">
        <v>867236</v>
      </c>
    </row>
    <row r="417" spans="1:13" ht="13.5">
      <c r="A417" s="103">
        <f>VALUE(MID(D417,8,4))</f>
        <v>9199</v>
      </c>
      <c r="C417" s="4" t="s">
        <v>218</v>
      </c>
      <c r="D417" s="2" t="s">
        <v>201</v>
      </c>
      <c r="E417" s="59">
        <v>2919470</v>
      </c>
      <c r="F417" s="59">
        <v>3036361</v>
      </c>
      <c r="G417" s="59">
        <v>3172621</v>
      </c>
      <c r="H417" s="59">
        <v>3440364</v>
      </c>
      <c r="I417" s="59">
        <v>3681044</v>
      </c>
      <c r="J417" s="59">
        <v>3870199</v>
      </c>
      <c r="K417" s="59">
        <v>4179567</v>
      </c>
      <c r="L417" s="59">
        <v>4365516</v>
      </c>
      <c r="M417" s="59">
        <v>4547722</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9871</v>
      </c>
      <c r="G420" s="54">
        <v>9870</v>
      </c>
      <c r="H420" s="54">
        <v>25244</v>
      </c>
      <c r="I420" s="54">
        <v>94460</v>
      </c>
      <c r="J420" s="54">
        <v>12591</v>
      </c>
      <c r="K420" s="54">
        <v>40519</v>
      </c>
      <c r="L420" s="54">
        <v>12322</v>
      </c>
      <c r="M420" s="54">
        <v>20571</v>
      </c>
    </row>
    <row r="421" spans="1:13" ht="13.5">
      <c r="A421" s="103">
        <f>VALUE(MID(D421,8,4))</f>
        <v>2899</v>
      </c>
      <c r="C421" s="3" t="s">
        <v>221</v>
      </c>
      <c r="D421" s="9" t="s">
        <v>222</v>
      </c>
      <c r="E421" s="54">
        <v>4097</v>
      </c>
      <c r="F421" s="54">
        <v>6828</v>
      </c>
      <c r="G421" s="54">
        <v>6489</v>
      </c>
      <c r="H421" s="54">
        <v>15075</v>
      </c>
      <c r="I421" s="54">
        <v>46642</v>
      </c>
      <c r="J421" s="54">
        <v>5584</v>
      </c>
      <c r="K421" s="54">
        <v>15884</v>
      </c>
      <c r="L421" s="54">
        <v>7162</v>
      </c>
      <c r="M421" s="54">
        <v>4291</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1144284</v>
      </c>
      <c r="F424" s="54">
        <v>1294431</v>
      </c>
      <c r="G424" s="54">
        <v>1407707</v>
      </c>
      <c r="H424" s="54">
        <v>1670979</v>
      </c>
      <c r="I424" s="54">
        <v>1845809</v>
      </c>
      <c r="J424" s="54">
        <v>2121287</v>
      </c>
      <c r="K424" s="54">
        <v>2381670</v>
      </c>
      <c r="L424" s="54">
        <v>2567817</v>
      </c>
      <c r="M424" s="54">
        <v>2711793</v>
      </c>
    </row>
    <row r="425" spans="1:13" ht="13.5">
      <c r="A425" s="103"/>
      <c r="C425" s="3" t="s">
        <v>207</v>
      </c>
      <c r="D425" s="9" t="s">
        <v>334</v>
      </c>
      <c r="E425" s="54">
        <v>852822</v>
      </c>
      <c r="F425" s="54">
        <v>867368</v>
      </c>
      <c r="G425" s="54">
        <v>884311</v>
      </c>
      <c r="H425" s="54">
        <v>872013</v>
      </c>
      <c r="I425" s="54">
        <v>868115</v>
      </c>
      <c r="J425" s="54">
        <v>902409</v>
      </c>
      <c r="K425" s="54">
        <v>890424</v>
      </c>
      <c r="L425" s="54">
        <v>919273</v>
      </c>
      <c r="M425" s="54">
        <v>943831</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273721</v>
      </c>
      <c r="F428" s="54">
        <v>340257</v>
      </c>
      <c r="G428" s="54">
        <v>315156</v>
      </c>
      <c r="H428" s="54">
        <v>330252</v>
      </c>
      <c r="I428" s="54">
        <v>282616</v>
      </c>
      <c r="J428" s="54">
        <v>277623</v>
      </c>
      <c r="K428" s="54">
        <v>313394</v>
      </c>
      <c r="L428" s="54">
        <v>372202</v>
      </c>
      <c r="M428" s="54">
        <v>355042</v>
      </c>
    </row>
    <row r="429" spans="1:13" ht="13.5">
      <c r="A429" s="103">
        <f t="shared" si="16"/>
        <v>620</v>
      </c>
      <c r="C429" s="3" t="s">
        <v>225</v>
      </c>
      <c r="D429" s="9" t="s">
        <v>226</v>
      </c>
      <c r="E429" s="54">
        <v>134954</v>
      </c>
      <c r="F429" s="54">
        <v>147097</v>
      </c>
      <c r="G429" s="54">
        <v>178154</v>
      </c>
      <c r="H429" s="54">
        <v>123102</v>
      </c>
      <c r="I429" s="54">
        <v>119558</v>
      </c>
      <c r="J429" s="54">
        <v>125767</v>
      </c>
      <c r="K429" s="54">
        <v>115737</v>
      </c>
      <c r="L429" s="54">
        <v>7765</v>
      </c>
      <c r="M429" s="54">
        <v>15116</v>
      </c>
    </row>
    <row r="430" spans="1:13" ht="13.5">
      <c r="A430" s="103">
        <f t="shared" si="16"/>
        <v>630</v>
      </c>
      <c r="C430" s="3" t="s">
        <v>227</v>
      </c>
      <c r="D430" s="9" t="s">
        <v>228</v>
      </c>
      <c r="E430" s="54">
        <v>43183</v>
      </c>
      <c r="F430" s="54">
        <v>74345</v>
      </c>
      <c r="G430" s="54">
        <v>67284</v>
      </c>
      <c r="H430" s="54">
        <v>44925</v>
      </c>
      <c r="I430" s="54">
        <v>33789</v>
      </c>
      <c r="J430" s="54">
        <v>1324</v>
      </c>
      <c r="K430" s="54">
        <v>5917</v>
      </c>
      <c r="L430" s="54">
        <v>137760</v>
      </c>
      <c r="M430" s="54">
        <v>139054</v>
      </c>
    </row>
    <row r="431" spans="1:13" ht="13.5">
      <c r="A431" s="103">
        <f t="shared" si="16"/>
        <v>640</v>
      </c>
      <c r="C431" s="3" t="s">
        <v>229</v>
      </c>
      <c r="D431" s="9" t="s">
        <v>230</v>
      </c>
      <c r="E431" s="54">
        <v>33634</v>
      </c>
      <c r="F431" s="54">
        <v>47478</v>
      </c>
      <c r="G431" s="54">
        <v>54386</v>
      </c>
      <c r="H431" s="54">
        <v>36678</v>
      </c>
      <c r="I431" s="54">
        <v>35853</v>
      </c>
      <c r="J431" s="54">
        <v>28187</v>
      </c>
      <c r="K431" s="54">
        <v>28795</v>
      </c>
      <c r="L431" s="54">
        <v>35149</v>
      </c>
      <c r="M431" s="54">
        <v>36343</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485492</v>
      </c>
      <c r="F433" s="54">
        <v>609177</v>
      </c>
      <c r="G433" s="54">
        <v>614980</v>
      </c>
      <c r="H433" s="54">
        <v>534957</v>
      </c>
      <c r="I433" s="54">
        <v>471816</v>
      </c>
      <c r="J433" s="54">
        <v>432901</v>
      </c>
      <c r="K433" s="54">
        <v>463843</v>
      </c>
      <c r="L433" s="54">
        <v>552876</v>
      </c>
      <c r="M433" s="54">
        <v>545555</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10187</v>
      </c>
      <c r="F436" s="54">
        <v>11918</v>
      </c>
      <c r="G436" s="54">
        <v>3201</v>
      </c>
      <c r="H436" s="54">
        <v>3381</v>
      </c>
      <c r="I436" s="54">
        <v>3597</v>
      </c>
      <c r="J436" s="54">
        <v>3969</v>
      </c>
      <c r="K436" s="54">
        <v>3801</v>
      </c>
      <c r="L436" s="54">
        <v>4005</v>
      </c>
      <c r="M436" s="54">
        <v>6849</v>
      </c>
    </row>
    <row r="437" spans="1:13" ht="13.5">
      <c r="A437" s="103">
        <f>VALUE(MID(D437,8,4))</f>
        <v>9280</v>
      </c>
      <c r="C437" s="3" t="s">
        <v>207</v>
      </c>
      <c r="D437" s="9" t="s">
        <v>336</v>
      </c>
      <c r="E437" s="54">
        <v>7654</v>
      </c>
      <c r="F437" s="54">
        <v>7987</v>
      </c>
      <c r="G437" s="54">
        <v>2012</v>
      </c>
      <c r="H437" s="54">
        <v>1769</v>
      </c>
      <c r="I437" s="54">
        <v>1697</v>
      </c>
      <c r="J437" s="54">
        <v>1688</v>
      </c>
      <c r="K437" s="54">
        <v>1421</v>
      </c>
      <c r="L437" s="54">
        <v>1439</v>
      </c>
      <c r="M437" s="54">
        <v>2386</v>
      </c>
    </row>
    <row r="438" spans="1:13" ht="13.5">
      <c r="A438" s="103">
        <f>VALUE(MID(D438,8,4))</f>
        <v>9280</v>
      </c>
      <c r="C438" s="3" t="s">
        <v>209</v>
      </c>
      <c r="D438" s="9" t="s">
        <v>337</v>
      </c>
      <c r="E438" s="54">
        <v>7057</v>
      </c>
      <c r="F438" s="54">
        <v>6315</v>
      </c>
      <c r="G438" s="54">
        <v>1856</v>
      </c>
      <c r="H438" s="54">
        <v>1757</v>
      </c>
      <c r="I438" s="54">
        <v>1218</v>
      </c>
      <c r="J438" s="54">
        <v>1218</v>
      </c>
      <c r="K438" s="54">
        <v>1153</v>
      </c>
      <c r="L438" s="54">
        <v>1153</v>
      </c>
      <c r="M438" s="54">
        <v>1153</v>
      </c>
    </row>
    <row r="439" spans="1:13" ht="13.5">
      <c r="A439" s="103">
        <f>VALUE(MID(D439,8,4))</f>
        <v>9280</v>
      </c>
      <c r="C439" s="4" t="s">
        <v>347</v>
      </c>
      <c r="D439" s="2" t="s">
        <v>338</v>
      </c>
      <c r="E439" s="59">
        <v>24898</v>
      </c>
      <c r="F439" s="59">
        <v>26220</v>
      </c>
      <c r="G439" s="59">
        <v>7068</v>
      </c>
      <c r="H439" s="59">
        <v>6907</v>
      </c>
      <c r="I439" s="59">
        <v>6512</v>
      </c>
      <c r="J439" s="59">
        <v>6875</v>
      </c>
      <c r="K439" s="59">
        <v>6375</v>
      </c>
      <c r="L439" s="59">
        <v>6597</v>
      </c>
      <c r="M439" s="59">
        <v>10388</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1853</v>
      </c>
      <c r="F456" s="54">
        <v>1876</v>
      </c>
      <c r="G456" s="54">
        <v>1886</v>
      </c>
      <c r="H456" s="54">
        <v>1894</v>
      </c>
      <c r="I456" s="54">
        <v>1915</v>
      </c>
      <c r="J456" s="54">
        <v>1915</v>
      </c>
      <c r="K456" s="54">
        <v>1975</v>
      </c>
      <c r="L456" s="54">
        <v>2344</v>
      </c>
      <c r="M456" s="54">
        <v>2378</v>
      </c>
    </row>
    <row r="457" spans="1:13" ht="13.5">
      <c r="A457" s="103">
        <f>VALUE(MID(D457,8,4))</f>
        <v>41</v>
      </c>
      <c r="C457" s="3" t="s">
        <v>514</v>
      </c>
      <c r="D457" s="9" t="s">
        <v>37</v>
      </c>
      <c r="E457" s="54">
        <v>3670</v>
      </c>
      <c r="F457" s="54">
        <v>3750</v>
      </c>
      <c r="G457" s="54">
        <v>3750</v>
      </c>
      <c r="H457" s="54">
        <v>3750</v>
      </c>
      <c r="I457" s="54">
        <v>3663</v>
      </c>
      <c r="J457" s="54">
        <v>3663</v>
      </c>
      <c r="K457" s="54">
        <v>4230</v>
      </c>
      <c r="L457" s="54">
        <v>4230</v>
      </c>
      <c r="M457" s="54">
        <v>4390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11</v>
      </c>
      <c r="F460" s="79">
        <v>11</v>
      </c>
      <c r="G460" s="79">
        <v>11</v>
      </c>
      <c r="H460" s="79">
        <v>12</v>
      </c>
      <c r="I460" s="79">
        <v>12</v>
      </c>
      <c r="J460" s="79">
        <v>0</v>
      </c>
      <c r="K460" s="79">
        <v>0</v>
      </c>
      <c r="L460" s="79">
        <v>16</v>
      </c>
      <c r="M460" s="79">
        <v>15</v>
      </c>
    </row>
    <row r="461" spans="1:13" ht="13.5">
      <c r="A461" s="103">
        <v>298</v>
      </c>
      <c r="C461" s="3" t="s">
        <v>450</v>
      </c>
      <c r="D461" s="9" t="s">
        <v>32</v>
      </c>
      <c r="E461" s="79">
        <v>54</v>
      </c>
      <c r="F461" s="79">
        <v>54</v>
      </c>
      <c r="G461" s="79">
        <v>54</v>
      </c>
      <c r="H461" s="79">
        <v>53</v>
      </c>
      <c r="I461" s="79">
        <v>3</v>
      </c>
      <c r="J461" s="79">
        <v>0</v>
      </c>
      <c r="K461" s="79">
        <v>0</v>
      </c>
      <c r="L461" s="79">
        <v>2</v>
      </c>
      <c r="M461" s="79">
        <v>51</v>
      </c>
    </row>
    <row r="462" spans="1:13" ht="13.5">
      <c r="A462" s="103">
        <v>298</v>
      </c>
      <c r="C462" s="3" t="s">
        <v>451</v>
      </c>
      <c r="D462" s="9" t="s">
        <v>33</v>
      </c>
      <c r="E462" s="79">
        <v>28</v>
      </c>
      <c r="F462" s="79">
        <v>14</v>
      </c>
      <c r="G462" s="79">
        <v>14</v>
      </c>
      <c r="H462" s="79">
        <v>12</v>
      </c>
      <c r="I462" s="79">
        <v>2</v>
      </c>
      <c r="J462" s="79">
        <v>0</v>
      </c>
      <c r="K462" s="79">
        <v>0</v>
      </c>
      <c r="L462" s="79">
        <v>53</v>
      </c>
      <c r="M462" s="79">
        <v>22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2353790</v>
      </c>
      <c r="F465" s="54">
        <v>1147010</v>
      </c>
      <c r="G465" s="54">
        <v>0</v>
      </c>
      <c r="H465" s="54">
        <v>3334775</v>
      </c>
      <c r="I465" s="54">
        <v>3382730</v>
      </c>
      <c r="J465" s="54">
        <v>0</v>
      </c>
      <c r="K465" s="54">
        <v>0</v>
      </c>
      <c r="L465" s="54">
        <v>5321465</v>
      </c>
      <c r="M465" s="54">
        <v>4125562</v>
      </c>
    </row>
    <row r="466" spans="1:13" ht="13.5">
      <c r="A466" s="103">
        <v>1220</v>
      </c>
      <c r="C466" s="3" t="s">
        <v>619</v>
      </c>
      <c r="D466" s="9" t="s">
        <v>622</v>
      </c>
      <c r="E466" s="54">
        <v>341940</v>
      </c>
      <c r="F466" s="54">
        <v>0</v>
      </c>
      <c r="G466" s="54">
        <v>0</v>
      </c>
      <c r="H466" s="54">
        <v>1099470</v>
      </c>
      <c r="I466" s="54">
        <v>1179438</v>
      </c>
      <c r="J466" s="54">
        <v>0</v>
      </c>
      <c r="K466" s="54">
        <v>0</v>
      </c>
      <c r="L466" s="54">
        <v>0</v>
      </c>
      <c r="M466" s="54">
        <v>0</v>
      </c>
    </row>
    <row r="467" spans="1:13" ht="13.5">
      <c r="A467" s="103">
        <v>1230</v>
      </c>
      <c r="C467" s="3" t="s">
        <v>620</v>
      </c>
      <c r="D467" s="9" t="s">
        <v>623</v>
      </c>
      <c r="E467" s="54">
        <v>786540</v>
      </c>
      <c r="F467" s="54">
        <v>743163</v>
      </c>
      <c r="G467" s="54">
        <v>0</v>
      </c>
      <c r="H467" s="54">
        <v>332829</v>
      </c>
      <c r="I467" s="54">
        <v>1142215</v>
      </c>
      <c r="J467" s="54">
        <v>0</v>
      </c>
      <c r="K467" s="54">
        <v>0</v>
      </c>
      <c r="L467" s="54">
        <v>1563100</v>
      </c>
      <c r="M467" s="54">
        <v>1521759</v>
      </c>
    </row>
    <row r="468" spans="1:13" ht="13.5">
      <c r="A468" s="103">
        <f>VALUE(MID(D468,8,4))</f>
        <v>1299</v>
      </c>
      <c r="C468" s="3" t="s">
        <v>452</v>
      </c>
      <c r="D468" s="9" t="s">
        <v>453</v>
      </c>
      <c r="E468" s="54">
        <v>3482270</v>
      </c>
      <c r="F468" s="54">
        <v>1890173</v>
      </c>
      <c r="G468" s="54">
        <v>0</v>
      </c>
      <c r="H468" s="54">
        <v>4767074</v>
      </c>
      <c r="I468" s="54">
        <v>5704383</v>
      </c>
      <c r="J468" s="54">
        <v>0</v>
      </c>
      <c r="K468" s="54">
        <v>0</v>
      </c>
      <c r="L468" s="54">
        <v>6884565</v>
      </c>
      <c r="M468" s="54">
        <v>5647321</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362867</v>
      </c>
      <c r="I470" s="54">
        <v>413200</v>
      </c>
      <c r="J470" s="54">
        <v>0</v>
      </c>
      <c r="K470" s="54">
        <v>0</v>
      </c>
      <c r="L470" s="54">
        <v>507367</v>
      </c>
      <c r="M470" s="54">
        <v>301533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1079.9800323799245</v>
      </c>
      <c r="F480" s="206">
        <v>1161.2462686567164</v>
      </c>
      <c r="G480" s="206">
        <v>1223.9538706256628</v>
      </c>
      <c r="H480" s="206">
        <v>1363.9445617740232</v>
      </c>
      <c r="I480" s="206">
        <v>1490.8751958224543</v>
      </c>
      <c r="J480" s="206">
        <v>1588.4443864229765</v>
      </c>
      <c r="K480" s="206">
        <v>1685.3149367088608</v>
      </c>
      <c r="L480" s="206">
        <v>1495.9786689419795</v>
      </c>
      <c r="M480" s="206">
        <v>1547.7232968881412</v>
      </c>
    </row>
    <row r="481" spans="1:13" ht="13.5">
      <c r="A481" s="142"/>
      <c r="C481" s="3" t="s">
        <v>433</v>
      </c>
      <c r="D481" s="9" t="s">
        <v>334</v>
      </c>
      <c r="E481" s="206">
        <v>1575.5369670804102</v>
      </c>
      <c r="F481" s="206">
        <v>1618.5293176972282</v>
      </c>
      <c r="G481" s="206">
        <v>1682.195652173913</v>
      </c>
      <c r="H481" s="206">
        <v>1816.454065469905</v>
      </c>
      <c r="I481" s="206">
        <v>1922.2161879895561</v>
      </c>
      <c r="J481" s="206">
        <v>2020.991644908616</v>
      </c>
      <c r="K481" s="206">
        <v>2116.2364556962025</v>
      </c>
      <c r="L481" s="206">
        <v>1862.4215017064846</v>
      </c>
      <c r="M481" s="206">
        <v>1912.4146341463415</v>
      </c>
    </row>
    <row r="482" spans="1:13" ht="13.5">
      <c r="A482" s="142"/>
      <c r="C482" s="3" t="s">
        <v>301</v>
      </c>
      <c r="D482" s="9" t="s">
        <v>334</v>
      </c>
      <c r="E482" s="206">
        <v>180.56071235833784</v>
      </c>
      <c r="F482" s="206">
        <v>164.49840085287846</v>
      </c>
      <c r="G482" s="206">
        <v>181.26193001060446</v>
      </c>
      <c r="H482" s="206">
        <v>189.76663146779302</v>
      </c>
      <c r="I482" s="206">
        <v>211.41044386422976</v>
      </c>
      <c r="J482" s="206">
        <v>259.82767624020886</v>
      </c>
      <c r="K482" s="206">
        <v>273.76506329113926</v>
      </c>
      <c r="L482" s="206">
        <v>245.8528156996587</v>
      </c>
      <c r="M482" s="206">
        <v>287.17157275021026</v>
      </c>
    </row>
    <row r="483" spans="1:13" ht="13.5">
      <c r="A483" s="142"/>
      <c r="C483" s="3" t="s">
        <v>434</v>
      </c>
      <c r="D483" s="9" t="s">
        <v>334</v>
      </c>
      <c r="E483" s="206">
        <v>127.14786832164059</v>
      </c>
      <c r="F483" s="206">
        <v>115.54157782515992</v>
      </c>
      <c r="G483" s="206">
        <v>113.14050901378579</v>
      </c>
      <c r="H483" s="206">
        <v>110.16737064413938</v>
      </c>
      <c r="I483" s="206">
        <v>123.3242819843342</v>
      </c>
      <c r="J483" s="206">
        <v>186.04595300261096</v>
      </c>
      <c r="K483" s="206">
        <v>165.95645569620254</v>
      </c>
      <c r="L483" s="206">
        <v>143.2325085324232</v>
      </c>
      <c r="M483" s="206">
        <v>190.3301093355761</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961116</v>
      </c>
      <c r="F486" s="54">
        <v>924537</v>
      </c>
      <c r="G486" s="54">
        <v>955551</v>
      </c>
      <c r="H486" s="54">
        <v>907710</v>
      </c>
      <c r="I486" s="54">
        <v>914555</v>
      </c>
      <c r="J486" s="54">
        <v>1253621</v>
      </c>
      <c r="K486" s="54">
        <v>1780605</v>
      </c>
      <c r="L486" s="54">
        <v>3141540</v>
      </c>
      <c r="M486" s="54">
        <v>1330021</v>
      </c>
    </row>
    <row r="487" spans="1:13" ht="13.5">
      <c r="A487" s="142"/>
      <c r="C487" s="3" t="s">
        <v>303</v>
      </c>
      <c r="D487" s="9" t="s">
        <v>334</v>
      </c>
      <c r="E487" s="54">
        <v>0</v>
      </c>
      <c r="F487" s="54">
        <v>1387</v>
      </c>
      <c r="G487" s="54">
        <v>1387</v>
      </c>
      <c r="H487" s="54">
        <v>753</v>
      </c>
      <c r="I487" s="54">
        <v>559</v>
      </c>
      <c r="J487" s="54">
        <v>10000</v>
      </c>
      <c r="K487" s="54">
        <v>932</v>
      </c>
      <c r="L487" s="54">
        <v>130292</v>
      </c>
      <c r="M487" s="54">
        <v>20721</v>
      </c>
    </row>
    <row r="488" spans="1:13" ht="13.5">
      <c r="A488" s="142"/>
      <c r="C488" s="3" t="s">
        <v>311</v>
      </c>
      <c r="D488" s="9" t="s">
        <v>334</v>
      </c>
      <c r="E488" s="77">
        <v>0.32213612479810266</v>
      </c>
      <c r="F488" s="77">
        <v>0.2113647742522513</v>
      </c>
      <c r="G488" s="77">
        <v>0.28537565886004557</v>
      </c>
      <c r="H488" s="77">
        <v>0.2456859276862552</v>
      </c>
      <c r="I488" s="77">
        <v>0.22738466671688967</v>
      </c>
      <c r="J488" s="77">
        <v>0.25993461932739936</v>
      </c>
      <c r="K488" s="77">
        <v>0.31889669860639347</v>
      </c>
      <c r="L488" s="77">
        <v>0.42204799557631084</v>
      </c>
      <c r="M488" s="77">
        <v>0.2227537149876047</v>
      </c>
    </row>
    <row r="489" spans="1:13" ht="13.5">
      <c r="A489" s="142"/>
      <c r="C489" s="3" t="s">
        <v>304</v>
      </c>
      <c r="D489" s="9" t="s">
        <v>334</v>
      </c>
      <c r="E489" s="206">
        <v>518.6810577441986</v>
      </c>
      <c r="F489" s="206">
        <v>492.8235607675906</v>
      </c>
      <c r="G489" s="206">
        <v>506.65482502651116</v>
      </c>
      <c r="H489" s="206">
        <v>479.2555438225977</v>
      </c>
      <c r="I489" s="206">
        <v>477.5744125326371</v>
      </c>
      <c r="J489" s="206">
        <v>654.6323759791122</v>
      </c>
      <c r="K489" s="206">
        <v>901.5721518987342</v>
      </c>
      <c r="L489" s="206">
        <v>1340.2474402730375</v>
      </c>
      <c r="M489" s="206">
        <v>559.3023549201009</v>
      </c>
    </row>
    <row r="490" spans="1:13" ht="13.5">
      <c r="A490" s="142"/>
      <c r="C490" s="3" t="s">
        <v>305</v>
      </c>
      <c r="D490" s="9" t="s">
        <v>334</v>
      </c>
      <c r="E490" s="206">
        <v>0</v>
      </c>
      <c r="F490" s="206">
        <v>0.7393390191897654</v>
      </c>
      <c r="G490" s="206">
        <v>0.7354188759278897</v>
      </c>
      <c r="H490" s="206">
        <v>0.397571277719113</v>
      </c>
      <c r="I490" s="206">
        <v>0.2919060052219321</v>
      </c>
      <c r="J490" s="206">
        <v>5.221932114882507</v>
      </c>
      <c r="K490" s="206">
        <v>0.4718987341772152</v>
      </c>
      <c r="L490" s="206">
        <v>55.58532423208191</v>
      </c>
      <c r="M490" s="206">
        <v>8.713624894869639</v>
      </c>
    </row>
    <row r="491" spans="1:4" ht="6" customHeight="1">
      <c r="A491" s="142"/>
      <c r="C491" s="3"/>
      <c r="D491" s="68"/>
    </row>
    <row r="492" spans="1:4" ht="15">
      <c r="A492" s="142"/>
      <c r="B492" s="16" t="s">
        <v>315</v>
      </c>
      <c r="C492" s="3"/>
      <c r="D492" s="57"/>
    </row>
    <row r="493" spans="1:13" ht="13.5">
      <c r="A493" s="142"/>
      <c r="C493" s="6" t="s">
        <v>317</v>
      </c>
      <c r="D493" s="9" t="s">
        <v>334</v>
      </c>
      <c r="E493" s="77">
        <v>0.028957246199269263</v>
      </c>
      <c r="F493" s="77">
        <v>0.0020230308655664097</v>
      </c>
      <c r="G493" s="77">
        <v>0.03819887546190013</v>
      </c>
      <c r="H493" s="77">
        <v>0.07546321044661188</v>
      </c>
      <c r="I493" s="77">
        <v>0.0688390852351568</v>
      </c>
      <c r="J493" s="77">
        <v>0.028379798425489423</v>
      </c>
      <c r="K493" s="77">
        <v>0.014097608693394026</v>
      </c>
      <c r="L493" s="77">
        <v>0.010709793336818225</v>
      </c>
      <c r="M493" s="77">
        <v>0.021364423678245547</v>
      </c>
    </row>
    <row r="494" spans="1:13" ht="13.5">
      <c r="A494" s="142"/>
      <c r="C494" s="6" t="s">
        <v>312</v>
      </c>
      <c r="D494" s="9" t="s">
        <v>334</v>
      </c>
      <c r="E494" s="77">
        <v>0</v>
      </c>
      <c r="F494" s="77">
        <v>0</v>
      </c>
      <c r="G494" s="77">
        <v>0</v>
      </c>
      <c r="H494" s="77">
        <v>0</v>
      </c>
      <c r="I494" s="77">
        <v>0</v>
      </c>
      <c r="J494" s="77">
        <v>0</v>
      </c>
      <c r="K494" s="77">
        <v>0</v>
      </c>
      <c r="L494" s="77">
        <v>0</v>
      </c>
      <c r="M494" s="77">
        <v>0.0029634150385525323</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0.3949654404721841</v>
      </c>
      <c r="F497" s="207">
        <v>0.29652867707714575</v>
      </c>
      <c r="G497" s="207">
        <v>0.43710929882763255</v>
      </c>
      <c r="H497" s="207">
        <v>0.4891926872532232</v>
      </c>
      <c r="I497" s="207">
        <v>0.49284841927744044</v>
      </c>
      <c r="J497" s="207">
        <v>0.4526898537994661</v>
      </c>
      <c r="K497" s="207">
        <v>0.432643417913338</v>
      </c>
      <c r="L497" s="207">
        <v>0.3487061509467476</v>
      </c>
      <c r="M497" s="207">
        <v>0.46549935053420644</v>
      </c>
    </row>
    <row r="498" spans="1:13" ht="13.5">
      <c r="A498" s="142"/>
      <c r="B498" s="231" t="s">
        <v>351</v>
      </c>
      <c r="C498" s="229"/>
      <c r="D498" s="9" t="s">
        <v>334</v>
      </c>
      <c r="E498" s="207">
        <v>0.0044136098095558605</v>
      </c>
      <c r="F498" s="207">
        <v>0.003267601787834506</v>
      </c>
      <c r="G498" s="207">
        <v>0.0015031864696450107</v>
      </c>
      <c r="H498" s="207">
        <v>0.0014918954303090736</v>
      </c>
      <c r="I498" s="207">
        <v>0.0015094043393305433</v>
      </c>
      <c r="J498" s="207">
        <v>0.0012936513982937546</v>
      </c>
      <c r="K498" s="207">
        <v>0.0008986496821210676</v>
      </c>
      <c r="L498" s="207">
        <v>0.000699498984361696</v>
      </c>
      <c r="M498" s="207">
        <v>0.001372400956681052</v>
      </c>
    </row>
    <row r="499" spans="1:13" ht="13.5">
      <c r="A499" s="142"/>
      <c r="C499" s="3" t="s">
        <v>352</v>
      </c>
      <c r="D499" s="9" t="s">
        <v>334</v>
      </c>
      <c r="E499" s="207">
        <v>0.31327862486732766</v>
      </c>
      <c r="F499" s="207">
        <v>0.20227792895806707</v>
      </c>
      <c r="G499" s="207">
        <v>0.2741817088817485</v>
      </c>
      <c r="H499" s="207">
        <v>0.258505428760383</v>
      </c>
      <c r="I499" s="207">
        <v>0.23576933161664068</v>
      </c>
      <c r="J499" s="207">
        <v>0.25177738355056734</v>
      </c>
      <c r="K499" s="207">
        <v>0.19400387943452826</v>
      </c>
      <c r="L499" s="207">
        <v>0.14450893976269452</v>
      </c>
      <c r="M499" s="207">
        <v>0.217970573457611</v>
      </c>
    </row>
    <row r="500" spans="1:13" ht="13.5">
      <c r="A500" s="142"/>
      <c r="C500" s="3" t="s">
        <v>353</v>
      </c>
      <c r="D500" s="9" t="s">
        <v>334</v>
      </c>
      <c r="E500" s="207">
        <v>0.01846384840404877</v>
      </c>
      <c r="F500" s="207">
        <v>0.009515309552810002</v>
      </c>
      <c r="G500" s="207">
        <v>0.022527924304733563</v>
      </c>
      <c r="H500" s="207">
        <v>0.007234053391471195</v>
      </c>
      <c r="I500" s="207">
        <v>0.008425482739709056</v>
      </c>
      <c r="J500" s="207">
        <v>0.01574959757454234</v>
      </c>
      <c r="K500" s="207">
        <v>0.12945278465141946</v>
      </c>
      <c r="L500" s="207">
        <v>0.28210803545214574</v>
      </c>
      <c r="M500" s="207">
        <v>0.010337380614420218</v>
      </c>
    </row>
    <row r="501" spans="1:13" ht="13.5">
      <c r="A501" s="142"/>
      <c r="C501" s="3" t="s">
        <v>354</v>
      </c>
      <c r="D501" s="9" t="s">
        <v>334</v>
      </c>
      <c r="E501" s="207">
        <v>0</v>
      </c>
      <c r="F501" s="207">
        <v>0.0003177344138899649</v>
      </c>
      <c r="G501" s="207">
        <v>0.0004306795359218405</v>
      </c>
      <c r="H501" s="207">
        <v>0.0002204468718647434</v>
      </c>
      <c r="I501" s="207">
        <v>0.0001492582744889039</v>
      </c>
      <c r="J501" s="207">
        <v>0.0021340339793694397</v>
      </c>
      <c r="K501" s="207">
        <v>0.00016930291161043764</v>
      </c>
      <c r="L501" s="207">
        <v>0.017693481201796563</v>
      </c>
      <c r="M501" s="207">
        <v>0.0035569130986101414</v>
      </c>
    </row>
    <row r="502" spans="1:13" ht="13.5">
      <c r="A502" s="142"/>
      <c r="C502" s="3" t="s">
        <v>355</v>
      </c>
      <c r="D502" s="9" t="s">
        <v>334</v>
      </c>
      <c r="E502" s="207">
        <v>0.014358815052594337</v>
      </c>
      <c r="F502" s="207">
        <v>0.008017811453604017</v>
      </c>
      <c r="G502" s="207">
        <v>0.014671671285008627</v>
      </c>
      <c r="H502" s="207">
        <v>0.01714391609083582</v>
      </c>
      <c r="I502" s="207">
        <v>0.018377992441496897</v>
      </c>
      <c r="J502" s="207">
        <v>0.05135254006595445</v>
      </c>
      <c r="K502" s="207">
        <v>0.03719250721989723</v>
      </c>
      <c r="L502" s="207">
        <v>0.030717117504693883</v>
      </c>
      <c r="M502" s="207">
        <v>0.0424041855568489</v>
      </c>
    </row>
    <row r="503" spans="1:13" ht="13.5">
      <c r="A503" s="142"/>
      <c r="C503" s="3" t="s">
        <v>356</v>
      </c>
      <c r="D503" s="9" t="s">
        <v>334</v>
      </c>
      <c r="E503" s="207">
        <v>0.19680688946991465</v>
      </c>
      <c r="F503" s="207">
        <v>0.12034849532023253</v>
      </c>
      <c r="G503" s="207">
        <v>0.17240937099051945</v>
      </c>
      <c r="H503" s="207">
        <v>0.16630857468069601</v>
      </c>
      <c r="I503" s="207">
        <v>0.17115758736682238</v>
      </c>
      <c r="J503" s="207">
        <v>0.18221406452166375</v>
      </c>
      <c r="K503" s="207">
        <v>0.15775870556661434</v>
      </c>
      <c r="L503" s="207">
        <v>0.12385056604962463</v>
      </c>
      <c r="M503" s="207">
        <v>0.19491681224645127</v>
      </c>
    </row>
    <row r="504" spans="1:13" ht="13.5">
      <c r="A504" s="142"/>
      <c r="C504" s="3" t="s">
        <v>357</v>
      </c>
      <c r="D504" s="9" t="s">
        <v>334</v>
      </c>
      <c r="E504" s="207">
        <v>0.019082036811721763</v>
      </c>
      <c r="F504" s="207">
        <v>0.02625100194008129</v>
      </c>
      <c r="G504" s="207">
        <v>0.01461081101893748</v>
      </c>
      <c r="H504" s="207">
        <v>0.026913547645946514</v>
      </c>
      <c r="I504" s="207">
        <v>0.02823945192575215</v>
      </c>
      <c r="J504" s="207">
        <v>0.015487965008671648</v>
      </c>
      <c r="K504" s="207">
        <v>0.020001722093993635</v>
      </c>
      <c r="L504" s="207">
        <v>0.014864794763385744</v>
      </c>
      <c r="M504" s="207">
        <v>0.018250100376667844</v>
      </c>
    </row>
    <row r="505" spans="1:13" ht="13.5">
      <c r="A505" s="142"/>
      <c r="C505" s="3" t="s">
        <v>358</v>
      </c>
      <c r="D505" s="9" t="s">
        <v>334</v>
      </c>
      <c r="E505" s="207">
        <v>0.02871072682872108</v>
      </c>
      <c r="F505" s="207">
        <v>0.02045504058043457</v>
      </c>
      <c r="G505" s="207">
        <v>0.03135545748910415</v>
      </c>
      <c r="H505" s="207">
        <v>0.024669849337883576</v>
      </c>
      <c r="I505" s="207">
        <v>0.022309172361532913</v>
      </c>
      <c r="J505" s="207">
        <v>0.018496952919582556</v>
      </c>
      <c r="K505" s="207">
        <v>0.01607560210618635</v>
      </c>
      <c r="L505" s="207">
        <v>0.018158048475238876</v>
      </c>
      <c r="M505" s="207">
        <v>0.01873262934342587</v>
      </c>
    </row>
    <row r="506" spans="1:13" ht="13.5">
      <c r="A506" s="142"/>
      <c r="C506" s="3" t="s">
        <v>359</v>
      </c>
      <c r="D506" s="9" t="s">
        <v>334</v>
      </c>
      <c r="E506" s="207">
        <v>0.009920008283931761</v>
      </c>
      <c r="F506" s="207">
        <v>0.3130203989159003</v>
      </c>
      <c r="G506" s="207">
        <v>0.03119989119674882</v>
      </c>
      <c r="H506" s="207">
        <v>0.008319600537386824</v>
      </c>
      <c r="I506" s="207">
        <v>0.02121389965678607</v>
      </c>
      <c r="J506" s="207">
        <v>0.008803957181888625</v>
      </c>
      <c r="K506" s="207">
        <v>0.011803428420291208</v>
      </c>
      <c r="L506" s="207">
        <v>0.01869336685931067</v>
      </c>
      <c r="M506" s="207">
        <v>0.026959653815077252</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1603.1381543443065</v>
      </c>
      <c r="F510" s="206">
        <v>2414.5591684434967</v>
      </c>
      <c r="G510" s="206">
        <v>1792.3939554612937</v>
      </c>
      <c r="H510" s="206">
        <v>1980.0306230200633</v>
      </c>
      <c r="I510" s="206">
        <v>2120.3514360313316</v>
      </c>
      <c r="J510" s="206">
        <v>2541.1597911227154</v>
      </c>
      <c r="K510" s="206">
        <v>2835.9164556962023</v>
      </c>
      <c r="L510" s="206">
        <v>3177.658276450512</v>
      </c>
      <c r="M510" s="206">
        <v>2441.901597981497</v>
      </c>
    </row>
    <row r="511" spans="1:13" ht="13.5">
      <c r="A511" s="142"/>
      <c r="C511" s="6" t="s">
        <v>309</v>
      </c>
      <c r="D511" s="9" t="s">
        <v>334</v>
      </c>
      <c r="E511" s="206">
        <v>809.4318801089918</v>
      </c>
      <c r="F511" s="206">
        <v>1207.9234666666666</v>
      </c>
      <c r="G511" s="206">
        <v>901.4546666666666</v>
      </c>
      <c r="H511" s="206">
        <v>1000.0474666666667</v>
      </c>
      <c r="I511" s="206">
        <v>1108.5102375102374</v>
      </c>
      <c r="J511" s="206">
        <v>1328.5069615069615</v>
      </c>
      <c r="K511" s="206">
        <v>1324.098108747045</v>
      </c>
      <c r="L511" s="206">
        <v>1760.8583924349882</v>
      </c>
      <c r="M511" s="206">
        <v>1322.7430523917994</v>
      </c>
    </row>
    <row r="512" spans="1:13" ht="13.5">
      <c r="A512" s="142"/>
      <c r="C512" s="6" t="s">
        <v>472</v>
      </c>
      <c r="D512" s="9" t="s">
        <v>334</v>
      </c>
      <c r="E512" s="206">
        <v>219.7835941716136</v>
      </c>
      <c r="F512" s="206">
        <v>221.20415778251598</v>
      </c>
      <c r="G512" s="206">
        <v>214.77677624602333</v>
      </c>
      <c r="H512" s="206">
        <v>257.6193241816262</v>
      </c>
      <c r="I512" s="206">
        <v>297.2271540469974</v>
      </c>
      <c r="J512" s="206">
        <v>276.8057441253264</v>
      </c>
      <c r="K512" s="206">
        <v>452.4081012658228</v>
      </c>
      <c r="L512" s="206">
        <v>814.4334470989761</v>
      </c>
      <c r="M512" s="206">
        <v>297.7375946173255</v>
      </c>
    </row>
    <row r="513" spans="1:13" ht="13.5">
      <c r="A513" s="142"/>
      <c r="C513" s="6" t="s">
        <v>318</v>
      </c>
      <c r="D513" s="9" t="s">
        <v>334</v>
      </c>
      <c r="E513" s="206">
        <v>73.11710739341608</v>
      </c>
      <c r="F513" s="206">
        <v>27.021855010660982</v>
      </c>
      <c r="G513" s="206">
        <v>20.432661717921526</v>
      </c>
      <c r="H513" s="206">
        <v>23.869060190073917</v>
      </c>
      <c r="I513" s="206">
        <v>18.574934725848564</v>
      </c>
      <c r="J513" s="206">
        <v>0</v>
      </c>
      <c r="K513" s="206">
        <v>8.249620253164556</v>
      </c>
      <c r="L513" s="206">
        <v>0</v>
      </c>
      <c r="M513" s="206">
        <v>0</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0.2197834455154909</v>
      </c>
      <c r="F517" s="208">
        <v>0.1358055135060433</v>
      </c>
      <c r="G517" s="208">
        <v>0.24742142699725334</v>
      </c>
      <c r="H517" s="208">
        <v>0.2665273488351753</v>
      </c>
      <c r="I517" s="208">
        <v>0.25316951990568587</v>
      </c>
      <c r="J517" s="208">
        <v>0.2401308914886626</v>
      </c>
      <c r="K517" s="208">
        <v>0.23500344138969653</v>
      </c>
      <c r="L517" s="208">
        <v>0.1974133881350314</v>
      </c>
      <c r="M517" s="208">
        <v>0.28516963265058703</v>
      </c>
    </row>
    <row r="518" spans="1:13" ht="13.5">
      <c r="A518" s="142"/>
      <c r="C518" s="3" t="s">
        <v>396</v>
      </c>
      <c r="D518" s="9" t="s">
        <v>334</v>
      </c>
      <c r="E518" s="208">
        <v>0.007598426588433708</v>
      </c>
      <c r="F518" s="208">
        <v>0.002221774315502991</v>
      </c>
      <c r="G518" s="208">
        <v>0.000892483408298587</v>
      </c>
      <c r="H518" s="208">
        <v>0.0011570117471757342</v>
      </c>
      <c r="I518" s="208">
        <v>1.3052666524318719E-05</v>
      </c>
      <c r="J518" s="208">
        <v>0</v>
      </c>
      <c r="K518" s="208">
        <v>0.002908978590181818</v>
      </c>
      <c r="L518" s="208">
        <v>0</v>
      </c>
      <c r="M518" s="208">
        <v>0</v>
      </c>
    </row>
    <row r="519" spans="1:13" ht="13.5">
      <c r="A519" s="142"/>
      <c r="C519" s="3" t="s">
        <v>387</v>
      </c>
      <c r="D519" s="9" t="s">
        <v>334</v>
      </c>
      <c r="E519" s="208">
        <v>0.38703063170420937</v>
      </c>
      <c r="F519" s="208">
        <v>0.2086553828023983</v>
      </c>
      <c r="G519" s="208">
        <v>0.18230829873493362</v>
      </c>
      <c r="H519" s="208">
        <v>0.26785421918639596</v>
      </c>
      <c r="I519" s="208">
        <v>0.24424814547467746</v>
      </c>
      <c r="J519" s="208">
        <v>0.34873244079048626</v>
      </c>
      <c r="K519" s="208">
        <v>0.30646293877718633</v>
      </c>
      <c r="L519" s="208">
        <v>0.19771063194382818</v>
      </c>
      <c r="M519" s="208">
        <v>0.3030481972817583</v>
      </c>
    </row>
    <row r="520" spans="1:13" ht="13.5">
      <c r="A520" s="142"/>
      <c r="C520" s="3" t="s">
        <v>388</v>
      </c>
      <c r="D520" s="9" t="s">
        <v>334</v>
      </c>
      <c r="E520" s="208">
        <v>0.2766046761360863</v>
      </c>
      <c r="F520" s="208">
        <v>0.21919446110603474</v>
      </c>
      <c r="G520" s="208">
        <v>0.23789075730929712</v>
      </c>
      <c r="H520" s="208">
        <v>0.23125888957804136</v>
      </c>
      <c r="I520" s="208">
        <v>0.2528062617335468</v>
      </c>
      <c r="J520" s="208">
        <v>0.2012579934615904</v>
      </c>
      <c r="K520" s="208">
        <v>0.09931877445462231</v>
      </c>
      <c r="L520" s="208">
        <v>0.14082925652395786</v>
      </c>
      <c r="M520" s="208">
        <v>0.19750787088748067</v>
      </c>
    </row>
    <row r="521" spans="1:13" ht="13.5">
      <c r="A521" s="142"/>
      <c r="C521" s="3" t="s">
        <v>394</v>
      </c>
      <c r="D521" s="9" t="s">
        <v>334</v>
      </c>
      <c r="E521" s="208">
        <v>0.004382930807257083</v>
      </c>
      <c r="F521" s="208">
        <v>0.0026686017414348324</v>
      </c>
      <c r="G521" s="208">
        <v>0.0020970549822435145</v>
      </c>
      <c r="H521" s="208">
        <v>0.010298977808520023</v>
      </c>
      <c r="I521" s="208">
        <v>0.0006329311880660209</v>
      </c>
      <c r="J521" s="208">
        <v>0.000307830083547715</v>
      </c>
      <c r="K521" s="208">
        <v>0.0002678124277464388</v>
      </c>
      <c r="L521" s="208">
        <v>0.0031559666727126825</v>
      </c>
      <c r="M521" s="208">
        <v>0.0032596030682426006</v>
      </c>
    </row>
    <row r="522" spans="1:13" ht="13.5">
      <c r="A522" s="142"/>
      <c r="C522" s="3" t="s">
        <v>395</v>
      </c>
      <c r="D522" s="9" t="s">
        <v>334</v>
      </c>
      <c r="E522" s="208">
        <v>0.025937053438429416</v>
      </c>
      <c r="F522" s="208">
        <v>0.03740457728778843</v>
      </c>
      <c r="G522" s="208">
        <v>0.020582140569834532</v>
      </c>
      <c r="H522" s="208">
        <v>0.023709807907784645</v>
      </c>
      <c r="I522" s="208">
        <v>0.022301835278796336</v>
      </c>
      <c r="J522" s="208">
        <v>0.02074667906206763</v>
      </c>
      <c r="K522" s="208">
        <v>0.09801327814016766</v>
      </c>
      <c r="L522" s="208">
        <v>0.014409074877648729</v>
      </c>
      <c r="M522" s="208">
        <v>0.01694569957302093</v>
      </c>
    </row>
    <row r="523" spans="1:13" ht="13.5">
      <c r="A523" s="142"/>
      <c r="C523" s="3" t="s">
        <v>397</v>
      </c>
      <c r="D523" s="9" t="s">
        <v>334</v>
      </c>
      <c r="E523" s="208">
        <v>0.03801031099620786</v>
      </c>
      <c r="F523" s="208">
        <v>0.008969442434873909</v>
      </c>
      <c r="G523" s="208">
        <v>0.01050716545553779</v>
      </c>
      <c r="H523" s="208">
        <v>0.01089788271383385</v>
      </c>
      <c r="I523" s="208">
        <v>0.008747256785108532</v>
      </c>
      <c r="J523" s="208">
        <v>0</v>
      </c>
      <c r="K523" s="208">
        <v>0</v>
      </c>
      <c r="L523" s="208">
        <v>0</v>
      </c>
      <c r="M523" s="208">
        <v>0</v>
      </c>
    </row>
    <row r="524" spans="1:13" ht="13.5">
      <c r="A524" s="142"/>
      <c r="C524" s="3" t="s">
        <v>398</v>
      </c>
      <c r="D524" s="9" t="s">
        <v>334</v>
      </c>
      <c r="E524" s="208">
        <v>0.04065252481388534</v>
      </c>
      <c r="F524" s="208">
        <v>0.38508024680592345</v>
      </c>
      <c r="G524" s="208">
        <v>0.2909685234679947</v>
      </c>
      <c r="H524" s="208">
        <v>0.17285606176560153</v>
      </c>
      <c r="I524" s="208">
        <v>0.20902540172043996</v>
      </c>
      <c r="J524" s="208">
        <v>0.1888241651136454</v>
      </c>
      <c r="K524" s="208">
        <v>0.25109379059032105</v>
      </c>
      <c r="L524" s="208">
        <v>0.44383723229764765</v>
      </c>
      <c r="M524" s="208">
        <v>0.22177941125313896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0.00733214907460682</v>
      </c>
      <c r="H527" s="208">
        <v>0.015439800457471618</v>
      </c>
      <c r="I527" s="208">
        <v>0.009055595247154703</v>
      </c>
      <c r="J527" s="208">
        <v>0</v>
      </c>
      <c r="K527" s="208">
        <v>0.006930985630077835</v>
      </c>
      <c r="L527" s="208">
        <v>0.0026444495491735106</v>
      </c>
      <c r="M527" s="208">
        <v>-0.02771041471422849</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0.0004487286302667966</v>
      </c>
      <c r="F532" s="208">
        <v>0.27854965645726343</v>
      </c>
      <c r="G532" s="208">
        <v>0.08008271075935045</v>
      </c>
      <c r="H532" s="208">
        <v>0.05386997630512472</v>
      </c>
      <c r="I532" s="208">
        <v>0.04952378700708021</v>
      </c>
      <c r="J532" s="208">
        <v>0.07530493775482547</v>
      </c>
      <c r="K532" s="208">
        <v>0.02251338392607663</v>
      </c>
      <c r="L532" s="208">
        <v>0.018737503240615374</v>
      </c>
      <c r="M532" s="208">
        <v>0.06391942470623448</v>
      </c>
    </row>
    <row r="533" spans="1:13" ht="13.5">
      <c r="A533" s="142"/>
      <c r="C533" s="3" t="s">
        <v>96</v>
      </c>
      <c r="D533" s="9" t="s">
        <v>334</v>
      </c>
      <c r="E533" s="208">
        <v>0.2816972243121374</v>
      </c>
      <c r="F533" s="208">
        <v>0.19131830206461203</v>
      </c>
      <c r="G533" s="208">
        <v>0.21827742123471544</v>
      </c>
      <c r="H533" s="208">
        <v>0.1989425568599677</v>
      </c>
      <c r="I533" s="208">
        <v>0.200435269487077</v>
      </c>
      <c r="J533" s="208">
        <v>0.18100614406653404</v>
      </c>
      <c r="K533" s="208">
        <v>0.17945128804387125</v>
      </c>
      <c r="L533" s="208">
        <v>0.15041301986955374</v>
      </c>
      <c r="M533" s="208">
        <v>0.16099370363443677</v>
      </c>
    </row>
    <row r="534" spans="1:13" ht="13.5">
      <c r="A534" s="142"/>
      <c r="C534" s="6" t="s">
        <v>97</v>
      </c>
      <c r="D534" s="9" t="s">
        <v>334</v>
      </c>
      <c r="E534" s="208">
        <v>0.3608707287884832</v>
      </c>
      <c r="F534" s="208">
        <v>0.2692550278571733</v>
      </c>
      <c r="G534" s="208">
        <v>0.335090986272558</v>
      </c>
      <c r="H534" s="208">
        <v>0.37544751209142607</v>
      </c>
      <c r="I534" s="208">
        <v>0.3381133183252296</v>
      </c>
      <c r="J534" s="208">
        <v>0.31637596451199995</v>
      </c>
      <c r="K534" s="208">
        <v>0.3837694956288548</v>
      </c>
      <c r="L534" s="208">
        <v>0.3606923390979926</v>
      </c>
      <c r="M534" s="208">
        <v>0.31650835342170497</v>
      </c>
    </row>
    <row r="535" spans="1:13" ht="13.5">
      <c r="A535" s="142"/>
      <c r="C535" s="6" t="s">
        <v>98</v>
      </c>
      <c r="D535" s="9" t="s">
        <v>334</v>
      </c>
      <c r="E535" s="208">
        <v>0.2308434448758927</v>
      </c>
      <c r="F535" s="208">
        <v>0.19581770412385952</v>
      </c>
      <c r="G535" s="208">
        <v>0.22228220757264924</v>
      </c>
      <c r="H535" s="208">
        <v>0.2366237015949643</v>
      </c>
      <c r="I535" s="208">
        <v>0.2545792078903123</v>
      </c>
      <c r="J535" s="208">
        <v>0.2323408176320469</v>
      </c>
      <c r="K535" s="208">
        <v>0.26066130030075335</v>
      </c>
      <c r="L535" s="208">
        <v>0.33885512264260753</v>
      </c>
      <c r="M535" s="208">
        <v>0.19984339164041315</v>
      </c>
    </row>
    <row r="536" spans="1:13" ht="13.5">
      <c r="A536" s="142"/>
      <c r="C536" s="6" t="s">
        <v>99</v>
      </c>
      <c r="D536" s="9" t="s">
        <v>334</v>
      </c>
      <c r="E536" s="208">
        <v>0.0024772648088022178</v>
      </c>
      <c r="F536" s="208">
        <v>0.0016031920786151353</v>
      </c>
      <c r="G536" s="208">
        <v>0.006638455474189125</v>
      </c>
      <c r="H536" s="208">
        <v>0.01755010028857297</v>
      </c>
      <c r="I536" s="208">
        <v>0.027260863451129956</v>
      </c>
      <c r="J536" s="208">
        <v>0.017647006845623214</v>
      </c>
      <c r="K536" s="208">
        <v>0.01479752934108323</v>
      </c>
      <c r="L536" s="208">
        <v>0.015453187389397847</v>
      </c>
      <c r="M536" s="208">
        <v>0.014009852515360329</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0.09679376156115821</v>
      </c>
      <c r="F539" s="208">
        <v>0.058163066843307736</v>
      </c>
      <c r="G539" s="208">
        <v>0.13268065985200217</v>
      </c>
      <c r="H539" s="208">
        <v>0.09862571856589207</v>
      </c>
      <c r="I539" s="208">
        <v>0.12193973460727359</v>
      </c>
      <c r="J539" s="208">
        <v>0.1631078180004977</v>
      </c>
      <c r="K539" s="208">
        <v>0.12478970029111211</v>
      </c>
      <c r="L539" s="208">
        <v>0.10719358211145408</v>
      </c>
      <c r="M539" s="208">
        <v>0.22864923826065872</v>
      </c>
    </row>
    <row r="540" spans="1:13" ht="13.5">
      <c r="A540" s="142"/>
      <c r="C540" s="6" t="s">
        <v>103</v>
      </c>
      <c r="D540" s="9" t="s">
        <v>334</v>
      </c>
      <c r="E540" s="208">
        <v>0.009148610641230856</v>
      </c>
      <c r="F540" s="208">
        <v>0.0052930505751688905</v>
      </c>
      <c r="G540" s="208">
        <v>0.004947558834535588</v>
      </c>
      <c r="H540" s="208">
        <v>0.018940434294052174</v>
      </c>
      <c r="I540" s="208">
        <v>0.008147819231897368</v>
      </c>
      <c r="J540" s="208">
        <v>0.01421731118847277</v>
      </c>
      <c r="K540" s="208">
        <v>0.014017302468248605</v>
      </c>
      <c r="L540" s="208">
        <v>0.008655245648378834</v>
      </c>
      <c r="M540" s="208">
        <v>0.01607603582119162</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0.9822797636179712</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121.92444684295737</v>
      </c>
      <c r="F546" s="206">
        <v>243.54157782515992</v>
      </c>
      <c r="G546" s="206">
        <v>836.9209968186639</v>
      </c>
      <c r="H546" s="206">
        <v>231.32734952481522</v>
      </c>
      <c r="I546" s="206">
        <v>523.5926892950391</v>
      </c>
      <c r="J546" s="206">
        <v>527.7947780678851</v>
      </c>
      <c r="K546" s="206">
        <v>750.3002531645569</v>
      </c>
      <c r="L546" s="206">
        <v>804.2709044368601</v>
      </c>
      <c r="M546" s="206">
        <v>1282.5773759461733</v>
      </c>
    </row>
    <row r="547" spans="1:13" ht="13.5">
      <c r="A547" s="142"/>
      <c r="C547" s="6" t="s">
        <v>475</v>
      </c>
      <c r="D547" s="9" t="s">
        <v>334</v>
      </c>
      <c r="E547" s="206">
        <v>61.56021798365123</v>
      </c>
      <c r="F547" s="206">
        <v>121.83573333333334</v>
      </c>
      <c r="G547" s="206">
        <v>420.91546666666665</v>
      </c>
      <c r="H547" s="206">
        <v>116.83573333333334</v>
      </c>
      <c r="I547" s="206">
        <v>273.7319137319137</v>
      </c>
      <c r="J547" s="206">
        <v>275.92874692874693</v>
      </c>
      <c r="K547" s="206">
        <v>350.3174940898345</v>
      </c>
      <c r="L547" s="206">
        <v>445.67635933806145</v>
      </c>
      <c r="M547" s="206">
        <v>694.7537585421412</v>
      </c>
    </row>
    <row r="548" spans="1:13" ht="13.5">
      <c r="A548" s="142"/>
      <c r="C548" s="6" t="s">
        <v>476</v>
      </c>
      <c r="D548" s="9" t="s">
        <v>334</v>
      </c>
      <c r="E548" s="77">
        <v>0.04994712856648232</v>
      </c>
      <c r="F548" s="77">
        <v>0</v>
      </c>
      <c r="G548" s="77">
        <v>0.13259257788631015</v>
      </c>
      <c r="H548" s="77">
        <v>0.04502779041540865</v>
      </c>
      <c r="I548" s="77">
        <v>0.03291963060679885</v>
      </c>
      <c r="J548" s="77">
        <v>0.1271560756654166</v>
      </c>
      <c r="K548" s="77">
        <v>0.15344320077177445</v>
      </c>
      <c r="L548" s="77">
        <v>0.36774835485177065</v>
      </c>
      <c r="M548" s="77">
        <v>0.4431284601292453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0.04994712856648232</v>
      </c>
      <c r="F550" s="77">
        <v>0</v>
      </c>
      <c r="G550" s="77">
        <v>0.06629628894315508</v>
      </c>
      <c r="H550" s="77">
        <v>0.022513895207704325</v>
      </c>
      <c r="I550" s="77">
        <v>0.016459815303399426</v>
      </c>
      <c r="J550" s="77">
        <v>0.10604211500083605</v>
      </c>
      <c r="K550" s="77">
        <v>0.15344320077177445</v>
      </c>
      <c r="L550" s="77">
        <v>0.32751892026554025</v>
      </c>
      <c r="M550" s="77">
        <v>0.37696575604453125</v>
      </c>
    </row>
    <row r="551" spans="1:13" ht="13.5">
      <c r="A551" s="142"/>
      <c r="C551" s="6" t="s">
        <v>478</v>
      </c>
      <c r="D551" s="9" t="s">
        <v>334</v>
      </c>
      <c r="E551" s="77">
        <v>0</v>
      </c>
      <c r="F551" s="77">
        <v>0</v>
      </c>
      <c r="G551" s="77">
        <v>0.06629628894315508</v>
      </c>
      <c r="H551" s="77">
        <v>0.022513895207704325</v>
      </c>
      <c r="I551" s="77">
        <v>0.016459815303399426</v>
      </c>
      <c r="J551" s="77">
        <v>0.021113960664580534</v>
      </c>
      <c r="K551" s="77">
        <v>0</v>
      </c>
      <c r="L551" s="77">
        <v>0.04022943458623043</v>
      </c>
      <c r="M551" s="77">
        <v>0.06616270408471403</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0.024798105986169206</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0.4258443053255102</v>
      </c>
      <c r="F555" s="77">
        <v>0.9949718423169751</v>
      </c>
      <c r="G555" s="77">
        <v>0.6762206030605245</v>
      </c>
      <c r="H555" s="77">
        <v>0.9422462036733616</v>
      </c>
      <c r="I555" s="77">
        <v>0.8857571712538759</v>
      </c>
      <c r="J555" s="77">
        <v>0.7359994875146851</v>
      </c>
      <c r="K555" s="77">
        <v>0.7509763411614973</v>
      </c>
      <c r="L555" s="77">
        <v>0.6252621678063676</v>
      </c>
      <c r="M555" s="77">
        <v>0.21966058019447185</v>
      </c>
    </row>
    <row r="556" spans="1:13" ht="28.5" customHeight="1">
      <c r="A556" s="142"/>
      <c r="B556" s="235" t="s">
        <v>481</v>
      </c>
      <c r="C556" s="236"/>
      <c r="D556" s="9" t="s">
        <v>334</v>
      </c>
      <c r="E556" s="77">
        <v>0.49941046012183826</v>
      </c>
      <c r="F556" s="77">
        <v>0.00502815768302494</v>
      </c>
      <c r="G556" s="77">
        <v>0.1793762036173043</v>
      </c>
      <c r="H556" s="77">
        <v>0</v>
      </c>
      <c r="I556" s="77">
        <v>0.08132319813932523</v>
      </c>
      <c r="J556" s="77">
        <v>0.12164360120824928</v>
      </c>
      <c r="K556" s="77">
        <v>0.09558045806672827</v>
      </c>
      <c r="L556" s="77">
        <v>0</v>
      </c>
      <c r="M556" s="77">
        <v>0.04596621907273569</v>
      </c>
    </row>
    <row r="557" spans="1:13" ht="13.5">
      <c r="A557" s="142"/>
      <c r="C557" s="6" t="s">
        <v>624</v>
      </c>
      <c r="D557" s="9" t="s">
        <v>334</v>
      </c>
      <c r="E557" s="77">
        <v>0</v>
      </c>
      <c r="F557" s="77">
        <v>0</v>
      </c>
      <c r="G557" s="77">
        <v>0.011810615435861123</v>
      </c>
      <c r="H557" s="77">
        <v>0.012726005911229746</v>
      </c>
      <c r="I557" s="77">
        <v>0</v>
      </c>
      <c r="J557" s="77">
        <v>0.015200835611649052</v>
      </c>
      <c r="K557" s="77">
        <v>0</v>
      </c>
      <c r="L557" s="77">
        <v>0.006989477341861827</v>
      </c>
      <c r="M557" s="77">
        <v>0.2912447406035472</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0.14149765852535787</v>
      </c>
      <c r="F560" s="212">
        <v>0.7034914770488789</v>
      </c>
      <c r="G560" s="212">
        <v>0.43656525174017524</v>
      </c>
      <c r="H560" s="212">
        <v>0.8375382873732694</v>
      </c>
      <c r="I560" s="212">
        <v>0.3612757809071688</v>
      </c>
      <c r="J560" s="212">
        <v>0.43420231180130736</v>
      </c>
      <c r="K560" s="212">
        <v>0.2523526446458903</v>
      </c>
      <c r="L560" s="212">
        <v>0.41507661476619856</v>
      </c>
      <c r="M560" s="212">
        <v>0.19998891792014936</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0.21167107814063013</v>
      </c>
      <c r="F562" s="212">
        <v>0.08754957494681363</v>
      </c>
      <c r="G562" s="212">
        <v>0</v>
      </c>
      <c r="H562" s="212">
        <v>0.09690642588797034</v>
      </c>
      <c r="I562" s="212">
        <v>0.10803546495392348</v>
      </c>
      <c r="J562" s="212">
        <v>0.057717860510305946</v>
      </c>
      <c r="K562" s="212">
        <v>0.5504847679544999</v>
      </c>
      <c r="L562" s="212">
        <v>0.16740248173811845</v>
      </c>
      <c r="M562" s="212">
        <v>0.15201302046020795</v>
      </c>
    </row>
    <row r="563" spans="1:13" ht="13.5">
      <c r="A563" s="142"/>
      <c r="C563" s="6" t="s">
        <v>486</v>
      </c>
      <c r="D563" s="9" t="s">
        <v>334</v>
      </c>
      <c r="E563" s="212">
        <v>0</v>
      </c>
      <c r="F563" s="212">
        <v>0</v>
      </c>
      <c r="G563" s="212">
        <v>0.11136931374344049</v>
      </c>
      <c r="H563" s="212">
        <v>0</v>
      </c>
      <c r="I563" s="212">
        <v>0.01688973550883632</v>
      </c>
      <c r="J563" s="212">
        <v>0</v>
      </c>
      <c r="K563" s="212">
        <v>0.018041047533375668</v>
      </c>
      <c r="L563" s="212">
        <v>0.3050602823768798</v>
      </c>
      <c r="M563" s="212">
        <v>0.0002324613791156566</v>
      </c>
    </row>
    <row r="564" spans="1:13" ht="28.5" customHeight="1">
      <c r="A564" s="142"/>
      <c r="B564" s="235" t="s">
        <v>487</v>
      </c>
      <c r="C564" s="236"/>
      <c r="D564" s="9" t="s">
        <v>334</v>
      </c>
      <c r="E564" s="212">
        <v>0</v>
      </c>
      <c r="F564" s="212">
        <v>0</v>
      </c>
      <c r="G564" s="212">
        <v>0.09707222289447826</v>
      </c>
      <c r="H564" s="212">
        <v>0</v>
      </c>
      <c r="I564" s="212">
        <v>0</v>
      </c>
      <c r="J564" s="212">
        <v>0.1923625271710363</v>
      </c>
      <c r="K564" s="212">
        <v>0</v>
      </c>
      <c r="L564" s="212">
        <v>0</v>
      </c>
      <c r="M564" s="212">
        <v>0.02491828605471072</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0.162027998354068</v>
      </c>
      <c r="G567" s="77">
        <v>0</v>
      </c>
      <c r="H567" s="77">
        <v>0.06075538533873199</v>
      </c>
      <c r="I567" s="77">
        <v>0.009308054414170024</v>
      </c>
      <c r="J567" s="77">
        <v>0.018563865415685936</v>
      </c>
      <c r="K567" s="77">
        <v>0</v>
      </c>
      <c r="L567" s="77">
        <v>0</v>
      </c>
      <c r="M567" s="77">
        <v>0</v>
      </c>
    </row>
    <row r="568" spans="1:13" ht="13.5">
      <c r="A568" s="142"/>
      <c r="C568" s="3" t="s">
        <v>72</v>
      </c>
      <c r="D568" s="9" t="s">
        <v>334</v>
      </c>
      <c r="E568" s="77">
        <v>0.594951444278215</v>
      </c>
      <c r="F568" s="77">
        <v>0.04222515999684821</v>
      </c>
      <c r="G568" s="77">
        <v>0.025752756056164564</v>
      </c>
      <c r="H568" s="77">
        <v>0</v>
      </c>
      <c r="I568" s="77">
        <v>0.11469262376830096</v>
      </c>
      <c r="J568" s="77">
        <v>0.003185825648270997</v>
      </c>
      <c r="K568" s="77">
        <v>0.035406584908117794</v>
      </c>
      <c r="L568" s="77">
        <v>0.006962615855731799</v>
      </c>
      <c r="M568" s="77">
        <v>0.00802991768113053</v>
      </c>
    </row>
    <row r="569" spans="1:13" ht="13.5">
      <c r="A569" s="142"/>
      <c r="C569" s="3" t="s">
        <v>74</v>
      </c>
      <c r="D569" s="9" t="s">
        <v>334</v>
      </c>
      <c r="E569" s="77">
        <v>0.14149765852535787</v>
      </c>
      <c r="F569" s="77">
        <v>0.7034914770488789</v>
      </c>
      <c r="G569" s="77">
        <v>0.43656525174017524</v>
      </c>
      <c r="H569" s="77">
        <v>0.8375382873732694</v>
      </c>
      <c r="I569" s="77">
        <v>0.3612757809071688</v>
      </c>
      <c r="J569" s="77">
        <v>0.43420231180130736</v>
      </c>
      <c r="K569" s="77">
        <v>0.2523526446458903</v>
      </c>
      <c r="L569" s="77">
        <v>0.41507661476619856</v>
      </c>
      <c r="M569" s="77">
        <v>0.19998891792014936</v>
      </c>
    </row>
    <row r="570" spans="1:13" ht="13.5">
      <c r="A570" s="142"/>
      <c r="C570" s="3" t="s">
        <v>76</v>
      </c>
      <c r="D570" s="9" t="s">
        <v>334</v>
      </c>
      <c r="E570" s="77">
        <v>0.21167107814063013</v>
      </c>
      <c r="F570" s="77">
        <v>0.08754957494681363</v>
      </c>
      <c r="G570" s="77">
        <v>0.20844153663791876</v>
      </c>
      <c r="H570" s="77">
        <v>0.09690642588797034</v>
      </c>
      <c r="I570" s="77">
        <v>0.1249252004627598</v>
      </c>
      <c r="J570" s="77">
        <v>0.2500803876813422</v>
      </c>
      <c r="K570" s="77">
        <v>0.5685258154878756</v>
      </c>
      <c r="L570" s="77">
        <v>0.47246276411499827</v>
      </c>
      <c r="M570" s="77">
        <v>0.17716376789403435</v>
      </c>
    </row>
    <row r="571" spans="1:13" ht="13.5">
      <c r="A571" s="142"/>
      <c r="C571" s="3" t="s">
        <v>78</v>
      </c>
      <c r="D571" s="9" t="s">
        <v>334</v>
      </c>
      <c r="E571" s="77">
        <v>0</v>
      </c>
      <c r="F571" s="77">
        <v>0</v>
      </c>
      <c r="G571" s="77">
        <v>0.10486286082462797</v>
      </c>
      <c r="H571" s="77">
        <v>0.004799901400028302</v>
      </c>
      <c r="I571" s="77">
        <v>0</v>
      </c>
      <c r="J571" s="77">
        <v>0</v>
      </c>
      <c r="K571" s="77">
        <v>0</v>
      </c>
      <c r="L571" s="77">
        <v>0.002121778411010757</v>
      </c>
      <c r="M571" s="77">
        <v>0.361477444524846</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0.051879819055797034</v>
      </c>
      <c r="F574" s="77">
        <v>0.004705789653391233</v>
      </c>
      <c r="G574" s="77">
        <v>0.2243775947411135</v>
      </c>
      <c r="H574" s="77">
        <v>0</v>
      </c>
      <c r="I574" s="77">
        <v>0.3897983404476004</v>
      </c>
      <c r="J574" s="77">
        <v>0.1858276270446916</v>
      </c>
      <c r="K574" s="77">
        <v>0.14371495495811634</v>
      </c>
      <c r="L574" s="77">
        <v>0.09841763070552845</v>
      </c>
      <c r="M574" s="77">
        <v>0.2533399519798398</v>
      </c>
    </row>
    <row r="575" spans="1:13" ht="13.5">
      <c r="A575" s="142"/>
      <c r="C575" s="3" t="s">
        <v>86</v>
      </c>
      <c r="D575" s="9" t="s">
        <v>334</v>
      </c>
      <c r="E575" s="77">
        <v>0</v>
      </c>
      <c r="F575" s="77">
        <v>0</v>
      </c>
      <c r="G575" s="77">
        <v>0</v>
      </c>
      <c r="H575" s="77">
        <v>0</v>
      </c>
      <c r="I575" s="77">
        <v>0</v>
      </c>
      <c r="J575" s="77">
        <v>0.10813998240870186</v>
      </c>
      <c r="K575" s="77">
        <v>0</v>
      </c>
      <c r="L575" s="77">
        <v>0.004958596146532139</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100.10361575822989</v>
      </c>
      <c r="F582" s="214">
        <v>77.21908315565032</v>
      </c>
      <c r="G582" s="214">
        <v>37.66542948038176</v>
      </c>
      <c r="H582" s="214">
        <v>33.23864836325237</v>
      </c>
      <c r="I582" s="214">
        <v>0</v>
      </c>
      <c r="J582" s="214">
        <v>0</v>
      </c>
      <c r="K582" s="214">
        <v>0</v>
      </c>
      <c r="L582" s="214">
        <v>0</v>
      </c>
      <c r="M582" s="214">
        <v>126.15643397813288</v>
      </c>
    </row>
    <row r="583" spans="1:13" ht="13.5">
      <c r="A583" s="142"/>
      <c r="B583" s="107"/>
      <c r="C583" s="130" t="s">
        <v>112</v>
      </c>
      <c r="D583" s="9" t="s">
        <v>334</v>
      </c>
      <c r="E583" s="214">
        <v>50.54277929155313</v>
      </c>
      <c r="F583" s="214">
        <v>38.63013333333333</v>
      </c>
      <c r="G583" s="214">
        <v>18.9432</v>
      </c>
      <c r="H583" s="214">
        <v>16.787733333333332</v>
      </c>
      <c r="I583" s="214">
        <v>0</v>
      </c>
      <c r="J583" s="214">
        <v>0</v>
      </c>
      <c r="K583" s="214">
        <v>0</v>
      </c>
      <c r="L583" s="214">
        <v>0</v>
      </c>
      <c r="M583" s="214">
        <v>68.3371298405467</v>
      </c>
    </row>
    <row r="584" spans="1:13" ht="13.5">
      <c r="A584" s="142"/>
      <c r="B584" s="233" t="s">
        <v>113</v>
      </c>
      <c r="C584" s="234"/>
      <c r="D584" s="9" t="s">
        <v>334</v>
      </c>
      <c r="E584" s="139">
        <v>0.06402512792634205</v>
      </c>
      <c r="F584" s="139">
        <v>0.03318526344581254</v>
      </c>
      <c r="G584" s="139">
        <v>0.022057809800490113</v>
      </c>
      <c r="H584" s="139">
        <v>0.01843029531390844</v>
      </c>
      <c r="I584" s="139">
        <v>0</v>
      </c>
      <c r="J584" s="139">
        <v>0</v>
      </c>
      <c r="K584" s="139">
        <v>0</v>
      </c>
      <c r="L584" s="139">
        <v>0</v>
      </c>
      <c r="M584" s="139">
        <v>0.05149722163906387</v>
      </c>
    </row>
    <row r="585" spans="1:13" ht="13.5">
      <c r="A585" s="142"/>
      <c r="B585" s="233" t="s">
        <v>412</v>
      </c>
      <c r="C585" s="234"/>
      <c r="D585" s="9" t="s">
        <v>334</v>
      </c>
      <c r="E585" s="139">
        <v>0.04560873758464156</v>
      </c>
      <c r="F585" s="139">
        <v>0.0111912167503769</v>
      </c>
      <c r="G585" s="139">
        <v>0.011399648863836378</v>
      </c>
      <c r="H585" s="139">
        <v>0.012054894461009585</v>
      </c>
      <c r="I585" s="139">
        <v>0.008760309451632852</v>
      </c>
      <c r="J585" s="139">
        <v>0</v>
      </c>
      <c r="K585" s="139">
        <v>0.002908978590181818</v>
      </c>
      <c r="L585" s="139">
        <v>0</v>
      </c>
      <c r="M585" s="139">
        <v>0</v>
      </c>
    </row>
    <row r="586" spans="1:13" ht="13.5">
      <c r="A586" s="142"/>
      <c r="B586" s="233" t="s">
        <v>114</v>
      </c>
      <c r="C586" s="234"/>
      <c r="D586" s="9" t="s">
        <v>334</v>
      </c>
      <c r="E586" s="139">
        <v>0.1621031142618441</v>
      </c>
      <c r="F586" s="139">
        <v>0.11191249282503278</v>
      </c>
      <c r="G586" s="139">
        <v>0.050462915933500364</v>
      </c>
      <c r="H586" s="139">
        <v>0.03767491991221912</v>
      </c>
      <c r="I586" s="139">
        <v>0</v>
      </c>
      <c r="J586" s="139">
        <v>0</v>
      </c>
      <c r="K586" s="139">
        <v>0</v>
      </c>
      <c r="L586" s="139">
        <v>0</v>
      </c>
      <c r="M586" s="139">
        <v>0.11062791297123342</v>
      </c>
    </row>
    <row r="587" spans="1:13" ht="13.5">
      <c r="A587" s="142"/>
      <c r="B587" s="233" t="s">
        <v>115</v>
      </c>
      <c r="C587" s="234"/>
      <c r="D587" s="9" t="s">
        <v>334</v>
      </c>
      <c r="E587" s="139">
        <v>0.3284602253812428</v>
      </c>
      <c r="F587" s="139">
        <v>0.07674588504672947</v>
      </c>
      <c r="G587" s="139">
        <v>0.03463666775723468</v>
      </c>
      <c r="H587" s="139">
        <v>0.03324463380154505</v>
      </c>
      <c r="I587" s="139">
        <v>0</v>
      </c>
      <c r="J587" s="139">
        <v>0</v>
      </c>
      <c r="K587" s="139">
        <v>0</v>
      </c>
      <c r="L587" s="139">
        <v>0</v>
      </c>
      <c r="M587" s="139">
        <v>0.05829185058555136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132.2866485013624</v>
      </c>
      <c r="F590" s="206">
        <v>162.4472</v>
      </c>
      <c r="G590" s="206">
        <v>163.99466666666666</v>
      </c>
      <c r="H590" s="206">
        <v>142.6552</v>
      </c>
      <c r="I590" s="206">
        <v>128.8058968058968</v>
      </c>
      <c r="J590" s="206">
        <v>118.18209118209118</v>
      </c>
      <c r="K590" s="206">
        <v>109.65555555555555</v>
      </c>
      <c r="L590" s="206">
        <v>130.70354609929078</v>
      </c>
      <c r="M590" s="206">
        <v>124.27220956719817</v>
      </c>
    </row>
    <row r="591" spans="1:13" ht="13.5">
      <c r="A591" s="142"/>
      <c r="C591" s="3" t="s">
        <v>235</v>
      </c>
      <c r="D591" s="9" t="s">
        <v>334</v>
      </c>
      <c r="E591" s="77">
        <v>0.1662945671645881</v>
      </c>
      <c r="F591" s="77">
        <v>0.20062732988600498</v>
      </c>
      <c r="G591" s="77">
        <v>0.1938397306202033</v>
      </c>
      <c r="H591" s="77">
        <v>0.15549430234707723</v>
      </c>
      <c r="I591" s="77">
        <v>0.12817450701485775</v>
      </c>
      <c r="J591" s="77">
        <v>0.11185497179860777</v>
      </c>
      <c r="K591" s="77">
        <v>0.11097872100148173</v>
      </c>
      <c r="L591" s="77">
        <v>0.1266461971505774</v>
      </c>
      <c r="M591" s="77">
        <v>0.11996225802720571</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67931</v>
      </c>
      <c r="F594" s="54">
        <v>1331993</v>
      </c>
      <c r="G594" s="54">
        <v>104847</v>
      </c>
      <c r="H594" s="54">
        <v>-18260</v>
      </c>
      <c r="I594" s="54">
        <v>556941</v>
      </c>
      <c r="J594" s="54">
        <v>584778</v>
      </c>
      <c r="K594" s="54">
        <v>815430</v>
      </c>
      <c r="L594" s="54">
        <v>3294247</v>
      </c>
      <c r="M594" s="54">
        <v>3991551</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211302</v>
      </c>
      <c r="F596" s="54">
        <v>144175</v>
      </c>
      <c r="G596" s="54">
        <v>551858</v>
      </c>
      <c r="H596" s="54">
        <v>227817</v>
      </c>
      <c r="I596" s="54">
        <v>139916</v>
      </c>
      <c r="J596" s="54">
        <v>238828</v>
      </c>
      <c r="K596" s="54">
        <v>210008</v>
      </c>
      <c r="L596" s="54">
        <v>464234</v>
      </c>
      <c r="M596" s="54">
        <v>643942</v>
      </c>
    </row>
    <row r="597" spans="1:13" ht="13.5">
      <c r="A597" s="142"/>
      <c r="C597" s="3" t="s">
        <v>517</v>
      </c>
      <c r="D597" s="9" t="s">
        <v>334</v>
      </c>
      <c r="E597" s="54">
        <v>-143371</v>
      </c>
      <c r="F597" s="54">
        <v>1187818</v>
      </c>
      <c r="G597" s="54">
        <v>-447011</v>
      </c>
      <c r="H597" s="54">
        <v>-246077</v>
      </c>
      <c r="I597" s="54">
        <v>417025</v>
      </c>
      <c r="J597" s="54">
        <v>345950</v>
      </c>
      <c r="K597" s="54">
        <v>605422</v>
      </c>
      <c r="L597" s="54">
        <v>2830013</v>
      </c>
      <c r="M597" s="54">
        <v>3347609</v>
      </c>
    </row>
    <row r="598" spans="1:13" ht="13.5">
      <c r="A598" s="142"/>
      <c r="D598" s="23"/>
      <c r="E598" s="46"/>
      <c r="F598" s="46"/>
      <c r="G598" s="46"/>
      <c r="H598" s="46"/>
      <c r="I598" s="46"/>
      <c r="J598" s="46"/>
      <c r="K598" s="46"/>
      <c r="L598" s="46"/>
      <c r="M598" s="46"/>
    </row>
    <row r="599" spans="1:13" ht="13.5">
      <c r="A599" s="142"/>
      <c r="C599" s="3" t="s">
        <v>432</v>
      </c>
      <c r="D599" s="9" t="s">
        <v>334</v>
      </c>
      <c r="E599" s="77">
        <v>0.02344732368600447</v>
      </c>
      <c r="F599" s="77">
        <v>0.3051333923291536</v>
      </c>
      <c r="G599" s="77">
        <v>0.03255620569776295</v>
      </c>
      <c r="H599" s="77">
        <v>-0.005345763453187536</v>
      </c>
      <c r="I599" s="77">
        <v>0.14870850206104583</v>
      </c>
      <c r="J599" s="77">
        <v>0.12479361223877024</v>
      </c>
      <c r="K599" s="77">
        <v>0.1481273317752137</v>
      </c>
      <c r="L599" s="77">
        <v>0.44735438375782643</v>
      </c>
      <c r="M599" s="77">
        <v>0.6851792884354234</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0.08233681357707161</v>
      </c>
      <c r="F603" s="77">
        <v>0.6647633639598545</v>
      </c>
      <c r="G603" s="77">
        <v>0.055308327029533436</v>
      </c>
      <c r="H603" s="77">
        <v>-0.011172657948403858</v>
      </c>
      <c r="I603" s="77">
        <v>0.45500451784836043</v>
      </c>
      <c r="J603" s="77">
        <v>0.4597289635426248</v>
      </c>
      <c r="K603" s="77">
        <v>0.5480710678322214</v>
      </c>
      <c r="L603" s="77">
        <v>0.8167976445064311</v>
      </c>
      <c r="M603" s="77">
        <v>0.8200765066234996</v>
      </c>
    </row>
    <row r="604" spans="1:13" ht="13.5">
      <c r="A604" s="142"/>
      <c r="C604" s="3" t="s">
        <v>608</v>
      </c>
      <c r="D604" s="9" t="s">
        <v>334</v>
      </c>
      <c r="E604" s="77">
        <v>0.2765896843539328</v>
      </c>
      <c r="F604" s="77">
        <v>0.03121210155162174</v>
      </c>
      <c r="G604" s="77">
        <v>0.08720871960592547</v>
      </c>
      <c r="H604" s="77">
        <v>0.054697074733823355</v>
      </c>
      <c r="I604" s="77">
        <v>0.15953560113526258</v>
      </c>
      <c r="J604" s="77">
        <v>0.1999416669418226</v>
      </c>
      <c r="K604" s="77">
        <v>0.14016835392500965</v>
      </c>
      <c r="L604" s="77">
        <v>0.04611858050519138</v>
      </c>
      <c r="M604" s="77">
        <v>0.06783753015794618</v>
      </c>
    </row>
    <row r="605" spans="1:13" ht="13.5">
      <c r="A605" s="142"/>
      <c r="C605" s="3" t="s">
        <v>609</v>
      </c>
      <c r="D605" s="9" t="s">
        <v>334</v>
      </c>
      <c r="E605" s="77">
        <v>0.5884480472414604</v>
      </c>
      <c r="F605" s="77">
        <v>0.3040245344885238</v>
      </c>
      <c r="G605" s="77">
        <v>0.32441095078182947</v>
      </c>
      <c r="H605" s="77">
        <v>0.3273215541130494</v>
      </c>
      <c r="I605" s="77">
        <v>0.385459881016377</v>
      </c>
      <c r="J605" s="77">
        <v>0.3403293695155526</v>
      </c>
      <c r="K605" s="77">
        <v>0.3117605782427689</v>
      </c>
      <c r="L605" s="77">
        <v>0.1370837749883775</v>
      </c>
      <c r="M605" s="77">
        <v>0.11208596321855423</v>
      </c>
    </row>
    <row r="606" spans="1:13" ht="13.5">
      <c r="A606" s="142"/>
      <c r="C606" s="3" t="s">
        <v>286</v>
      </c>
      <c r="D606" s="9" t="s">
        <v>334</v>
      </c>
      <c r="E606" s="77">
        <v>0</v>
      </c>
      <c r="F606" s="77">
        <v>0</v>
      </c>
      <c r="G606" s="77">
        <v>0.5330720025827117</v>
      </c>
      <c r="H606" s="77">
        <v>0.6123668963812459</v>
      </c>
      <c r="I606" s="77">
        <v>0</v>
      </c>
      <c r="J606" s="77">
        <v>0</v>
      </c>
      <c r="K606" s="77">
        <v>0</v>
      </c>
      <c r="L606" s="77">
        <v>0</v>
      </c>
      <c r="M606" s="77">
        <v>0</v>
      </c>
    </row>
    <row r="607" spans="1:13" ht="15">
      <c r="A607" s="142"/>
      <c r="B607" s="115"/>
      <c r="C607" s="3" t="s">
        <v>287</v>
      </c>
      <c r="D607" s="9" t="s">
        <v>334</v>
      </c>
      <c r="E607" s="77">
        <v>0.052625454827535216</v>
      </c>
      <c r="F607" s="77">
        <v>0</v>
      </c>
      <c r="G607" s="77">
        <v>0</v>
      </c>
      <c r="H607" s="77">
        <v>0.016787132720285227</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0.48788946510457315</v>
      </c>
      <c r="F613" s="77">
        <v>0.29769279053825254</v>
      </c>
      <c r="G613" s="77">
        <v>0.648504647637402</v>
      </c>
      <c r="H613" s="77">
        <v>0.3834541286411117</v>
      </c>
      <c r="I613" s="77">
        <v>0.27646247535042895</v>
      </c>
      <c r="J613" s="77">
        <v>0.37392770639156664</v>
      </c>
      <c r="K613" s="77">
        <v>0.27280604099469086</v>
      </c>
      <c r="L613" s="77">
        <v>0.40739291142617445</v>
      </c>
      <c r="M613" s="77">
        <v>0.3021957625897694</v>
      </c>
    </row>
    <row r="614" spans="1:13" ht="13.5">
      <c r="A614" s="142"/>
      <c r="B614" s="231" t="s">
        <v>194</v>
      </c>
      <c r="C614" s="229"/>
      <c r="D614" s="9" t="s">
        <v>334</v>
      </c>
      <c r="E614" s="77">
        <v>0.028892111181406346</v>
      </c>
      <c r="F614" s="77">
        <v>0.041762679947471446</v>
      </c>
      <c r="G614" s="77">
        <v>0.03319153436666392</v>
      </c>
      <c r="H614" s="77">
        <v>0.07677767716177594</v>
      </c>
      <c r="I614" s="77">
        <v>0.05270957569147233</v>
      </c>
      <c r="J614" s="77">
        <v>0.12780315045694307</v>
      </c>
      <c r="K614" s="77">
        <v>0.2699832555432725</v>
      </c>
      <c r="L614" s="77">
        <v>0.26982845468809785</v>
      </c>
      <c r="M614" s="77">
        <v>0.20437876048218645</v>
      </c>
    </row>
    <row r="615" spans="1:13" ht="15">
      <c r="A615" s="142"/>
      <c r="B615" s="115"/>
      <c r="C615" s="3" t="s">
        <v>296</v>
      </c>
      <c r="D615" s="9" t="s">
        <v>334</v>
      </c>
      <c r="E615" s="77">
        <v>0</v>
      </c>
      <c r="F615" s="77">
        <v>0</v>
      </c>
      <c r="G615" s="77">
        <v>0</v>
      </c>
      <c r="H615" s="77">
        <v>0</v>
      </c>
      <c r="I615" s="77">
        <v>0.08891628827846211</v>
      </c>
      <c r="J615" s="77">
        <v>0.015969913934689314</v>
      </c>
      <c r="K615" s="77">
        <v>0.006623738157746032</v>
      </c>
      <c r="L615" s="77">
        <v>0.0010987043712988932</v>
      </c>
      <c r="M615" s="77">
        <v>0.2561278759872109</v>
      </c>
    </row>
    <row r="616" spans="1:13" ht="15">
      <c r="A616" s="142"/>
      <c r="B616" s="115"/>
      <c r="C616" s="3" t="s">
        <v>610</v>
      </c>
      <c r="D616" s="9" t="s">
        <v>334</v>
      </c>
      <c r="E616" s="77">
        <v>0.4282950121682591</v>
      </c>
      <c r="F616" s="77">
        <v>0.29911337413381567</v>
      </c>
      <c r="G616" s="77">
        <v>0.08347767841404514</v>
      </c>
      <c r="H616" s="77">
        <v>0.10596211527003054</v>
      </c>
      <c r="I616" s="77">
        <v>0</v>
      </c>
      <c r="J616" s="77">
        <v>0</v>
      </c>
      <c r="K616" s="77">
        <v>0</v>
      </c>
      <c r="L616" s="77">
        <v>0</v>
      </c>
      <c r="M616" s="77">
        <v>0.14078710315048687</v>
      </c>
    </row>
    <row r="617" spans="1:13" ht="15">
      <c r="A617" s="142"/>
      <c r="B617" s="115"/>
      <c r="C617" s="3" t="s">
        <v>611</v>
      </c>
      <c r="D617" s="9" t="s">
        <v>334</v>
      </c>
      <c r="E617" s="77">
        <v>0</v>
      </c>
      <c r="F617" s="77">
        <v>0.3047688660934777</v>
      </c>
      <c r="G617" s="77">
        <v>0.2025782342503261</v>
      </c>
      <c r="H617" s="77">
        <v>0.38761660141588034</v>
      </c>
      <c r="I617" s="77">
        <v>0.5276885321699131</v>
      </c>
      <c r="J617" s="77">
        <v>0.48229922921680096</v>
      </c>
      <c r="K617" s="77">
        <v>0.45058696530429054</v>
      </c>
      <c r="L617" s="77">
        <v>0.3216799295144288</v>
      </c>
      <c r="M617" s="77">
        <v>0.09651049779034641</v>
      </c>
    </row>
    <row r="618" spans="1:13" ht="15">
      <c r="A618" s="142"/>
      <c r="B618" s="115"/>
      <c r="C618" s="3" t="s">
        <v>612</v>
      </c>
      <c r="D618" s="9" t="s">
        <v>334</v>
      </c>
      <c r="E618" s="77">
        <v>0.05492341154576143</v>
      </c>
      <c r="F618" s="77">
        <v>0.056662289286982664</v>
      </c>
      <c r="G618" s="77">
        <v>0.032247905331562805</v>
      </c>
      <c r="H618" s="77">
        <v>0.04618947751120148</v>
      </c>
      <c r="I618" s="77">
        <v>0.05422312850972349</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2010-01-27T22:09:06Z</dcterms:modified>
  <cp:category/>
  <cp:version/>
  <cp:contentType/>
  <cp:contentStatus/>
</cp:coreProperties>
</file>