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<sst xmlns="http://schemas.openxmlformats.org/spreadsheetml/2006/main" count="1888" uniqueCount="862">
  <si>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</si>
  <si>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</si>
  <si>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</si>
  <si>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</si>
  <si>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</si>
  <si>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</si>
  <si>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</si>
  <si>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</si>
  <si>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</si>
  <si>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</si>
  <si>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</si>
  <si>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</si>
  <si>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</si>
  <si>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</si>
  <si>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</si>
  <si>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</si>
  <si>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</si>
  <si>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</si>
  <si>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</si>
  <si>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</si>
  <si>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</si>
  <si>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</si>
  <si>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</si>
  <si>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</si>
  <si>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</si>
  <si>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</si>
  <si>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</si>
  <si>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</si>
  <si>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</si>
  <si>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</si>
  <si>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</si>
  <si>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</si>
  <si>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</si>
  <si>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</si>
  <si>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</si>
  <si>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</si>
  <si>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</si>
  <si>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</si>
  <si>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</si>
  <si>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</si>
  <si>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</si>
  <si>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</si>
  <si>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</si>
  <si>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</si>
  <si>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</si>
  <si>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</si>
  <si>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</si>
  <si>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</si>
  <si>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</si>
  <si>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</si>
  <si>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</si>
  <si>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</si>
  <si>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</si>
  <si>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</si>
  <si>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</si>
  <si>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</si>
  <si>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</si>
  <si>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</si>
  <si>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</si>
  <si>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</si>
  <si>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</si>
  <si>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</si>
  <si>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</si>
  <si>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</si>
  <si>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</si>
  <si>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</si>
  <si>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</si>
  <si>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</si>
  <si>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</si>
  <si>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</si>
  <si>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</si>
  <si>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</si>
  <si>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</si>
  <si>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</si>
  <si>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</si>
  <si>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</si>
  <si>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</si>
  <si>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</si>
  <si>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</si>
  <si>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</si>
  <si>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</si>
  <si>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</si>
  <si>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</si>
  <si>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</si>
  <si>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</si>
  <si>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</si>
  <si>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</si>
  <si>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</si>
  <si>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</si>
  <si>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</si>
  <si>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</si>
  <si>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</si>
  <si>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</si>
  <si>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</si>
  <si>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</si>
  <si>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</si>
  <si>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</si>
  <si>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</si>
  <si>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</si>
  <si>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</si>
  <si>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</si>
  <si>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</si>
  <si>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</si>
  <si>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</si>
  <si>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</si>
  <si>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</si>
  <si>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</si>
  <si>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</si>
  <si>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</si>
  <si>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</si>
  <si>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</si>
  <si>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</si>
  <si>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</si>
  <si>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</si>
  <si>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</si>
  <si>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</si>
  <si>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</si>
  <si>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</si>
  <si>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</si>
  <si>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</si>
  <si>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</si>
  <si>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</si>
  <si>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</si>
  <si>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</si>
  <si>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</si>
  <si>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</si>
  <si>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</si>
  <si>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</si>
  <si>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</si>
  <si>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</si>
  <si>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</si>
  <si>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</si>
  <si>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</si>
  <si>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</si>
  <si>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</si>
  <si>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</si>
  <si>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</si>
  <si>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</si>
  <si>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</si>
  <si>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</si>
  <si>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</si>
  <si>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</si>
  <si>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</si>
  <si>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</si>
  <si>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</si>
  <si>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</si>
  <si>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</si>
  <si>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</si>
  <si>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</si>
  <si>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</si>
  <si>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</si>
  <si>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</si>
  <si>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</si>
  <si>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</si>
  <si>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</si>
  <si>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</si>
  <si>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</si>
  <si>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</si>
  <si>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</si>
  <si>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</si>
  <si>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</si>
  <si>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</si>
  <si>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</si>
  <si>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</si>
  <si>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</si>
  <si>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</si>
  <si>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</si>
  <si>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</si>
  <si>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</si>
  <si>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</si>
  <si>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</si>
  <si>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</si>
  <si>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</si>
  <si>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</si>
  <si>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</si>
  <si>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</si>
  <si>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</si>
  <si>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</si>
  <si>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</si>
  <si>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</si>
  <si>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</si>
  <si>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</si>
  <si>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</si>
  <si>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</si>
  <si>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</si>
  <si>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</si>
  <si>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</si>
  <si>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</si>
  <si>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</si>
  <si>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</si>
  <si>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</si>
  <si>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</si>
  <si>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</si>
  <si>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</si>
  <si>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</si>
  <si>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</si>
  <si>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</si>
  <si>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</si>
  <si>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</si>
  <si>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</si>
  <si>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</si>
  <si>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</si>
  <si>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</si>
  <si>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</si>
  <si>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</si>
  <si>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</si>
  <si>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</si>
  <si>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</si>
  <si>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</si>
  <si>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</si>
  <si>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</si>
  <si>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</si>
  <si>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</si>
  <si>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</si>
  <si>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</si>
  <si>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</si>
  <si>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</si>
  <si>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</si>
  <si>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</si>
  <si>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</si>
  <si>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</si>
  <si>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</si>
  <si>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</si>
  <si>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</si>
  <si>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</si>
  <si>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</si>
  <si>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</si>
  <si>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</si>
  <si>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</si>
  <si>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</si>
  <si>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</si>
  <si>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</si>
  <si>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</si>
  <si>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</si>
  <si>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</si>
  <si>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</si>
  <si>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</si>
  <si>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</si>
  <si>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</si>
  <si>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</si>
  <si>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</si>
  <si>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</si>
  <si>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</si>
  <si>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</si>
  <si>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</si>
  <si>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</si>
  <si>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</si>
  <si>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</si>
  <si>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</si>
  <si>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</si>
  <si>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</si>
  <si>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</si>
  <si>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</si>
  <si>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</si>
  <si>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</si>
  <si>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</si>
  <si>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</si>
  <si>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</si>
  <si>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</si>
  <si>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</si>
  <si>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</si>
  <si>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</si>
  <si>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</si>
  <si>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</si>
  <si>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</si>
  <si>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</si>
  <si>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</si>
  <si>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</si>
  <si>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</si>
  <si>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</si>
  <si>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</si>
  <si>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</si>
  <si>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</si>
  <si>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</si>
  <si>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</si>
  <si>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</si>
  <si>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</si>
  <si>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</si>
  <si>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</si>
  <si>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</si>
  <si>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</si>
  <si>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</si>
  <si>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</si>
  <si>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</si>
  <si>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</si>
  <si>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</si>
  <si>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</si>
  <si>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</si>
  <si>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</si>
  <si>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</si>
  <si>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</si>
  <si>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</si>
  <si>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</si>
  <si>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</si>
  <si>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</si>
  <si>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</si>
  <si>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</si>
  <si>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</si>
  <si>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</si>
  <si>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</si>
  <si>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</si>
  <si>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</si>
  <si>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</si>
  <si>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</si>
  <si>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</si>
  <si>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</si>
  <si>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</si>
  <si>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</si>
  <si>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</si>
  <si>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</si>
  <si>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</si>
  <si>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</si>
  <si>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</si>
  <si>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</si>
  <si>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</si>
  <si>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</si>
  <si>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</si>
  <si>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</si>
  <si>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</si>
  <si>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</si>
  <si>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</si>
  <si>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</si>
  <si>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</si>
  <si>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</si>
  <si>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</si>
  <si>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</si>
  <si>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</si>
  <si>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</si>
  <si>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</si>
  <si>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</si>
  <si>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</si>
  <si>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</si>
  <si>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</si>
  <si>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</si>
  <si>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</si>
  <si>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</si>
  <si>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</si>
  <si>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</si>
  <si>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</si>
  <si>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</si>
  <si>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</si>
  <si>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</si>
  <si>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</si>
  <si>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</si>
  <si>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</si>
  <si>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</si>
  <si>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</si>
  <si>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</si>
  <si>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</si>
  <si>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</si>
  <si>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</si>
  <si>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</si>
  <si>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</si>
  <si>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</si>
  <si>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</si>
  <si>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</si>
  <si>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</si>
  <si>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</si>
  <si>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</si>
  <si>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</si>
  <si>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</si>
  <si>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</si>
  <si>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</si>
  <si>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</si>
  <si>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</si>
  <si>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</si>
  <si>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</si>
  <si>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</si>
  <si>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</si>
  <si>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</si>
  <si>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</si>
  <si>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</si>
  <si>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</si>
  <si>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</si>
  <si>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</si>
  <si>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</si>
  <si>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</si>
  <si>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</si>
  <si>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</si>
  <si>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</si>
  <si>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</si>
  <si>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</si>
  <si>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</si>
  <si>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</si>
  <si>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</si>
  <si>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</si>
  <si>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</si>
  <si>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</si>
  <si>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</si>
  <si>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</si>
  <si>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</si>
  <si>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</si>
  <si>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</si>
  <si>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</si>
  <si>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</si>
  <si>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</si>
  <si>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</si>
  <si>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</si>
  <si>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</si>
  <si>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</si>
  <si>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</si>
  <si>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</si>
  <si>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</si>
  <si>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</si>
  <si>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</si>
  <si>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</si>
  <si>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</si>
  <si>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</si>
  <si>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</si>
  <si>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</si>
  <si>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</si>
  <si>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</si>
  <si>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</si>
  <si>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</si>
  <si>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</si>
  <si>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</si>
  <si>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</si>
  <si>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</si>
  <si>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</si>
  <si>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</si>
  <si>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</si>
  <si>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</si>
  <si>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</si>
  <si>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</si>
  <si>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</si>
  <si>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</si>
  <si>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</si>
  <si>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</si>
  <si>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</si>
  <si>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</si>
  <si>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</si>
  <si>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</si>
  <si>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</si>
  <si>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</si>
  <si>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</si>
  <si>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</si>
  <si>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</si>
  <si>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</si>
  <si>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</si>
  <si>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</si>
  <si>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</si>
  <si>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</si>
  <si>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</si>
  <si>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</si>
  <si>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</si>
  <si>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</si>
  <si>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</si>
  <si>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</si>
  <si>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</si>
  <si>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</si>
  <si>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</si>
  <si>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</si>
  <si>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</si>
  <si>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</si>
  <si>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</si>
  <si>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</si>
  <si>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</si>
  <si>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</si>
  <si>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</si>
  <si>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</si>
  <si>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</si>
  <si>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</si>
  <si>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</si>
  <si>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</si>
  <si>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</si>
  <si>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</si>
  <si>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</si>
  <si>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</si>
  <si>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</si>
  <si>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</si>
  <si>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</si>
  <si>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</si>
  <si>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</si>
  <si>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</si>
  <si>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</si>
  <si>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</si>
  <si>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</si>
  <si>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</si>
  <si>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</si>
  <si>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</si>
  <si>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</si>
  <si>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</si>
  <si>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</si>
  <si>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</si>
  <si>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</si>
  <si>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</si>
  <si>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</si>
  <si>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</si>
  <si>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</si>
  <si>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</si>
  <si>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</si>
  <si>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</si>
  <si>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</si>
  <si>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</si>
  <si>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</si>
  <si>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</si>
  <si>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</si>
  <si>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</si>
  <si>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</si>
  <si>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</si>
  <si>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</si>
  <si>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</si>
  <si>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</si>
  <si>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</si>
  <si>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</si>
  <si>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</si>
  <si>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</si>
  <si>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</si>
  <si>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</si>
  <si>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</si>
  <si>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</si>
  <si>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</si>
  <si>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</si>
  <si>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</si>
  <si>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</si>
  <si>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</si>
  <si>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</si>
  <si>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</si>
  <si>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</si>
  <si>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</si>
  <si>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</si>
  <si>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</si>
  <si>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</si>
  <si>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</si>
  <si>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</si>
  <si>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</si>
  <si>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</si>
  <si>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</si>
  <si>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</si>
  <si>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</si>
  <si>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</si>
  <si>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</si>
  <si>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</si>
  <si>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</si>
  <si>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</si>
  <si>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</si>
  <si>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</si>
  <si>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</si>
  <si>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</si>
  <si>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</si>
  <si>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</si>
  <si>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</si>
  <si>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</si>
  <si>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</si>
  <si>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</si>
  <si>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</si>
  <si>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</si>
  <si>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</si>
  <si>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</si>
  <si>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</si>
  <si>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</si>
  <si>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</si>
  <si>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</si>
  <si>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</si>
  <si>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</si>
  <si>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</si>
  <si>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</si>
  <si>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</si>
  <si>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</si>
  <si>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</si>
  <si>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</si>
  <si>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</si>
  <si>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</si>
  <si>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</si>
  <si>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</si>
  <si>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</si>
  <si>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</si>
  <si>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</si>
  <si>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</si>
  <si>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</si>
  <si>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</si>
  <si>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</si>
  <si>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</si>
  <si>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</si>
  <si>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</si>
  <si>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</si>
  <si>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</si>
  <si>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</si>
  <si>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</si>
  <si>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</si>
  <si>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</si>
  <si>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</si>
  <si>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</si>
  <si>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</si>
  <si>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</si>
  <si>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</si>
  <si>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</si>
  <si>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</si>
  <si>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</si>
  <si>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</si>
  <si>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</si>
  <si>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</si>
  <si>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</si>
  <si>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</si>
  <si>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</si>
  <si>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</si>
  <si>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</si>
  <si>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</si>
  <si>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</si>
  <si>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</si>
  <si>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</si>
  <si>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</si>
  <si>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</si>
  <si>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</si>
  <si>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</si>
  <si>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</si>
  <si>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</si>
  <si>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</si>
  <si>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</si>
  <si>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</si>
  <si>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</si>
  <si>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</si>
  <si>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</si>
  <si>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</si>
  <si>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</si>
  <si>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</si>
  <si>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</si>
  <si>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</si>
  <si>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</si>
  <si>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</si>
  <si>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</si>
  <si>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</si>
  <si>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</si>
  <si>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</si>
  <si>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</si>
  <si>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</si>
  <si>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</si>
  <si>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</si>
  <si>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</si>
  <si>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</si>
  <si>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</si>
  <si>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</si>
  <si>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</si>
  <si>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</si>
  <si>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</si>
  <si>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</si>
  <si>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</si>
  <si>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</si>
  <si>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</si>
  <si>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</si>
  <si>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</si>
  <si>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</si>
  <si>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</si>
  <si>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</si>
  <si>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</si>
  <si>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</si>
  <si>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</si>
  <si>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</si>
  <si>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</si>
  <si>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</si>
  <si>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</si>
  <si>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</si>
  <si>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</si>
  <si>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</si>
  <si>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</si>
  <si>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</si>
  <si>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</si>
  <si>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</si>
  <si>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</si>
  <si>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</si>
  <si>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</si>
  <si>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</si>
  <si>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</si>
  <si>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</si>
  <si>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</si>
  <si>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</si>
  <si>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</si>
  <si>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</si>
  <si>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</si>
  <si>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</si>
  <si>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</si>
  <si>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</si>
  <si>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</si>
  <si>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</si>
  <si>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</si>
  <si>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</si>
  <si>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</si>
  <si>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</si>
  <si>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</si>
  <si>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</si>
  <si>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</si>
  <si>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</si>
  <si>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</si>
  <si>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</si>
  <si>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</si>
  <si>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</si>
  <si>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</si>
  <si>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</si>
  <si>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</si>
  <si>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</si>
  <si>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</si>
  <si>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</si>
  <si>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</si>
  <si>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</si>
  <si>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</si>
  <si>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</si>
  <si>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</si>
  <si>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</si>
  <si>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</si>
  <si>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</si>
  <si>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</si>
  <si>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</si>
  <si>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</si>
  <si>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</si>
  <si>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</si>
  <si>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</si>
  <si>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</si>
  <si>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</si>
  <si>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</si>
  <si>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</si>
  <si>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</si>
  <si>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</si>
  <si>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</si>
  <si>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</si>
  <si>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</si>
  <si>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</si>
  <si>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</si>
  <si>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</si>
  <si>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</si>
  <si>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</si>
  <si>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</si>
  <si>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</si>
  <si>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</si>
  <si>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</si>
  <si>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</si>
  <si>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</si>
  <si>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</si>
  <si>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</si>
  <si>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</si>
  <si>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</si>
  <si>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</si>
  <si>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</si>
  <si>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</si>
  <si>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</si>
  <si>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</si>
  <si>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</si>
  <si>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</si>
  <si>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</si>
  <si>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</si>
  <si>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</si>
  <si>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</si>
  <si>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</si>
  <si>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</si>
  <si>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</si>
  <si>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</si>
  <si>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</si>
  <si>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</si>
  <si>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</si>
  <si>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</si>
  <si>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</si>
  <si>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</si>
  <si>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</si>
  <si>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</si>
  <si>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</si>
  <si>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</si>
  <si>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</si>
  <si>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</si>
  <si>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</si>
  <si>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</si>
  <si>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</si>
  <si>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</si>
  <si>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</si>
  <si>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</si>
  <si>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</si>
  <si>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</si>
  <si>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</si>
  <si>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</si>
  <si>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</si>
  <si>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</si>
  <si>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</si>
  <si>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</si>
  <si>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</si>
  <si>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</si>
  <si>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</si>
  <si>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</si>
  <si>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</si>
  <si>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</si>
  <si>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</si>
  <si>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</si>
  <si>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</si>
  <si>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</si>
  <si>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</si>
  <si>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</si>
  <si>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</si>
  <si>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</si>
  <si>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</si>
  <si>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</si>
  <si>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</si>
  <si>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</si>
  <si>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</si>
  <si>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</si>
  <si>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</si>
  <si>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</si>
  <si>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</si>
  <si>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</si>
  <si>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</si>
  <si>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</si>
  <si>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</si>
  <si>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</si>
  <si>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</si>
  <si>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</si>
  <si>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</si>
  <si>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</si>
  <si>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</si>
  <si>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</si>
  <si>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</si>
  <si>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</si>
  <si>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</si>
  <si>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</si>
  <si>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</si>
  <si>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</si>
  <si>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</si>
  <si>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</si>
  <si>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</si>
  <si>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</si>
  <si>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</si>
  <si>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</si>
  <si>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</si>
  <si>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</si>
  <si>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</si>
  <si>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</si>
  <si>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</si>
  <si>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</si>
  <si>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</si>
  <si>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</si>
  <si>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</si>
  <si>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</si>
  <si>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</si>
  <si>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</si>
  <si>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</si>
  <si>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</si>
  <si>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</si>
  <si>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</si>
  <si>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</si>
  <si>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</si>
  <si>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</si>
  <si>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</si>
  <si>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</si>
  <si>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</si>
  <si>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</si>
  <si>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</si>
  <si>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</si>
  <si>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</si>
  <si>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</si>
  <si>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</si>
  <si>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</si>
  <si>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</si>
  <si>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</si>
  <si>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</si>
  <si>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</si>
  <si>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Callander M</t>
  </si>
  <si>
    <t>86607</t>
  </si>
  <si>
    <t>4966</t>
  </si>
  <si>
    <t>Parry Sound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</si>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</sst>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49066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1509852</v>
      </c>
      <c r="F18" s="36">
        <v>1634157</v>
      </c>
      <c r="G18" s="36">
        <v>1687569</v>
      </c>
      <c r="H18" s="36">
        <v>1978780</v>
      </c>
      <c r="I18" s="36">
        <v>2250980</v>
      </c>
      <c r="J18" s="36">
        <v>2472082</v>
      </c>
      <c r="K18" s="36">
        <v>2872290</v>
      </c>
      <c r="L18" s="36">
        <v>2874602</v>
      </c>
      <c r="M18" s="36">
        <v>2888728</v>
      </c>
    </row>
    <row r="19" spans="1:13" ht="14.25" customHeight="1">
      <c r="A19" s="103">
        <f aca="true" t="shared" si="1" ref="A19:A31">VALUE(MID(D19,8,4))</f>
        <v>499</v>
      </c>
      <c r="C19" s="3" t="s">
        <v>351</v>
      </c>
      <c r="D19" s="9" t="s">
        <v>364</v>
      </c>
      <c r="E19" s="36">
        <v>15166</v>
      </c>
      <c r="F19" s="36">
        <v>22145</v>
      </c>
      <c r="G19" s="36">
        <v>13607</v>
      </c>
      <c r="H19" s="36">
        <v>14271</v>
      </c>
      <c r="I19" s="36">
        <v>14536</v>
      </c>
      <c r="J19" s="36">
        <v>14623</v>
      </c>
      <c r="K19" s="36">
        <v>16271</v>
      </c>
      <c r="L19" s="36">
        <v>16067</v>
      </c>
      <c r="M19" s="36">
        <v>15914</v>
      </c>
    </row>
    <row r="20" spans="1:13" ht="14.25" customHeight="1">
      <c r="A20" s="103">
        <f t="shared" si="1"/>
        <v>699</v>
      </c>
      <c r="C20" s="3" t="s">
        <v>352</v>
      </c>
      <c r="D20" s="9" t="s">
        <v>365</v>
      </c>
      <c r="E20" s="36">
        <v>488000</v>
      </c>
      <c r="F20" s="36">
        <v>508000</v>
      </c>
      <c r="G20" s="36">
        <v>498000</v>
      </c>
      <c r="H20" s="36">
        <v>530000</v>
      </c>
      <c r="I20" s="36">
        <v>530000</v>
      </c>
      <c r="J20" s="36">
        <v>669072</v>
      </c>
      <c r="K20" s="36">
        <v>657071</v>
      </c>
      <c r="L20" s="36">
        <v>657072</v>
      </c>
      <c r="M20" s="36">
        <v>657100</v>
      </c>
    </row>
    <row r="21" spans="1:13" ht="14.25" customHeight="1">
      <c r="A21" s="103">
        <f t="shared" si="1"/>
        <v>810</v>
      </c>
      <c r="C21" s="3" t="s">
        <v>353</v>
      </c>
      <c r="D21" s="9" t="s">
        <v>366</v>
      </c>
      <c r="E21" s="36">
        <v>706259</v>
      </c>
      <c r="F21" s="36">
        <v>699987</v>
      </c>
      <c r="G21" s="36">
        <v>770576</v>
      </c>
      <c r="H21" s="36">
        <v>768158</v>
      </c>
      <c r="I21" s="36">
        <v>860083</v>
      </c>
      <c r="J21" s="36">
        <v>1107238</v>
      </c>
      <c r="K21" s="36">
        <v>1523550</v>
      </c>
      <c r="L21" s="36">
        <v>1253866</v>
      </c>
      <c r="M21" s="36">
        <v>1384983</v>
      </c>
    </row>
    <row r="22" spans="1:13" ht="14.25" customHeight="1">
      <c r="A22" s="103">
        <f t="shared" si="1"/>
        <v>820</v>
      </c>
      <c r="C22" s="3" t="s">
        <v>354</v>
      </c>
      <c r="D22" s="9" t="s">
        <v>367</v>
      </c>
      <c r="E22" s="36">
        <v>9406</v>
      </c>
      <c r="F22" s="36">
        <v>58077</v>
      </c>
      <c r="G22" s="36">
        <v>86062</v>
      </c>
      <c r="H22" s="36">
        <v>69764</v>
      </c>
      <c r="I22" s="36">
        <v>38539</v>
      </c>
      <c r="J22" s="36">
        <v>38609</v>
      </c>
      <c r="K22" s="36">
        <v>45541</v>
      </c>
      <c r="L22" s="36">
        <v>63889</v>
      </c>
      <c r="M22" s="36">
        <v>45261</v>
      </c>
    </row>
    <row r="23" spans="1:13" ht="14.25" customHeight="1">
      <c r="A23" s="103">
        <f t="shared" si="1"/>
        <v>1099</v>
      </c>
      <c r="C23" s="3" t="s">
        <v>355</v>
      </c>
      <c r="D23" s="9" t="s">
        <v>368</v>
      </c>
      <c r="E23" s="36">
        <v>0</v>
      </c>
      <c r="F23" s="36">
        <v>0</v>
      </c>
      <c r="G23" s="36">
        <v>40465</v>
      </c>
      <c r="H23" s="36">
        <v>14054</v>
      </c>
      <c r="I23" s="36">
        <v>21076</v>
      </c>
      <c r="J23" s="36">
        <v>16558</v>
      </c>
      <c r="K23" s="36">
        <v>22895</v>
      </c>
      <c r="L23" s="36">
        <v>29606</v>
      </c>
      <c r="M23" s="36">
        <v>23903</v>
      </c>
    </row>
    <row r="24" spans="1:13" ht="14.25" customHeight="1">
      <c r="A24" s="103">
        <f t="shared" si="1"/>
        <v>1299</v>
      </c>
      <c r="C24" s="3" t="s">
        <v>356</v>
      </c>
      <c r="D24" s="9" t="s">
        <v>369</v>
      </c>
      <c r="E24" s="36">
        <v>434823</v>
      </c>
      <c r="F24" s="36">
        <v>537488</v>
      </c>
      <c r="G24" s="36">
        <v>633173</v>
      </c>
      <c r="H24" s="36">
        <v>654872</v>
      </c>
      <c r="I24" s="36">
        <v>717038</v>
      </c>
      <c r="J24" s="36">
        <v>836043</v>
      </c>
      <c r="K24" s="36">
        <v>850357</v>
      </c>
      <c r="L24" s="36">
        <v>884217</v>
      </c>
      <c r="M24" s="36">
        <v>853188</v>
      </c>
    </row>
    <row r="25" spans="1:13" ht="14.25" customHeight="1">
      <c r="A25" s="103">
        <f t="shared" si="1"/>
        <v>1499</v>
      </c>
      <c r="C25" s="3" t="s">
        <v>357</v>
      </c>
      <c r="D25" s="9" t="s">
        <v>370</v>
      </c>
      <c r="E25" s="36">
        <v>157877</v>
      </c>
      <c r="F25" s="36">
        <v>187715</v>
      </c>
      <c r="G25" s="36">
        <v>162412</v>
      </c>
      <c r="H25" s="36">
        <v>151559</v>
      </c>
      <c r="I25" s="36">
        <v>157600</v>
      </c>
      <c r="J25" s="36">
        <v>148742</v>
      </c>
      <c r="K25" s="36">
        <v>123251</v>
      </c>
      <c r="L25" s="36">
        <v>143623</v>
      </c>
      <c r="M25" s="36">
        <v>185315</v>
      </c>
    </row>
    <row r="26" spans="1:13" ht="14.25" customHeight="1">
      <c r="A26" s="103">
        <f t="shared" si="1"/>
        <v>1699</v>
      </c>
      <c r="C26" s="3" t="s">
        <v>358</v>
      </c>
      <c r="D26" s="9" t="s">
        <v>371</v>
      </c>
      <c r="E26" s="36">
        <v>80814</v>
      </c>
      <c r="F26" s="36">
        <v>100587</v>
      </c>
      <c r="G26" s="36">
        <v>54870</v>
      </c>
      <c r="H26" s="36">
        <v>52591</v>
      </c>
      <c r="I26" s="36">
        <v>46453</v>
      </c>
      <c r="J26" s="36">
        <v>38203</v>
      </c>
      <c r="K26" s="36">
        <v>38592</v>
      </c>
      <c r="L26" s="36">
        <v>64729</v>
      </c>
      <c r="M26" s="36">
        <v>76704</v>
      </c>
    </row>
    <row r="27" spans="1:13" ht="14.25" customHeight="1">
      <c r="A27" s="103">
        <f t="shared" si="1"/>
        <v>1899</v>
      </c>
      <c r="C27" s="3" t="s">
        <v>359</v>
      </c>
      <c r="D27" s="9" t="s">
        <v>372</v>
      </c>
      <c r="E27" s="36">
        <v>23187</v>
      </c>
      <c r="F27" s="36">
        <v>22249</v>
      </c>
      <c r="G27" s="36">
        <v>23101</v>
      </c>
      <c r="H27" s="36">
        <v>53761</v>
      </c>
      <c r="I27" s="36">
        <v>40281</v>
      </c>
      <c r="J27" s="36">
        <v>78905</v>
      </c>
      <c r="K27" s="36">
        <v>106322</v>
      </c>
      <c r="L27" s="36">
        <v>110701</v>
      </c>
      <c r="M27" s="36">
        <v>99005</v>
      </c>
    </row>
    <row r="28" spans="1:13" ht="14.25" customHeight="1">
      <c r="A28" s="103">
        <f t="shared" si="1"/>
        <v>9910</v>
      </c>
      <c r="C28" s="4" t="s">
        <v>360</v>
      </c>
      <c r="D28" s="2" t="s">
        <v>373</v>
      </c>
      <c r="E28" s="36">
        <v>3425384</v>
      </c>
      <c r="F28" s="36">
        <v>3770405</v>
      </c>
      <c r="G28" s="36">
        <v>3969835</v>
      </c>
      <c r="H28" s="36">
        <v>4287810</v>
      </c>
      <c r="I28" s="36">
        <v>4676586</v>
      </c>
      <c r="J28" s="36">
        <v>5420075</v>
      </c>
      <c r="K28" s="36">
        <v>6256140</v>
      </c>
      <c r="L28" s="36">
        <v>6098372</v>
      </c>
      <c r="M28" s="36">
        <v>6230101</v>
      </c>
    </row>
    <row r="29" spans="1:13" ht="14.25" customHeight="1">
      <c r="A29" s="103">
        <f t="shared" si="1"/>
        <v>3010</v>
      </c>
      <c r="C29" s="3" t="s">
        <v>361</v>
      </c>
      <c r="D29" s="9" t="s">
        <v>374</v>
      </c>
      <c r="E29" s="36">
        <v>0</v>
      </c>
      <c r="F29" s="36">
        <v>0</v>
      </c>
      <c r="G29" s="36">
        <v>8001</v>
      </c>
      <c r="H29" s="36">
        <v>29807</v>
      </c>
      <c r="I29" s="36">
        <v>37576</v>
      </c>
      <c r="J29" s="36">
        <v>1080</v>
      </c>
      <c r="K29" s="36">
        <v>2393</v>
      </c>
      <c r="L29" s="36">
        <v>0</v>
      </c>
      <c r="M29" s="36">
        <v>5852</v>
      </c>
    </row>
    <row r="30" spans="1:13" ht="27">
      <c r="A30" s="103">
        <f t="shared" si="1"/>
        <v>3020</v>
      </c>
      <c r="C30" s="8" t="s">
        <v>277</v>
      </c>
      <c r="D30" s="9" t="s">
        <v>40</v>
      </c>
      <c r="E30" s="36">
        <v>111786</v>
      </c>
      <c r="F30" s="36">
        <v>33940</v>
      </c>
      <c r="G30" s="36">
        <v>29815</v>
      </c>
      <c r="H30" s="36">
        <v>21223</v>
      </c>
      <c r="I30" s="36">
        <v>35656</v>
      </c>
      <c r="J30" s="36">
        <v>3954</v>
      </c>
      <c r="K30" s="36">
        <v>53159</v>
      </c>
      <c r="L30" s="36">
        <v>57668</v>
      </c>
      <c r="M30" s="36">
        <v>65014</v>
      </c>
    </row>
    <row r="31" spans="1:13" ht="14.25" customHeight="1">
      <c r="A31" s="103">
        <f t="shared" si="1"/>
        <v>9930</v>
      </c>
      <c r="C31" s="4" t="s">
        <v>362</v>
      </c>
      <c r="D31" s="2" t="s">
        <v>41</v>
      </c>
      <c r="E31" s="36">
        <v>3537170</v>
      </c>
      <c r="F31" s="36">
        <v>3804345</v>
      </c>
      <c r="G31" s="36">
        <v>4007651</v>
      </c>
      <c r="H31" s="36">
        <v>4338840</v>
      </c>
      <c r="I31" s="36">
        <v>4749818</v>
      </c>
      <c r="J31" s="36">
        <v>5425109</v>
      </c>
      <c r="K31" s="36">
        <v>6311692</v>
      </c>
      <c r="L31" s="36">
        <v>6156040</v>
      </c>
      <c r="M31" s="36">
        <v>6300967</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-59820</v>
      </c>
      <c r="F39" s="36">
        <v>60530</v>
      </c>
      <c r="G39" s="36">
        <v>142687</v>
      </c>
      <c r="H39" s="36">
        <v>378977</v>
      </c>
      <c r="I39" s="36">
        <v>355855</v>
      </c>
      <c r="J39" s="36">
        <v>410790</v>
      </c>
      <c r="K39" s="36">
        <v>406880</v>
      </c>
      <c r="L39" s="36">
        <v>372875</v>
      </c>
      <c r="M39" s="36">
        <v>671423</v>
      </c>
    </row>
    <row r="40" spans="1:13" ht="14.25" customHeight="1">
      <c r="A40" s="103">
        <f t="shared" si="2"/>
        <v>5020</v>
      </c>
      <c r="C40" s="3" t="s">
        <v>362</v>
      </c>
      <c r="D40" s="10" t="s">
        <v>465</v>
      </c>
      <c r="E40" s="71">
        <v>3537170</v>
      </c>
      <c r="F40" s="71">
        <v>3804345</v>
      </c>
      <c r="G40" s="36">
        <v>4007651</v>
      </c>
      <c r="H40" s="36">
        <v>4338840</v>
      </c>
      <c r="I40" s="36">
        <v>4749818</v>
      </c>
      <c r="J40" s="36">
        <v>5425109</v>
      </c>
      <c r="K40" s="36">
        <v>6311692</v>
      </c>
      <c r="L40" s="36">
        <v>6156040</v>
      </c>
      <c r="M40" s="36">
        <v>6300967</v>
      </c>
    </row>
    <row r="41" spans="1:13" ht="14.25" customHeight="1">
      <c r="A41" s="103">
        <f t="shared" si="2"/>
        <v>5042</v>
      </c>
      <c r="B41" s="216" t="s">
        <v>280</v>
      </c>
      <c r="C41" s="229"/>
      <c r="D41" s="10" t="s">
        <v>466</v>
      </c>
      <c r="E41" s="65">
        <v>3415296</v>
      </c>
      <c r="F41" s="65">
        <v>3721278</v>
      </c>
      <c r="G41" s="36">
        <v>3765133</v>
      </c>
      <c r="H41" s="36">
        <v>4360036</v>
      </c>
      <c r="I41" s="36">
        <v>4697214</v>
      </c>
      <c r="J41" s="36">
        <v>5425157</v>
      </c>
      <c r="K41" s="36">
        <v>6345697</v>
      </c>
      <c r="L41" s="36">
        <v>5857887</v>
      </c>
      <c r="M41" s="36">
        <v>6167503</v>
      </c>
    </row>
    <row r="42" spans="1:13" ht="14.25" customHeight="1">
      <c r="A42" s="103">
        <f t="shared" si="2"/>
        <v>5050</v>
      </c>
      <c r="C42" s="6" t="s">
        <v>281</v>
      </c>
      <c r="D42" s="10" t="s">
        <v>467</v>
      </c>
      <c r="E42" s="36">
        <v>539</v>
      </c>
      <c r="F42" s="36">
        <v>-2016</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-2026</v>
      </c>
      <c r="I43" s="36">
        <v>0</v>
      </c>
      <c r="J43" s="36">
        <v>0</v>
      </c>
      <c r="K43" s="36">
        <v>0</v>
      </c>
      <c r="L43" s="36">
        <v>395</v>
      </c>
      <c r="M43" s="36">
        <v>-1695</v>
      </c>
    </row>
    <row r="44" spans="1:13" ht="14.25" customHeight="1">
      <c r="A44" s="103">
        <f t="shared" si="2"/>
        <v>5090</v>
      </c>
      <c r="B44" s="217" t="s">
        <v>283</v>
      </c>
      <c r="C44" s="229"/>
      <c r="D44" s="20" t="s">
        <v>469</v>
      </c>
      <c r="E44" s="36">
        <v>62593</v>
      </c>
      <c r="F44" s="36">
        <v>141581</v>
      </c>
      <c r="G44" s="36">
        <v>385205</v>
      </c>
      <c r="H44" s="36">
        <v>355755</v>
      </c>
      <c r="I44" s="36">
        <v>408459</v>
      </c>
      <c r="J44" s="36">
        <v>410742</v>
      </c>
      <c r="K44" s="36">
        <v>372875</v>
      </c>
      <c r="L44" s="36">
        <v>671423</v>
      </c>
      <c r="M44" s="36">
        <v>803192</v>
      </c>
    </row>
    <row r="45" spans="1:5" ht="6" customHeight="1">
      <c r="A45" s="103"/>
      <c r="E45" s="46"/>
    </row>
    <row r="46" spans="1:13" ht="15">
      <c r="A46" s="103"/>
      <c r="B46" s="218" t="s">
        <v>284</v>
      </c>
      <c r="C46" s="219"/>
      <c r="D46" s="2" t="s">
        <v>334</v>
      </c>
      <c r="E46" s="61">
        <v>121874</v>
      </c>
      <c r="F46" s="61">
        <v>83067</v>
      </c>
      <c r="G46" s="61">
        <v>242518</v>
      </c>
      <c r="H46" s="61">
        <v>-21196</v>
      </c>
      <c r="I46" s="61">
        <v>52604</v>
      </c>
      <c r="J46" s="61">
        <v>-48</v>
      </c>
      <c r="K46" s="61">
        <v>-34005</v>
      </c>
      <c r="L46" s="61">
        <v>298153</v>
      </c>
      <c r="M46" s="61">
        <v>133464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1077646</v>
      </c>
      <c r="F57" s="36">
        <v>1270453</v>
      </c>
      <c r="G57" s="36">
        <v>1363763</v>
      </c>
      <c r="H57" s="36">
        <v>1520661</v>
      </c>
      <c r="I57" s="36">
        <v>1751206</v>
      </c>
      <c r="J57" s="36">
        <v>1898940</v>
      </c>
      <c r="K57" s="36">
        <v>2205311</v>
      </c>
      <c r="L57" s="36">
        <v>2341254</v>
      </c>
      <c r="M57" s="36">
        <v>2523414</v>
      </c>
    </row>
    <row r="58" spans="1:13" ht="14.25" customHeight="1">
      <c r="A58" s="103">
        <f t="shared" si="3"/>
        <v>9910</v>
      </c>
      <c r="C58" s="3" t="s">
        <v>396</v>
      </c>
      <c r="D58" s="9" t="s">
        <v>377</v>
      </c>
      <c r="E58" s="36">
        <v>88884</v>
      </c>
      <c r="F58" s="36">
        <v>98190</v>
      </c>
      <c r="G58" s="36">
        <v>106981</v>
      </c>
      <c r="H58" s="36">
        <v>120123</v>
      </c>
      <c r="I58" s="36">
        <v>113998</v>
      </c>
      <c r="J58" s="36">
        <v>107643</v>
      </c>
      <c r="K58" s="36">
        <v>72373</v>
      </c>
      <c r="L58" s="36">
        <v>67118</v>
      </c>
      <c r="M58" s="36">
        <v>62286</v>
      </c>
    </row>
    <row r="59" spans="1:13" ht="14.25" customHeight="1">
      <c r="A59" s="103">
        <f t="shared" si="3"/>
        <v>9910</v>
      </c>
      <c r="C59" s="3" t="s">
        <v>387</v>
      </c>
      <c r="D59" s="9" t="s">
        <v>378</v>
      </c>
      <c r="E59" s="36">
        <v>601033</v>
      </c>
      <c r="F59" s="36">
        <v>682632</v>
      </c>
      <c r="G59" s="36">
        <v>775727</v>
      </c>
      <c r="H59" s="36">
        <v>844153</v>
      </c>
      <c r="I59" s="36">
        <v>837295</v>
      </c>
      <c r="J59" s="36">
        <v>914091</v>
      </c>
      <c r="K59" s="36">
        <v>1190436</v>
      </c>
      <c r="L59" s="36">
        <v>1221643</v>
      </c>
      <c r="M59" s="36">
        <v>1112129</v>
      </c>
    </row>
    <row r="60" spans="1:13" ht="14.25" customHeight="1">
      <c r="A60" s="103">
        <f t="shared" si="3"/>
        <v>9910</v>
      </c>
      <c r="C60" s="3" t="s">
        <v>388</v>
      </c>
      <c r="D60" s="9" t="s">
        <v>379</v>
      </c>
      <c r="E60" s="36">
        <v>725555</v>
      </c>
      <c r="F60" s="36">
        <v>710215</v>
      </c>
      <c r="G60" s="36">
        <v>702054</v>
      </c>
      <c r="H60" s="36">
        <v>821004</v>
      </c>
      <c r="I60" s="36">
        <v>895561</v>
      </c>
      <c r="J60" s="36">
        <v>1078113</v>
      </c>
      <c r="K60" s="36">
        <v>1050041</v>
      </c>
      <c r="L60" s="36">
        <v>1277209</v>
      </c>
      <c r="M60" s="36">
        <v>1373149</v>
      </c>
    </row>
    <row r="61" spans="1:13" ht="14.25" customHeight="1">
      <c r="A61" s="103">
        <f t="shared" si="3"/>
        <v>9910</v>
      </c>
      <c r="C61" s="3" t="s">
        <v>394</v>
      </c>
      <c r="D61" s="9" t="s">
        <v>380</v>
      </c>
      <c r="E61" s="36">
        <v>192246</v>
      </c>
      <c r="F61" s="36">
        <v>213094</v>
      </c>
      <c r="G61" s="36">
        <v>193633</v>
      </c>
      <c r="H61" s="36">
        <v>116172</v>
      </c>
      <c r="I61" s="36">
        <v>105789</v>
      </c>
      <c r="J61" s="36">
        <v>123802</v>
      </c>
      <c r="K61" s="36">
        <v>54275</v>
      </c>
      <c r="L61" s="36">
        <v>61548</v>
      </c>
      <c r="M61" s="36">
        <v>63300</v>
      </c>
    </row>
    <row r="62" spans="1:13" ht="14.25" customHeight="1">
      <c r="A62" s="103">
        <f t="shared" si="3"/>
        <v>9910</v>
      </c>
      <c r="C62" s="3" t="s">
        <v>395</v>
      </c>
      <c r="D62" s="9" t="s">
        <v>381</v>
      </c>
      <c r="E62" s="36">
        <v>399225</v>
      </c>
      <c r="F62" s="36">
        <v>343663</v>
      </c>
      <c r="G62" s="36">
        <v>337965</v>
      </c>
      <c r="H62" s="36">
        <v>283141</v>
      </c>
      <c r="I62" s="36">
        <v>307677</v>
      </c>
      <c r="J62" s="36">
        <v>313255</v>
      </c>
      <c r="K62" s="36">
        <v>315980</v>
      </c>
      <c r="L62" s="36">
        <v>311791</v>
      </c>
      <c r="M62" s="36">
        <v>315061</v>
      </c>
    </row>
    <row r="63" spans="1:13" ht="14.25" customHeight="1">
      <c r="A63" s="103">
        <f t="shared" si="3"/>
        <v>9910</v>
      </c>
      <c r="C63" s="3" t="s">
        <v>397</v>
      </c>
      <c r="D63" s="9" t="s">
        <v>383</v>
      </c>
      <c r="E63" s="36">
        <v>68539</v>
      </c>
      <c r="F63" s="36">
        <v>89431</v>
      </c>
      <c r="G63" s="36">
        <v>86441</v>
      </c>
      <c r="H63" s="36">
        <v>81619</v>
      </c>
      <c r="I63" s="36">
        <v>85313</v>
      </c>
      <c r="J63" s="36">
        <v>86644</v>
      </c>
      <c r="K63" s="36">
        <v>152455</v>
      </c>
      <c r="L63" s="36">
        <v>108266</v>
      </c>
      <c r="M63" s="36">
        <v>110884</v>
      </c>
    </row>
    <row r="64" spans="1:13" ht="14.25" customHeight="1">
      <c r="A64" s="103">
        <f t="shared" si="3"/>
        <v>9910</v>
      </c>
      <c r="C64" s="3" t="s">
        <v>398</v>
      </c>
      <c r="D64" s="9" t="s">
        <v>384</v>
      </c>
      <c r="E64" s="36">
        <v>262168</v>
      </c>
      <c r="F64" s="36">
        <v>313600</v>
      </c>
      <c r="G64" s="36">
        <v>198569</v>
      </c>
      <c r="H64" s="36">
        <v>573163</v>
      </c>
      <c r="I64" s="36">
        <v>600375</v>
      </c>
      <c r="J64" s="36">
        <v>902669</v>
      </c>
      <c r="K64" s="36">
        <v>1304826</v>
      </c>
      <c r="L64" s="36">
        <v>469058</v>
      </c>
      <c r="M64" s="36">
        <v>607280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-1574</v>
      </c>
      <c r="H67" s="36">
        <v>3049</v>
      </c>
      <c r="I67" s="36">
        <v>775</v>
      </c>
      <c r="J67" s="36">
        <v>4343</v>
      </c>
      <c r="K67" s="36">
        <v>-747</v>
      </c>
      <c r="L67" s="36">
        <v>403644</v>
      </c>
      <c r="M67" s="36">
        <v>-14799</v>
      </c>
    </row>
    <row r="68" spans="1:13" ht="14.25" customHeight="1">
      <c r="A68" s="103">
        <f t="shared" si="3"/>
        <v>9910</v>
      </c>
      <c r="B68" s="5"/>
      <c r="C68" s="4" t="s">
        <v>614</v>
      </c>
      <c r="D68" s="2" t="s">
        <v>93</v>
      </c>
      <c r="E68" s="36">
        <v>3415296</v>
      </c>
      <c r="F68" s="36">
        <v>3721278</v>
      </c>
      <c r="G68" s="36">
        <v>3763559</v>
      </c>
      <c r="H68" s="36">
        <v>4363085</v>
      </c>
      <c r="I68" s="36">
        <v>4697989</v>
      </c>
      <c r="J68" s="36">
        <v>5429500</v>
      </c>
      <c r="K68" s="36">
        <v>6344950</v>
      </c>
      <c r="L68" s="36">
        <v>6261531</v>
      </c>
      <c r="M68" s="36">
        <v>6152704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58000</v>
      </c>
      <c r="F71" s="36">
        <v>100919</v>
      </c>
      <c r="G71" s="36">
        <v>344428</v>
      </c>
      <c r="H71" s="36">
        <v>561589</v>
      </c>
      <c r="I71" s="36">
        <v>559787</v>
      </c>
      <c r="J71" s="36">
        <v>464783</v>
      </c>
      <c r="K71" s="36">
        <v>610731</v>
      </c>
      <c r="L71" s="36">
        <v>587657</v>
      </c>
      <c r="M71" s="36">
        <v>604634</v>
      </c>
    </row>
    <row r="72" spans="1:13" ht="14.25" customHeight="1">
      <c r="A72" s="103">
        <f t="shared" si="4"/>
        <v>499</v>
      </c>
      <c r="C72" s="3" t="s">
        <v>96</v>
      </c>
      <c r="D72" s="9" t="s">
        <v>271</v>
      </c>
      <c r="E72" s="36">
        <v>549528</v>
      </c>
      <c r="F72" s="36">
        <v>574430</v>
      </c>
      <c r="G72" s="36">
        <v>518482</v>
      </c>
      <c r="H72" s="36">
        <v>619222</v>
      </c>
      <c r="I72" s="36">
        <v>702121</v>
      </c>
      <c r="J72" s="36">
        <v>730190</v>
      </c>
      <c r="K72" s="36">
        <v>815761</v>
      </c>
      <c r="L72" s="36">
        <v>759889</v>
      </c>
      <c r="M72" s="36">
        <v>779701</v>
      </c>
    </row>
    <row r="73" spans="1:13" ht="14.25" customHeight="1">
      <c r="A73" s="103">
        <f t="shared" si="4"/>
        <v>699</v>
      </c>
      <c r="C73" s="6" t="s">
        <v>97</v>
      </c>
      <c r="D73" s="9" t="s">
        <v>272</v>
      </c>
      <c r="E73" s="36">
        <v>566416</v>
      </c>
      <c r="F73" s="36">
        <v>559561</v>
      </c>
      <c r="G73" s="36">
        <v>514882</v>
      </c>
      <c r="H73" s="36">
        <v>498395</v>
      </c>
      <c r="I73" s="36">
        <v>618889</v>
      </c>
      <c r="J73" s="36">
        <v>646832</v>
      </c>
      <c r="K73" s="36">
        <v>1134001</v>
      </c>
      <c r="L73" s="36">
        <v>872150</v>
      </c>
      <c r="M73" s="36">
        <v>1029458</v>
      </c>
    </row>
    <row r="74" spans="1:13" ht="14.25" customHeight="1">
      <c r="A74" s="103">
        <f t="shared" si="4"/>
        <v>899</v>
      </c>
      <c r="C74" s="6" t="s">
        <v>98</v>
      </c>
      <c r="D74" s="9" t="s">
        <v>273</v>
      </c>
      <c r="E74" s="36">
        <v>487527</v>
      </c>
      <c r="F74" s="36">
        <v>530185</v>
      </c>
      <c r="G74" s="36">
        <v>530201</v>
      </c>
      <c r="H74" s="36">
        <v>630900</v>
      </c>
      <c r="I74" s="36">
        <v>752640</v>
      </c>
      <c r="J74" s="36">
        <v>827065</v>
      </c>
      <c r="K74" s="36">
        <v>781035</v>
      </c>
      <c r="L74" s="36">
        <v>698925</v>
      </c>
      <c r="M74" s="36">
        <v>760124</v>
      </c>
    </row>
    <row r="75" spans="1:13" ht="14.25" customHeight="1">
      <c r="A75" s="103">
        <f t="shared" si="4"/>
        <v>1099</v>
      </c>
      <c r="C75" s="6" t="s">
        <v>99</v>
      </c>
      <c r="D75" s="9" t="s">
        <v>105</v>
      </c>
      <c r="E75" s="36">
        <v>281999</v>
      </c>
      <c r="F75" s="36">
        <v>318490</v>
      </c>
      <c r="G75" s="36">
        <v>305324</v>
      </c>
      <c r="H75" s="36">
        <v>364666</v>
      </c>
      <c r="I75" s="36">
        <v>394326</v>
      </c>
      <c r="J75" s="36">
        <v>609136</v>
      </c>
      <c r="K75" s="36">
        <v>706731</v>
      </c>
      <c r="L75" s="36">
        <v>983211</v>
      </c>
      <c r="M75" s="36">
        <v>643681</v>
      </c>
    </row>
    <row r="76" spans="1:13" ht="14.25" customHeight="1">
      <c r="A76" s="103">
        <f t="shared" si="4"/>
        <v>1299</v>
      </c>
      <c r="C76" s="6" t="s">
        <v>100</v>
      </c>
      <c r="D76" s="9" t="s">
        <v>106</v>
      </c>
      <c r="E76" s="36">
        <v>1161678</v>
      </c>
      <c r="F76" s="36">
        <v>1255705</v>
      </c>
      <c r="G76" s="36">
        <v>1130376</v>
      </c>
      <c r="H76" s="36">
        <v>1128858</v>
      </c>
      <c r="I76" s="36">
        <v>1258035</v>
      </c>
      <c r="J76" s="36">
        <v>1464696</v>
      </c>
      <c r="K76" s="36">
        <v>1556705</v>
      </c>
      <c r="L76" s="36">
        <v>1586892</v>
      </c>
      <c r="M76" s="36">
        <v>1637478</v>
      </c>
    </row>
    <row r="77" spans="1:13" ht="14.25" customHeight="1">
      <c r="A77" s="103">
        <f t="shared" si="4"/>
        <v>1499</v>
      </c>
      <c r="C77" s="6" t="s">
        <v>101</v>
      </c>
      <c r="D77" s="9" t="s">
        <v>107</v>
      </c>
      <c r="E77" s="36">
        <v>42821</v>
      </c>
      <c r="F77" s="36">
        <v>96208</v>
      </c>
      <c r="G77" s="36">
        <v>96237</v>
      </c>
      <c r="H77" s="36">
        <v>95696</v>
      </c>
      <c r="I77" s="36">
        <v>95174</v>
      </c>
      <c r="J77" s="36">
        <v>100874</v>
      </c>
      <c r="K77" s="36">
        <v>94944</v>
      </c>
      <c r="L77" s="36">
        <v>97672</v>
      </c>
      <c r="M77" s="36">
        <v>101640</v>
      </c>
    </row>
    <row r="78" spans="1:13" ht="14.25" customHeight="1">
      <c r="A78" s="103">
        <f t="shared" si="4"/>
        <v>1699</v>
      </c>
      <c r="C78" s="6" t="s">
        <v>102</v>
      </c>
      <c r="D78" s="9" t="s">
        <v>108</v>
      </c>
      <c r="E78" s="36">
        <v>238681</v>
      </c>
      <c r="F78" s="36">
        <v>224617</v>
      </c>
      <c r="G78" s="36">
        <v>217212</v>
      </c>
      <c r="H78" s="36">
        <v>353857</v>
      </c>
      <c r="I78" s="36">
        <v>247576</v>
      </c>
      <c r="J78" s="36">
        <v>446220</v>
      </c>
      <c r="K78" s="36">
        <v>449893</v>
      </c>
      <c r="L78" s="36">
        <v>401971</v>
      </c>
      <c r="M78" s="36">
        <v>455136</v>
      </c>
    </row>
    <row r="79" spans="1:13" ht="14.25" customHeight="1">
      <c r="A79" s="103">
        <f t="shared" si="4"/>
        <v>1899</v>
      </c>
      <c r="C79" s="6" t="s">
        <v>103</v>
      </c>
      <c r="D79" s="9" t="s">
        <v>109</v>
      </c>
      <c r="E79" s="36">
        <v>28646</v>
      </c>
      <c r="F79" s="36">
        <v>61163</v>
      </c>
      <c r="G79" s="36">
        <v>106417</v>
      </c>
      <c r="H79" s="36">
        <v>109902</v>
      </c>
      <c r="I79" s="36">
        <v>69441</v>
      </c>
      <c r="J79" s="36">
        <v>139704</v>
      </c>
      <c r="K79" s="36">
        <v>195149</v>
      </c>
      <c r="L79" s="36">
        <v>273164</v>
      </c>
      <c r="M79" s="36">
        <v>140852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3415296</v>
      </c>
      <c r="F82" s="36">
        <v>3721278</v>
      </c>
      <c r="G82" s="36">
        <v>3763559</v>
      </c>
      <c r="H82" s="36">
        <v>4363085</v>
      </c>
      <c r="I82" s="36">
        <v>4697989</v>
      </c>
      <c r="J82" s="36">
        <v>5429500</v>
      </c>
      <c r="K82" s="36">
        <v>6344950</v>
      </c>
      <c r="L82" s="36">
        <v>6261531</v>
      </c>
      <c r="M82" s="36">
        <v>6152704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74755</v>
      </c>
      <c r="G87" s="54">
        <v>571658</v>
      </c>
      <c r="H87" s="54">
        <v>858007</v>
      </c>
      <c r="I87" s="54">
        <v>190616</v>
      </c>
      <c r="J87" s="54">
        <v>20854</v>
      </c>
      <c r="K87" s="54">
        <v>22960</v>
      </c>
      <c r="L87" s="54">
        <v>1746169</v>
      </c>
      <c r="M87" s="54">
        <v>2025263</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27550</v>
      </c>
    </row>
    <row r="93" spans="1:13" ht="27">
      <c r="A93" s="103"/>
      <c r="B93" s="231" t="s">
        <v>59</v>
      </c>
      <c r="C93" s="229"/>
      <c r="D93" s="53" t="s">
        <v>515</v>
      </c>
      <c r="E93" s="54">
        <v>0</v>
      </c>
      <c r="F93" s="54">
        <v>0</v>
      </c>
      <c r="G93" s="54">
        <v>0</v>
      </c>
      <c r="H93" s="54">
        <v>0</v>
      </c>
      <c r="I93" s="54">
        <v>3355</v>
      </c>
      <c r="J93" s="54">
        <v>25492</v>
      </c>
      <c r="K93" s="54">
        <v>0</v>
      </c>
      <c r="L93" s="54">
        <v>48918</v>
      </c>
      <c r="M93" s="54">
        <v>97137</v>
      </c>
    </row>
    <row r="94" spans="1:13" ht="13.5">
      <c r="A94" s="103">
        <f t="shared" si="5"/>
        <v>870</v>
      </c>
      <c r="C94" s="3" t="s">
        <v>60</v>
      </c>
      <c r="D94" s="9" t="s">
        <v>61</v>
      </c>
      <c r="E94" s="54">
        <v>0</v>
      </c>
      <c r="F94" s="54">
        <v>0</v>
      </c>
      <c r="G94" s="54">
        <v>0</v>
      </c>
      <c r="H94" s="54">
        <v>0</v>
      </c>
      <c r="I94" s="54">
        <v>3467</v>
      </c>
      <c r="J94" s="54">
        <v>0</v>
      </c>
      <c r="K94" s="54">
        <v>22190</v>
      </c>
      <c r="L94" s="54">
        <v>0</v>
      </c>
      <c r="M94" s="54">
        <v>16026</v>
      </c>
    </row>
    <row r="95" spans="1:13" ht="27">
      <c r="A95" s="103"/>
      <c r="C95" s="3" t="s">
        <v>62</v>
      </c>
      <c r="D95" s="53" t="s">
        <v>496</v>
      </c>
      <c r="E95" s="54">
        <v>0</v>
      </c>
      <c r="F95" s="54">
        <v>0</v>
      </c>
      <c r="G95" s="54">
        <v>12612</v>
      </c>
      <c r="H95" s="54">
        <v>36999</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30343</v>
      </c>
      <c r="F98" s="54">
        <v>351270</v>
      </c>
      <c r="G98" s="54">
        <v>585000</v>
      </c>
      <c r="H98" s="54">
        <v>0</v>
      </c>
      <c r="I98" s="54">
        <v>0</v>
      </c>
      <c r="J98" s="54">
        <v>0</v>
      </c>
      <c r="K98" s="54">
        <v>0</v>
      </c>
      <c r="L98" s="54">
        <v>0</v>
      </c>
      <c r="M98" s="54">
        <v>0</v>
      </c>
    </row>
    <row r="99" spans="1:13" ht="13.5">
      <c r="A99" s="103">
        <f>VALUE(MID(D99,8,4))</f>
        <v>2010</v>
      </c>
      <c r="C99" s="3" t="s">
        <v>65</v>
      </c>
      <c r="D99" s="9" t="s">
        <v>66</v>
      </c>
      <c r="E99" s="54">
        <v>82560</v>
      </c>
      <c r="F99" s="54">
        <v>50878</v>
      </c>
      <c r="G99" s="54">
        <v>99684</v>
      </c>
      <c r="H99" s="54">
        <v>198305</v>
      </c>
      <c r="I99" s="54">
        <v>283588</v>
      </c>
      <c r="J99" s="54">
        <v>439386</v>
      </c>
      <c r="K99" s="54">
        <v>632003</v>
      </c>
      <c r="L99" s="54">
        <v>220815</v>
      </c>
      <c r="M99" s="54">
        <v>209807</v>
      </c>
    </row>
    <row r="100" spans="1:13" ht="13.5">
      <c r="A100" s="103">
        <f>VALUE(MID(D100,8,4))</f>
        <v>2020</v>
      </c>
      <c r="C100" s="3" t="s">
        <v>516</v>
      </c>
      <c r="D100" s="9" t="s">
        <v>67</v>
      </c>
      <c r="E100" s="54">
        <v>227713</v>
      </c>
      <c r="F100" s="54">
        <v>35605</v>
      </c>
      <c r="G100" s="54">
        <v>225744</v>
      </c>
      <c r="H100" s="54">
        <v>23139</v>
      </c>
      <c r="I100" s="54">
        <v>108787</v>
      </c>
      <c r="J100" s="54">
        <v>105529</v>
      </c>
      <c r="K100" s="54">
        <v>324955</v>
      </c>
      <c r="L100" s="54">
        <v>82701</v>
      </c>
      <c r="M100" s="54">
        <v>258387</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340616</v>
      </c>
      <c r="F102" s="59">
        <v>512508</v>
      </c>
      <c r="G102" s="59">
        <v>1494698</v>
      </c>
      <c r="H102" s="59">
        <v>1116450</v>
      </c>
      <c r="I102" s="59">
        <v>589813</v>
      </c>
      <c r="J102" s="59">
        <v>591261</v>
      </c>
      <c r="K102" s="59">
        <v>1002108</v>
      </c>
      <c r="L102" s="59">
        <v>2098603</v>
      </c>
      <c r="M102" s="59">
        <v>2634170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3366</v>
      </c>
      <c r="G105" s="54">
        <v>25994</v>
      </c>
      <c r="H105" s="54">
        <v>45283</v>
      </c>
      <c r="I105" s="54">
        <v>28914</v>
      </c>
      <c r="J105" s="54">
        <v>27192</v>
      </c>
      <c r="K105" s="54">
        <v>77925</v>
      </c>
      <c r="L105" s="54">
        <v>34928</v>
      </c>
      <c r="M105" s="54">
        <v>2457</v>
      </c>
    </row>
    <row r="106" spans="1:13" ht="13.5">
      <c r="A106" s="103">
        <f t="shared" si="6"/>
        <v>499</v>
      </c>
      <c r="C106" s="3" t="s">
        <v>72</v>
      </c>
      <c r="D106" s="9" t="s">
        <v>73</v>
      </c>
      <c r="E106" s="54">
        <v>242703</v>
      </c>
      <c r="F106" s="54">
        <v>17450</v>
      </c>
      <c r="G106" s="54">
        <v>15205</v>
      </c>
      <c r="H106" s="54">
        <v>77229</v>
      </c>
      <c r="I106" s="54">
        <v>42911</v>
      </c>
      <c r="J106" s="54">
        <v>26394</v>
      </c>
      <c r="K106" s="54">
        <v>289057</v>
      </c>
      <c r="L106" s="54">
        <v>29737</v>
      </c>
      <c r="M106" s="54">
        <v>36031</v>
      </c>
    </row>
    <row r="107" spans="1:13" ht="13.5">
      <c r="A107" s="103">
        <f t="shared" si="6"/>
        <v>699</v>
      </c>
      <c r="C107" s="3" t="s">
        <v>74</v>
      </c>
      <c r="D107" s="9" t="s">
        <v>75</v>
      </c>
      <c r="E107" s="54">
        <v>14033</v>
      </c>
      <c r="F107" s="54">
        <v>26361</v>
      </c>
      <c r="G107" s="54">
        <v>312487</v>
      </c>
      <c r="H107" s="54">
        <v>184081</v>
      </c>
      <c r="I107" s="54">
        <v>94169</v>
      </c>
      <c r="J107" s="54">
        <v>19843</v>
      </c>
      <c r="K107" s="54">
        <v>137473</v>
      </c>
      <c r="L107" s="54">
        <v>14562</v>
      </c>
      <c r="M107" s="54">
        <v>307664</v>
      </c>
    </row>
    <row r="108" spans="1:13" ht="13.5">
      <c r="A108" s="103">
        <f t="shared" si="6"/>
        <v>899</v>
      </c>
      <c r="C108" s="3" t="s">
        <v>76</v>
      </c>
      <c r="D108" s="9" t="s">
        <v>77</v>
      </c>
      <c r="E108" s="54">
        <v>20116</v>
      </c>
      <c r="F108" s="54">
        <v>20817</v>
      </c>
      <c r="G108" s="54">
        <v>127115</v>
      </c>
      <c r="H108" s="54">
        <v>245101</v>
      </c>
      <c r="I108" s="54">
        <v>103787</v>
      </c>
      <c r="J108" s="54">
        <v>94887</v>
      </c>
      <c r="K108" s="54">
        <v>46697</v>
      </c>
      <c r="L108" s="54">
        <v>30990</v>
      </c>
      <c r="M108" s="54">
        <v>158524</v>
      </c>
    </row>
    <row r="109" spans="1:13" ht="13.5">
      <c r="A109" s="103">
        <f t="shared" si="6"/>
        <v>1099</v>
      </c>
      <c r="C109" s="3" t="s">
        <v>78</v>
      </c>
      <c r="D109" s="9" t="s">
        <v>79</v>
      </c>
      <c r="E109" s="54">
        <v>3795</v>
      </c>
      <c r="F109" s="54">
        <v>0</v>
      </c>
      <c r="G109" s="54">
        <v>0</v>
      </c>
      <c r="H109" s="54">
        <v>11057</v>
      </c>
      <c r="I109" s="54">
        <v>2505</v>
      </c>
      <c r="J109" s="54">
        <v>106400</v>
      </c>
      <c r="K109" s="54">
        <v>214984</v>
      </c>
      <c r="L109" s="54">
        <v>9012</v>
      </c>
      <c r="M109" s="54">
        <v>43673</v>
      </c>
    </row>
    <row r="110" spans="1:13" ht="13.5">
      <c r="A110" s="103">
        <f t="shared" si="6"/>
        <v>1299</v>
      </c>
      <c r="C110" s="3" t="s">
        <v>80</v>
      </c>
      <c r="D110" s="9" t="s">
        <v>81</v>
      </c>
      <c r="E110" s="54">
        <v>316278</v>
      </c>
      <c r="F110" s="54">
        <v>106123</v>
      </c>
      <c r="G110" s="54">
        <v>284379</v>
      </c>
      <c r="H110" s="54">
        <v>824254</v>
      </c>
      <c r="I110" s="54">
        <v>317774</v>
      </c>
      <c r="J110" s="54">
        <v>80662</v>
      </c>
      <c r="K110" s="54">
        <v>37153</v>
      </c>
      <c r="L110" s="54">
        <v>26487</v>
      </c>
      <c r="M110" s="54">
        <v>32932</v>
      </c>
    </row>
    <row r="111" spans="1:13" ht="13.5">
      <c r="A111" s="103">
        <f t="shared" si="6"/>
        <v>1499</v>
      </c>
      <c r="C111" s="3" t="s">
        <v>82</v>
      </c>
      <c r="D111" s="9" t="s">
        <v>83</v>
      </c>
      <c r="E111" s="54">
        <v>0</v>
      </c>
      <c r="F111" s="54">
        <v>202</v>
      </c>
      <c r="G111" s="54">
        <v>2246</v>
      </c>
      <c r="H111" s="54">
        <v>150</v>
      </c>
      <c r="I111" s="54">
        <v>694</v>
      </c>
      <c r="J111" s="54">
        <v>97</v>
      </c>
      <c r="K111" s="54">
        <v>95</v>
      </c>
      <c r="L111" s="54">
        <v>78</v>
      </c>
      <c r="M111" s="54">
        <v>166</v>
      </c>
    </row>
    <row r="112" spans="1:13" ht="13.5">
      <c r="A112" s="103">
        <f t="shared" si="6"/>
        <v>1699</v>
      </c>
      <c r="C112" s="3" t="s">
        <v>84</v>
      </c>
      <c r="D112" s="9" t="s">
        <v>85</v>
      </c>
      <c r="E112" s="54">
        <v>22692</v>
      </c>
      <c r="F112" s="54">
        <v>30323</v>
      </c>
      <c r="G112" s="54">
        <v>66625</v>
      </c>
      <c r="H112" s="54">
        <v>41364</v>
      </c>
      <c r="I112" s="54">
        <v>100347</v>
      </c>
      <c r="J112" s="54">
        <v>196911</v>
      </c>
      <c r="K112" s="54">
        <v>179982</v>
      </c>
      <c r="L112" s="54">
        <v>67229</v>
      </c>
      <c r="M112" s="54">
        <v>168157</v>
      </c>
    </row>
    <row r="113" spans="1:13" ht="13.5">
      <c r="A113" s="103">
        <f t="shared" si="6"/>
        <v>1899</v>
      </c>
      <c r="C113" s="3" t="s">
        <v>86</v>
      </c>
      <c r="D113" s="9" t="s">
        <v>87</v>
      </c>
      <c r="E113" s="54">
        <v>0</v>
      </c>
      <c r="F113" s="54">
        <v>5902</v>
      </c>
      <c r="G113" s="54">
        <v>2578</v>
      </c>
      <c r="H113" s="54">
        <v>19742</v>
      </c>
      <c r="I113" s="54">
        <v>9460</v>
      </c>
      <c r="J113" s="54">
        <v>71471</v>
      </c>
      <c r="K113" s="54">
        <v>11065</v>
      </c>
      <c r="L113" s="54">
        <v>257712</v>
      </c>
      <c r="M113" s="54">
        <v>41130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619617</v>
      </c>
      <c r="F117" s="59">
        <v>210544</v>
      </c>
      <c r="G117" s="59">
        <v>836629</v>
      </c>
      <c r="H117" s="59">
        <v>1448261</v>
      </c>
      <c r="I117" s="59">
        <v>700561</v>
      </c>
      <c r="J117" s="59">
        <v>623857</v>
      </c>
      <c r="K117" s="59">
        <v>994431</v>
      </c>
      <c r="L117" s="59">
        <v>470735</v>
      </c>
      <c r="M117" s="59">
        <v>790734</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5296</v>
      </c>
      <c r="F120" s="54">
        <v>-303504</v>
      </c>
      <c r="G120" s="54">
        <v>-12371</v>
      </c>
      <c r="H120" s="54">
        <v>637697</v>
      </c>
      <c r="I120" s="54">
        <v>276079</v>
      </c>
      <c r="J120" s="54">
        <v>129440</v>
      </c>
      <c r="K120" s="54">
        <v>77742</v>
      </c>
      <c r="L120" s="54">
        <v>83026</v>
      </c>
      <c r="M120" s="54">
        <v>1696846</v>
      </c>
    </row>
    <row r="121" spans="1:13" ht="13.5">
      <c r="A121" s="103">
        <f t="shared" si="7"/>
        <v>5020</v>
      </c>
      <c r="C121" s="4" t="s">
        <v>497</v>
      </c>
      <c r="D121" s="9" t="s">
        <v>326</v>
      </c>
      <c r="E121" s="54">
        <v>340616</v>
      </c>
      <c r="F121" s="54">
        <v>512508</v>
      </c>
      <c r="G121" s="54">
        <v>1494698</v>
      </c>
      <c r="H121" s="54">
        <v>1116450</v>
      </c>
      <c r="I121" s="54">
        <v>589813</v>
      </c>
      <c r="J121" s="54">
        <v>591261</v>
      </c>
      <c r="K121" s="54">
        <v>1002108</v>
      </c>
      <c r="L121" s="54">
        <v>2098603</v>
      </c>
      <c r="M121" s="54">
        <v>2634170</v>
      </c>
    </row>
    <row r="122" spans="1:13" ht="13.5">
      <c r="A122" s="103">
        <f t="shared" si="7"/>
        <v>5040</v>
      </c>
      <c r="B122" s="228" t="s">
        <v>498</v>
      </c>
      <c r="C122" s="229"/>
      <c r="D122" s="9" t="s">
        <v>154</v>
      </c>
      <c r="E122" s="54">
        <v>649416</v>
      </c>
      <c r="F122" s="54">
        <v>221375</v>
      </c>
      <c r="G122" s="54">
        <v>844630</v>
      </c>
      <c r="H122" s="54">
        <v>1478068</v>
      </c>
      <c r="I122" s="54">
        <v>738137</v>
      </c>
      <c r="J122" s="54">
        <v>642959</v>
      </c>
      <c r="K122" s="54">
        <v>996824</v>
      </c>
      <c r="L122" s="54">
        <v>484783</v>
      </c>
      <c r="M122" s="54">
        <v>802390</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-303504</v>
      </c>
      <c r="F125" s="54">
        <v>-12371</v>
      </c>
      <c r="G125" s="54">
        <v>637697</v>
      </c>
      <c r="H125" s="54">
        <v>276079</v>
      </c>
      <c r="I125" s="54">
        <v>127755</v>
      </c>
      <c r="J125" s="54">
        <v>77742</v>
      </c>
      <c r="K125" s="54">
        <v>83026</v>
      </c>
      <c r="L125" s="54">
        <v>1696846</v>
      </c>
      <c r="M125" s="54">
        <v>3528626</v>
      </c>
    </row>
    <row r="126" spans="1:6" ht="6" customHeight="1">
      <c r="A126" s="103"/>
      <c r="C126" s="3"/>
      <c r="D126" s="38"/>
      <c r="E126" s="46"/>
      <c r="F126" s="46"/>
    </row>
    <row r="127" spans="1:13" ht="13.5">
      <c r="A127" s="103"/>
      <c r="C127" s="3" t="s">
        <v>159</v>
      </c>
      <c r="D127" s="9" t="s">
        <v>334</v>
      </c>
      <c r="E127" s="55">
        <v>-308800</v>
      </c>
      <c r="F127" s="55">
        <v>291133</v>
      </c>
      <c r="G127" s="55">
        <v>650068</v>
      </c>
      <c r="H127" s="55">
        <v>-361618</v>
      </c>
      <c r="I127" s="55">
        <v>-148324</v>
      </c>
      <c r="J127" s="55">
        <v>-51698</v>
      </c>
      <c r="K127" s="55">
        <v>5284</v>
      </c>
      <c r="L127" s="55">
        <v>1613820</v>
      </c>
      <c r="M127" s="55">
        <v>1831780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637697</v>
      </c>
      <c r="H130" s="54">
        <v>276079</v>
      </c>
      <c r="I130" s="54">
        <v>127755</v>
      </c>
      <c r="J130" s="54">
        <v>77742</v>
      </c>
      <c r="K130" s="54">
        <v>83026</v>
      </c>
      <c r="L130" s="54">
        <v>1696846</v>
      </c>
      <c r="M130" s="54">
        <v>3682460</v>
      </c>
    </row>
    <row r="131" spans="1:5" ht="13.5">
      <c r="A131" s="103"/>
      <c r="C131" s="4" t="s">
        <v>162</v>
      </c>
      <c r="D131" s="38"/>
      <c r="E131" s="46"/>
    </row>
    <row r="132" spans="1:13" ht="13.5">
      <c r="A132" s="103">
        <f>VALUE(MID(D132,8,4))</f>
        <v>5410</v>
      </c>
      <c r="B132" s="231" t="s">
        <v>163</v>
      </c>
      <c r="C132" s="229"/>
      <c r="D132" s="9" t="s">
        <v>164</v>
      </c>
      <c r="E132" s="54">
        <v>12203</v>
      </c>
      <c r="F132" s="54">
        <v>0</v>
      </c>
      <c r="G132" s="54">
        <v>0</v>
      </c>
      <c r="H132" s="54">
        <v>0</v>
      </c>
      <c r="I132" s="54">
        <v>0</v>
      </c>
      <c r="J132" s="54">
        <v>0</v>
      </c>
      <c r="K132" s="54">
        <v>0</v>
      </c>
      <c r="L132" s="54">
        <v>0</v>
      </c>
      <c r="M132" s="54">
        <v>0</v>
      </c>
    </row>
    <row r="133" spans="1:13" ht="13.5">
      <c r="A133" s="103">
        <f>VALUE(MID(D133,8,4))</f>
        <v>5420</v>
      </c>
      <c r="C133" s="3" t="s">
        <v>165</v>
      </c>
      <c r="D133" s="9" t="s">
        <v>166</v>
      </c>
      <c r="E133" s="54">
        <v>291301</v>
      </c>
      <c r="F133" s="54">
        <v>0</v>
      </c>
      <c r="G133" s="54">
        <v>0</v>
      </c>
      <c r="H133" s="54">
        <v>0</v>
      </c>
      <c r="I133" s="54">
        <v>0</v>
      </c>
      <c r="J133" s="54">
        <v>0</v>
      </c>
      <c r="K133" s="54">
        <v>0</v>
      </c>
      <c r="L133" s="54">
        <v>0</v>
      </c>
      <c r="M133" s="54">
        <v>153834</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12371</v>
      </c>
      <c r="G135" s="54">
        <v>0</v>
      </c>
      <c r="H135" s="54">
        <v>0</v>
      </c>
      <c r="I135" s="54">
        <v>0</v>
      </c>
      <c r="J135" s="54">
        <v>0</v>
      </c>
      <c r="K135" s="54">
        <v>0</v>
      </c>
      <c r="L135" s="54">
        <v>0</v>
      </c>
      <c r="M135" s="54">
        <v>0</v>
      </c>
    </row>
    <row r="136" spans="1:13" ht="13.5">
      <c r="A136" s="103">
        <f>VALUE(MID(D136,8,4))</f>
        <v>5400</v>
      </c>
      <c r="C136" s="3" t="s">
        <v>170</v>
      </c>
      <c r="D136" s="9" t="s">
        <v>171</v>
      </c>
      <c r="E136" s="54">
        <v>303504</v>
      </c>
      <c r="F136" s="54">
        <v>12371</v>
      </c>
      <c r="G136" s="54">
        <v>0</v>
      </c>
      <c r="H136" s="54">
        <v>0</v>
      </c>
      <c r="I136" s="54">
        <v>0</v>
      </c>
      <c r="J136" s="54">
        <v>0</v>
      </c>
      <c r="K136" s="54">
        <v>0</v>
      </c>
      <c r="L136" s="54">
        <v>0</v>
      </c>
      <c r="M136" s="54">
        <v>153834</v>
      </c>
    </row>
    <row r="137" spans="1:4" ht="6" customHeight="1">
      <c r="A137" s="103"/>
      <c r="C137" s="3"/>
      <c r="D137" s="38"/>
    </row>
    <row r="138" spans="1:13" ht="13.5">
      <c r="A138" s="103">
        <v>9950</v>
      </c>
      <c r="C138" s="3" t="s">
        <v>157</v>
      </c>
      <c r="D138" s="9" t="s">
        <v>172</v>
      </c>
      <c r="E138" s="54">
        <v>-303504</v>
      </c>
      <c r="F138" s="54">
        <v>-12371</v>
      </c>
      <c r="G138" s="54">
        <v>637697</v>
      </c>
      <c r="H138" s="54">
        <v>276079</v>
      </c>
      <c r="I138" s="54">
        <v>127755</v>
      </c>
      <c r="J138" s="54">
        <v>77742</v>
      </c>
      <c r="K138" s="54">
        <v>83026</v>
      </c>
      <c r="L138" s="54">
        <v>1696846</v>
      </c>
      <c r="M138" s="54">
        <v>3528626</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1706</v>
      </c>
      <c r="F142" s="55">
        <v>1119</v>
      </c>
      <c r="G142" s="55">
        <v>1049</v>
      </c>
      <c r="H142" s="55">
        <v>1975</v>
      </c>
      <c r="I142" s="55">
        <v>1594</v>
      </c>
      <c r="J142" s="55">
        <v>2123</v>
      </c>
      <c r="K142" s="55">
        <v>9218</v>
      </c>
      <c r="L142" s="55">
        <v>16259</v>
      </c>
      <c r="M142" s="55">
        <v>12284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9488</v>
      </c>
      <c r="F144" s="54">
        <v>25955</v>
      </c>
      <c r="G144" s="54">
        <v>9260</v>
      </c>
      <c r="H144" s="54">
        <v>15139</v>
      </c>
      <c r="I144" s="54">
        <v>15456</v>
      </c>
      <c r="J144" s="54">
        <v>37178</v>
      </c>
      <c r="K144" s="54">
        <v>323091</v>
      </c>
      <c r="L144" s="54">
        <v>27166</v>
      </c>
      <c r="M144" s="54">
        <v>33607</v>
      </c>
    </row>
    <row r="145" spans="1:13" ht="13.5">
      <c r="A145" s="103">
        <f>VALUE(MID(D145,8,4))</f>
        <v>420</v>
      </c>
      <c r="B145" s="231" t="s">
        <v>402</v>
      </c>
      <c r="C145" s="229"/>
      <c r="D145" s="9" t="s">
        <v>151</v>
      </c>
      <c r="E145" s="54">
        <v>4799</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6567</v>
      </c>
      <c r="F146" s="54">
        <v>1018</v>
      </c>
      <c r="G146" s="54">
        <v>1200</v>
      </c>
      <c r="H146" s="54">
        <v>2471</v>
      </c>
      <c r="I146" s="54">
        <v>20856</v>
      </c>
      <c r="J146" s="54">
        <v>454</v>
      </c>
      <c r="K146" s="54">
        <v>0</v>
      </c>
      <c r="L146" s="54">
        <v>0</v>
      </c>
      <c r="M146" s="54">
        <v>0</v>
      </c>
    </row>
    <row r="147" spans="1:13" ht="13.5">
      <c r="A147" s="103">
        <f>VALUE(MID(D147,8,4))</f>
        <v>1010</v>
      </c>
      <c r="B147" s="231" t="s">
        <v>0</v>
      </c>
      <c r="C147" s="229"/>
      <c r="D147" s="9" t="s">
        <v>577</v>
      </c>
      <c r="E147" s="54">
        <v>2092</v>
      </c>
      <c r="F147" s="54">
        <v>4382</v>
      </c>
      <c r="G147" s="54">
        <v>0</v>
      </c>
      <c r="H147" s="54">
        <v>0</v>
      </c>
      <c r="I147" s="54">
        <v>1800</v>
      </c>
      <c r="J147" s="54">
        <v>25800</v>
      </c>
      <c r="K147" s="54">
        <v>0</v>
      </c>
      <c r="L147" s="54">
        <v>9347</v>
      </c>
      <c r="M147" s="54">
        <v>21136</v>
      </c>
    </row>
    <row r="148" spans="1:13" ht="13.5">
      <c r="A148" s="103"/>
      <c r="B148" s="231" t="s">
        <v>573</v>
      </c>
      <c r="C148" s="229"/>
      <c r="D148" s="9" t="s">
        <v>334</v>
      </c>
      <c r="E148" s="54">
        <v>-5628</v>
      </c>
      <c r="F148" s="54">
        <v>-20555</v>
      </c>
      <c r="G148" s="54">
        <v>-8060</v>
      </c>
      <c r="H148" s="54">
        <v>-12668</v>
      </c>
      <c r="I148" s="54">
        <v>7200</v>
      </c>
      <c r="J148" s="54">
        <v>-10924</v>
      </c>
      <c r="K148" s="54">
        <v>-323091</v>
      </c>
      <c r="L148" s="54">
        <v>-17819</v>
      </c>
      <c r="M148" s="54">
        <v>-12471</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21311</v>
      </c>
      <c r="F150" s="54">
        <v>28645</v>
      </c>
      <c r="G150" s="54">
        <v>50319</v>
      </c>
      <c r="H150" s="54">
        <v>76378</v>
      </c>
      <c r="I150" s="54">
        <v>78907</v>
      </c>
      <c r="J150" s="54">
        <v>73301</v>
      </c>
      <c r="K150" s="54">
        <v>86348</v>
      </c>
      <c r="L150" s="54">
        <v>418657</v>
      </c>
      <c r="M150" s="54">
        <v>452735</v>
      </c>
    </row>
    <row r="151" spans="1:13" ht="13.5">
      <c r="A151" s="103">
        <f>VALUE(MID(D151,8,4))</f>
        <v>2099</v>
      </c>
      <c r="B151" s="231" t="s">
        <v>175</v>
      </c>
      <c r="C151" s="229"/>
      <c r="D151" s="9" t="s">
        <v>176</v>
      </c>
      <c r="E151" s="54">
        <v>28645</v>
      </c>
      <c r="F151" s="54">
        <v>50319</v>
      </c>
      <c r="G151" s="54">
        <v>59428</v>
      </c>
      <c r="H151" s="54">
        <v>91021</v>
      </c>
      <c r="I151" s="54">
        <v>73301</v>
      </c>
      <c r="J151" s="54">
        <v>86348</v>
      </c>
      <c r="K151" s="54">
        <v>418657</v>
      </c>
      <c r="L151" s="54">
        <v>452735</v>
      </c>
      <c r="M151" s="54">
        <v>444849</v>
      </c>
    </row>
    <row r="152" spans="1:13" ht="13.5">
      <c r="A152" s="103"/>
      <c r="B152" s="231" t="s">
        <v>177</v>
      </c>
      <c r="C152" s="229"/>
      <c r="D152" s="9" t="s">
        <v>334</v>
      </c>
      <c r="E152" s="55">
        <v>7334</v>
      </c>
      <c r="F152" s="55">
        <v>21674</v>
      </c>
      <c r="G152" s="55">
        <v>9109</v>
      </c>
      <c r="H152" s="55">
        <v>14643</v>
      </c>
      <c r="I152" s="55">
        <v>-5606</v>
      </c>
      <c r="J152" s="55">
        <v>13047</v>
      </c>
      <c r="K152" s="55">
        <v>332309</v>
      </c>
      <c r="L152" s="55">
        <v>34078</v>
      </c>
      <c r="M152" s="55">
        <v>-7886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v>
      </c>
      <c r="F156" s="55">
        <v>0</v>
      </c>
      <c r="G156" s="55">
        <v>0</v>
      </c>
      <c r="H156" s="55">
        <v>0</v>
      </c>
      <c r="I156" s="55">
        <v>0</v>
      </c>
      <c r="J156" s="55">
        <v>0</v>
      </c>
      <c r="K156" s="55">
        <v>0</v>
      </c>
      <c r="L156" s="55">
        <v>6650</v>
      </c>
      <c r="M156" s="55">
        <v>7910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164000</v>
      </c>
      <c r="F158" s="54">
        <v>230277</v>
      </c>
      <c r="G158" s="54">
        <v>84761</v>
      </c>
      <c r="H158" s="54">
        <v>359719</v>
      </c>
      <c r="I158" s="54">
        <v>301331</v>
      </c>
      <c r="J158" s="54">
        <v>426105</v>
      </c>
      <c r="K158" s="54">
        <v>349732</v>
      </c>
      <c r="L158" s="54">
        <v>221077</v>
      </c>
      <c r="M158" s="54">
        <v>363866</v>
      </c>
    </row>
    <row r="159" spans="1:13" ht="13.5">
      <c r="A159" s="103">
        <f>VALUE(MID(D159,8,4))</f>
        <v>420</v>
      </c>
      <c r="B159" s="231" t="s">
        <v>402</v>
      </c>
      <c r="C159" s="229"/>
      <c r="D159" s="9" t="s">
        <v>153</v>
      </c>
      <c r="E159" s="54">
        <v>25000</v>
      </c>
      <c r="F159" s="54">
        <v>10831</v>
      </c>
      <c r="G159" s="54">
        <v>0</v>
      </c>
      <c r="H159" s="54">
        <v>0</v>
      </c>
      <c r="I159" s="54">
        <v>0</v>
      </c>
      <c r="J159" s="54">
        <v>18022</v>
      </c>
      <c r="K159" s="54">
        <v>0</v>
      </c>
      <c r="L159" s="54">
        <v>14048</v>
      </c>
      <c r="M159" s="54">
        <v>5804</v>
      </c>
    </row>
    <row r="160" spans="1:13" ht="13.5">
      <c r="A160" s="103">
        <f>VALUE(MID(D160,8,4))</f>
        <v>1020</v>
      </c>
      <c r="B160" s="231" t="s">
        <v>403</v>
      </c>
      <c r="C160" s="229"/>
      <c r="D160" s="9" t="s">
        <v>574</v>
      </c>
      <c r="E160" s="54">
        <v>75054</v>
      </c>
      <c r="F160" s="54">
        <v>26000</v>
      </c>
      <c r="G160" s="54">
        <v>4617</v>
      </c>
      <c r="H160" s="54">
        <v>0</v>
      </c>
      <c r="I160" s="54">
        <v>14800</v>
      </c>
      <c r="J160" s="54">
        <v>0</v>
      </c>
      <c r="K160" s="54">
        <v>2940</v>
      </c>
      <c r="L160" s="54">
        <v>57668</v>
      </c>
      <c r="M160" s="54">
        <v>33607</v>
      </c>
    </row>
    <row r="161" spans="1:13" ht="13.5">
      <c r="A161" s="103">
        <f>VALUE(MID(D161,8,4))</f>
        <v>1010</v>
      </c>
      <c r="B161" s="231" t="s">
        <v>0</v>
      </c>
      <c r="C161" s="229"/>
      <c r="D161" s="9" t="s">
        <v>575</v>
      </c>
      <c r="E161" s="54">
        <v>181383</v>
      </c>
      <c r="F161" s="54">
        <v>4123</v>
      </c>
      <c r="G161" s="54">
        <v>204744</v>
      </c>
      <c r="H161" s="54">
        <v>23139</v>
      </c>
      <c r="I161" s="54">
        <v>106987</v>
      </c>
      <c r="J161" s="54">
        <v>54142</v>
      </c>
      <c r="K161" s="54">
        <v>283855</v>
      </c>
      <c r="L161" s="54">
        <v>69354</v>
      </c>
      <c r="M161" s="54">
        <v>89967</v>
      </c>
    </row>
    <row r="162" spans="1:13" ht="13.5">
      <c r="A162" s="103"/>
      <c r="B162" s="231" t="s">
        <v>573</v>
      </c>
      <c r="C162" s="229"/>
      <c r="D162" s="9" t="s">
        <v>334</v>
      </c>
      <c r="E162" s="54">
        <v>67437</v>
      </c>
      <c r="F162" s="54">
        <v>-210985</v>
      </c>
      <c r="G162" s="54">
        <v>124600</v>
      </c>
      <c r="H162" s="54">
        <v>-336580</v>
      </c>
      <c r="I162" s="54">
        <v>-179544</v>
      </c>
      <c r="J162" s="54">
        <v>-389985</v>
      </c>
      <c r="K162" s="54">
        <v>-62937</v>
      </c>
      <c r="L162" s="54">
        <v>-108103</v>
      </c>
      <c r="M162" s="54">
        <v>-246096</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506418</v>
      </c>
      <c r="F164" s="54">
        <v>437391</v>
      </c>
      <c r="G164" s="54">
        <v>650184</v>
      </c>
      <c r="H164" s="54">
        <v>517420</v>
      </c>
      <c r="I164" s="54">
        <v>854186</v>
      </c>
      <c r="J164" s="54">
        <v>1044278</v>
      </c>
      <c r="K164" s="54">
        <v>1429552</v>
      </c>
      <c r="L164" s="54">
        <v>1492489</v>
      </c>
      <c r="M164" s="54">
        <v>1607501</v>
      </c>
    </row>
    <row r="165" spans="1:13" ht="13.5">
      <c r="A165" s="103">
        <f>VALUE(MID(D165,8,4))</f>
        <v>2099</v>
      </c>
      <c r="C165" s="3" t="s">
        <v>180</v>
      </c>
      <c r="D165" s="9" t="s">
        <v>181</v>
      </c>
      <c r="E165" s="54">
        <v>439022</v>
      </c>
      <c r="F165" s="54">
        <v>648376</v>
      </c>
      <c r="G165" s="54">
        <v>525584</v>
      </c>
      <c r="H165" s="54">
        <v>854000</v>
      </c>
      <c r="I165" s="54">
        <v>1033730</v>
      </c>
      <c r="J165" s="54">
        <v>1434263</v>
      </c>
      <c r="K165" s="54">
        <v>1492489</v>
      </c>
      <c r="L165" s="54">
        <v>1607501</v>
      </c>
      <c r="M165" s="54">
        <v>1889748</v>
      </c>
    </row>
    <row r="166" spans="1:13" ht="13.5">
      <c r="A166" s="103"/>
      <c r="C166" s="3" t="s">
        <v>182</v>
      </c>
      <c r="D166" s="9" t="s">
        <v>334</v>
      </c>
      <c r="E166" s="55">
        <v>-67396</v>
      </c>
      <c r="F166" s="55">
        <v>210985</v>
      </c>
      <c r="G166" s="55">
        <v>-124600</v>
      </c>
      <c r="H166" s="55">
        <v>336580</v>
      </c>
      <c r="I166" s="55">
        <v>179544</v>
      </c>
      <c r="J166" s="55">
        <v>389985</v>
      </c>
      <c r="K166" s="55">
        <v>62937</v>
      </c>
      <c r="L166" s="55">
        <v>115012</v>
      </c>
      <c r="M166" s="55">
        <v>282247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33019</v>
      </c>
      <c r="F170" s="55">
        <v>27552</v>
      </c>
      <c r="G170" s="55">
        <v>46448</v>
      </c>
      <c r="H170" s="55">
        <v>76700</v>
      </c>
      <c r="I170" s="55">
        <v>57928</v>
      </c>
      <c r="J170" s="55">
        <v>96658</v>
      </c>
      <c r="K170" s="55">
        <v>51101</v>
      </c>
      <c r="L170" s="55">
        <v>59658</v>
      </c>
      <c r="M170" s="55">
        <v>67282</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1432</v>
      </c>
      <c r="I172" s="55">
        <v>7936</v>
      </c>
      <c r="J172" s="55">
        <v>6955</v>
      </c>
      <c r="K172" s="55">
        <v>8550</v>
      </c>
      <c r="L172" s="55">
        <v>9957</v>
      </c>
      <c r="M172" s="55">
        <v>0</v>
      </c>
    </row>
    <row r="173" spans="1:13" s="101" customFormat="1" ht="27">
      <c r="A173" s="103"/>
      <c r="B173" s="230" t="s">
        <v>572</v>
      </c>
      <c r="C173" s="229"/>
      <c r="D173" s="52" t="s">
        <v>118</v>
      </c>
      <c r="E173" s="55">
        <v>6474</v>
      </c>
      <c r="F173" s="55">
        <v>4743</v>
      </c>
      <c r="G173" s="55">
        <v>3098</v>
      </c>
      <c r="H173" s="55">
        <v>3872</v>
      </c>
      <c r="I173" s="55">
        <v>3863</v>
      </c>
      <c r="J173" s="55">
        <v>6575</v>
      </c>
      <c r="K173" s="55">
        <v>12119</v>
      </c>
      <c r="L173" s="55">
        <v>17558</v>
      </c>
      <c r="M173" s="55">
        <v>14816</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6606</v>
      </c>
      <c r="K175" s="55">
        <v>0</v>
      </c>
      <c r="L175" s="55">
        <v>0</v>
      </c>
      <c r="M175" s="55">
        <v>0</v>
      </c>
    </row>
    <row r="176" spans="1:13" s="101" customFormat="1" ht="13.5">
      <c r="A176" s="103">
        <f t="shared" si="8"/>
        <v>862</v>
      </c>
      <c r="B176" s="230" t="s">
        <v>583</v>
      </c>
      <c r="C176" s="229"/>
      <c r="D176" s="9" t="s">
        <v>606</v>
      </c>
      <c r="E176" s="133"/>
      <c r="F176" s="133"/>
      <c r="G176" s="133"/>
      <c r="H176" s="133"/>
      <c r="I176" s="133"/>
      <c r="J176" s="55">
        <v>61949</v>
      </c>
      <c r="K176" s="55">
        <v>61949</v>
      </c>
      <c r="L176" s="55">
        <v>82590</v>
      </c>
      <c r="M176" s="55">
        <v>103231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6120</v>
      </c>
      <c r="F179" s="54">
        <v>6490</v>
      </c>
      <c r="G179" s="54">
        <v>4864</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30165</v>
      </c>
      <c r="F181" s="54">
        <v>6922</v>
      </c>
      <c r="G181" s="54">
        <v>23998</v>
      </c>
      <c r="H181" s="54">
        <v>18752</v>
      </c>
      <c r="I181" s="54">
        <v>0</v>
      </c>
      <c r="J181" s="54">
        <v>3500</v>
      </c>
      <c r="K181" s="54">
        <v>50219</v>
      </c>
      <c r="L181" s="54">
        <v>0</v>
      </c>
      <c r="M181" s="54">
        <v>31407</v>
      </c>
    </row>
    <row r="182" spans="1:13" s="101" customFormat="1" ht="13.5">
      <c r="A182" s="160"/>
      <c r="B182" s="231" t="s">
        <v>0</v>
      </c>
      <c r="C182" s="229"/>
      <c r="D182" s="9" t="s">
        <v>586</v>
      </c>
      <c r="E182" s="54">
        <v>44238</v>
      </c>
      <c r="F182" s="54">
        <v>27100</v>
      </c>
      <c r="G182" s="54">
        <v>21000</v>
      </c>
      <c r="H182" s="54">
        <v>0</v>
      </c>
      <c r="I182" s="54">
        <v>0</v>
      </c>
      <c r="J182" s="54">
        <v>25587</v>
      </c>
      <c r="K182" s="54">
        <v>41100</v>
      </c>
      <c r="L182" s="54">
        <v>4000</v>
      </c>
      <c r="M182" s="54">
        <v>147284</v>
      </c>
    </row>
    <row r="183" spans="1:13" s="101" customFormat="1" ht="13.5">
      <c r="A183" s="141"/>
      <c r="B183" s="231" t="s">
        <v>573</v>
      </c>
      <c r="C183" s="229"/>
      <c r="D183" s="9" t="s">
        <v>334</v>
      </c>
      <c r="E183" s="54">
        <v>68283</v>
      </c>
      <c r="F183" s="54">
        <v>27532</v>
      </c>
      <c r="G183" s="54">
        <v>40134</v>
      </c>
      <c r="H183" s="54">
        <v>18752</v>
      </c>
      <c r="I183" s="54">
        <v>0</v>
      </c>
      <c r="J183" s="54">
        <v>29087</v>
      </c>
      <c r="K183" s="54">
        <v>91319</v>
      </c>
      <c r="L183" s="54">
        <v>4000</v>
      </c>
      <c r="M183" s="54">
        <v>178691</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145540</v>
      </c>
      <c r="F185" s="54">
        <v>120709</v>
      </c>
      <c r="G185" s="54">
        <v>136421</v>
      </c>
      <c r="H185" s="54">
        <v>122562</v>
      </c>
      <c r="I185" s="54">
        <v>185814</v>
      </c>
      <c r="J185" s="54">
        <v>255541</v>
      </c>
      <c r="K185" s="54">
        <v>405197</v>
      </c>
      <c r="L185" s="54">
        <v>447597</v>
      </c>
      <c r="M185" s="54">
        <v>613360</v>
      </c>
    </row>
    <row r="186" spans="1:13" ht="13.5">
      <c r="A186" s="103">
        <f>VALUE(MID(D186,8,4))</f>
        <v>2099</v>
      </c>
      <c r="B186" s="231" t="s">
        <v>185</v>
      </c>
      <c r="C186" s="229"/>
      <c r="D186" s="56" t="s">
        <v>186</v>
      </c>
      <c r="E186" s="54">
        <v>120859</v>
      </c>
      <c r="F186" s="54">
        <v>136240</v>
      </c>
      <c r="G186" s="54">
        <v>148777</v>
      </c>
      <c r="H186" s="54">
        <v>185814</v>
      </c>
      <c r="I186" s="54">
        <v>255541</v>
      </c>
      <c r="J186" s="54">
        <v>405197</v>
      </c>
      <c r="K186" s="54">
        <v>447597</v>
      </c>
      <c r="L186" s="54">
        <v>613360</v>
      </c>
      <c r="M186" s="54">
        <v>619998</v>
      </c>
    </row>
    <row r="187" spans="1:13" ht="13.5">
      <c r="A187" s="103"/>
      <c r="B187" s="231" t="s">
        <v>187</v>
      </c>
      <c r="C187" s="229"/>
      <c r="D187" s="9" t="s">
        <v>334</v>
      </c>
      <c r="E187" s="55">
        <v>-24681</v>
      </c>
      <c r="F187" s="55">
        <v>15531</v>
      </c>
      <c r="G187" s="55">
        <v>12356</v>
      </c>
      <c r="H187" s="55">
        <v>63252</v>
      </c>
      <c r="I187" s="55">
        <v>69727</v>
      </c>
      <c r="J187" s="55">
        <v>149656</v>
      </c>
      <c r="K187" s="55">
        <v>42400</v>
      </c>
      <c r="L187" s="55">
        <v>165763</v>
      </c>
      <c r="M187" s="55">
        <v>6638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188585</v>
      </c>
      <c r="F191" s="55">
        <v>274429</v>
      </c>
      <c r="G191" s="55">
        <v>235711</v>
      </c>
      <c r="H191" s="55">
        <v>420675</v>
      </c>
      <c r="I191" s="55">
        <v>536675</v>
      </c>
      <c r="J191" s="55">
        <v>641675</v>
      </c>
      <c r="K191" s="55">
        <v>765175</v>
      </c>
      <c r="L191" s="55">
        <v>830175</v>
      </c>
      <c r="M191" s="55">
        <v>879021</v>
      </c>
    </row>
    <row r="192" spans="1:13" ht="13.5">
      <c r="A192" s="161">
        <v>5020</v>
      </c>
      <c r="C192" s="145" t="s">
        <v>536</v>
      </c>
      <c r="D192" s="9" t="s">
        <v>334</v>
      </c>
      <c r="E192" s="55">
        <v>0</v>
      </c>
      <c r="F192" s="55">
        <v>0</v>
      </c>
      <c r="G192" s="55">
        <v>0</v>
      </c>
      <c r="H192" s="55">
        <v>0</v>
      </c>
      <c r="I192" s="55">
        <v>0</v>
      </c>
      <c r="J192" s="55">
        <v>0</v>
      </c>
      <c r="K192" s="55">
        <v>0</v>
      </c>
      <c r="L192" s="55">
        <v>40000</v>
      </c>
      <c r="M192" s="55">
        <v>80000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9367</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2500</v>
      </c>
      <c r="M207" s="55">
        <v>5000</v>
      </c>
    </row>
    <row r="208" spans="1:13" ht="13.5">
      <c r="A208" s="162">
        <v>5210</v>
      </c>
      <c r="C208" s="156" t="s">
        <v>553</v>
      </c>
      <c r="D208" s="9" t="s">
        <v>334</v>
      </c>
      <c r="E208" s="55">
        <v>0</v>
      </c>
      <c r="F208" s="55">
        <v>5500</v>
      </c>
      <c r="G208" s="55">
        <v>5500</v>
      </c>
      <c r="H208" s="55">
        <v>18500</v>
      </c>
      <c r="I208" s="55">
        <v>12000</v>
      </c>
      <c r="J208" s="55">
        <v>12000</v>
      </c>
      <c r="K208" s="55">
        <v>12000</v>
      </c>
      <c r="L208" s="55">
        <v>0</v>
      </c>
      <c r="M208" s="55">
        <v>0</v>
      </c>
    </row>
    <row r="209" spans="1:3" ht="13.5">
      <c r="A209" s="162"/>
      <c r="C209" s="156" t="s">
        <v>447</v>
      </c>
    </row>
    <row r="210" spans="1:13" ht="13.5">
      <c r="A210" s="162">
        <v>5215</v>
      </c>
      <c r="C210" s="148" t="s">
        <v>554</v>
      </c>
      <c r="D210" s="9" t="s">
        <v>334</v>
      </c>
      <c r="E210" s="55">
        <v>114729</v>
      </c>
      <c r="F210" s="55">
        <v>136587</v>
      </c>
      <c r="G210" s="55">
        <v>13704</v>
      </c>
      <c r="H210" s="55">
        <v>13854</v>
      </c>
      <c r="I210" s="55">
        <v>13964</v>
      </c>
      <c r="J210" s="55">
        <v>14101</v>
      </c>
      <c r="K210" s="55">
        <v>19332</v>
      </c>
      <c r="L210" s="55">
        <v>19831</v>
      </c>
      <c r="M210" s="55">
        <v>19974</v>
      </c>
    </row>
    <row r="211" spans="1:13" ht="13.5">
      <c r="A211" s="162">
        <v>5220</v>
      </c>
      <c r="C211" s="149" t="s">
        <v>555</v>
      </c>
      <c r="D211" s="9" t="s">
        <v>334</v>
      </c>
      <c r="E211" s="55">
        <v>0</v>
      </c>
      <c r="F211" s="55">
        <v>4800</v>
      </c>
      <c r="G211" s="55">
        <v>4800</v>
      </c>
      <c r="H211" s="55">
        <v>4800</v>
      </c>
      <c r="I211" s="55">
        <v>1800</v>
      </c>
      <c r="J211" s="55">
        <v>1800</v>
      </c>
      <c r="K211" s="55">
        <v>1800</v>
      </c>
      <c r="L211" s="55">
        <v>1800</v>
      </c>
      <c r="M211" s="55">
        <v>1800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21835</v>
      </c>
      <c r="K215" s="55">
        <v>21835</v>
      </c>
      <c r="L215" s="55">
        <v>21874</v>
      </c>
      <c r="M215" s="55">
        <v>21880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7000</v>
      </c>
      <c r="F218" s="55">
        <v>6000</v>
      </c>
      <c r="G218" s="55">
        <v>3655</v>
      </c>
      <c r="H218" s="55">
        <v>26927</v>
      </c>
      <c r="I218" s="55">
        <v>3655</v>
      </c>
      <c r="J218" s="55">
        <v>25747</v>
      </c>
      <c r="K218" s="55">
        <v>48107</v>
      </c>
      <c r="L218" s="55">
        <v>53219</v>
      </c>
      <c r="M218" s="55">
        <v>36866</v>
      </c>
    </row>
    <row r="219" spans="1:13" ht="13.5">
      <c r="A219" s="162">
        <v>5255</v>
      </c>
      <c r="C219" s="156" t="s">
        <v>562</v>
      </c>
      <c r="D219" s="9" t="s">
        <v>334</v>
      </c>
      <c r="E219" s="55">
        <v>0</v>
      </c>
      <c r="F219" s="55">
        <v>75988</v>
      </c>
      <c r="G219" s="55">
        <v>113511</v>
      </c>
      <c r="H219" s="55">
        <v>115760</v>
      </c>
      <c r="I219" s="55">
        <v>130987</v>
      </c>
      <c r="J219" s="55">
        <v>133856</v>
      </c>
      <c r="K219" s="55">
        <v>144637</v>
      </c>
      <c r="L219" s="55">
        <v>132053</v>
      </c>
      <c r="M219" s="55">
        <v>115900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2272</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8146</v>
      </c>
      <c r="F226" s="55">
        <v>8146</v>
      </c>
      <c r="G226" s="55">
        <v>8146</v>
      </c>
      <c r="H226" s="55">
        <v>19146</v>
      </c>
      <c r="I226" s="55">
        <v>8146</v>
      </c>
      <c r="J226" s="55">
        <v>8146</v>
      </c>
      <c r="K226" s="55">
        <v>8146</v>
      </c>
      <c r="L226" s="55">
        <v>8146</v>
      </c>
      <c r="M226" s="55">
        <v>8146</v>
      </c>
    </row>
    <row r="227" spans="1:13" ht="13.5">
      <c r="A227" s="162">
        <v>5280</v>
      </c>
      <c r="C227" s="156" t="s">
        <v>551</v>
      </c>
      <c r="D227" s="9" t="s">
        <v>334</v>
      </c>
      <c r="E227" s="55">
        <v>23200</v>
      </c>
      <c r="F227" s="55">
        <v>23200</v>
      </c>
      <c r="G227" s="55">
        <v>23200</v>
      </c>
      <c r="H227" s="55">
        <v>23200</v>
      </c>
      <c r="I227" s="55">
        <v>26113</v>
      </c>
      <c r="J227" s="55">
        <v>36513</v>
      </c>
      <c r="K227" s="55">
        <v>56513</v>
      </c>
      <c r="L227" s="55">
        <v>48961</v>
      </c>
      <c r="M227" s="55">
        <v>43513</v>
      </c>
    </row>
    <row r="228" spans="1:13" ht="13.5">
      <c r="A228" s="162" t="s">
        <v>443</v>
      </c>
      <c r="C228" s="156" t="s">
        <v>90</v>
      </c>
      <c r="D228" s="9" t="s">
        <v>334</v>
      </c>
      <c r="E228" s="55">
        <v>0</v>
      </c>
      <c r="F228" s="55">
        <v>0</v>
      </c>
      <c r="G228" s="55">
        <v>0</v>
      </c>
      <c r="H228" s="55">
        <v>11000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10000</v>
      </c>
      <c r="H231" s="55">
        <v>20000</v>
      </c>
      <c r="I231" s="55">
        <v>45000</v>
      </c>
      <c r="J231" s="55">
        <v>36000</v>
      </c>
      <c r="K231" s="55">
        <v>37000</v>
      </c>
      <c r="L231" s="55">
        <v>7000</v>
      </c>
      <c r="M231" s="55">
        <v>7000</v>
      </c>
    </row>
    <row r="232" spans="1:13" ht="13.5">
      <c r="A232" s="162">
        <v>5410</v>
      </c>
      <c r="C232" s="155" t="s">
        <v>566</v>
      </c>
      <c r="D232" s="9" t="s">
        <v>334</v>
      </c>
      <c r="E232" s="55">
        <v>0</v>
      </c>
      <c r="F232" s="55">
        <v>0</v>
      </c>
      <c r="G232" s="55">
        <v>0</v>
      </c>
      <c r="H232" s="55">
        <v>0</v>
      </c>
      <c r="I232" s="55">
        <v>80000</v>
      </c>
      <c r="J232" s="55">
        <v>168500</v>
      </c>
      <c r="K232" s="55">
        <v>20000</v>
      </c>
      <c r="L232" s="55">
        <v>70000</v>
      </c>
      <c r="M232" s="55">
        <v>130000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297397</v>
      </c>
      <c r="L234" s="55">
        <v>308579</v>
      </c>
      <c r="M234" s="55">
        <v>467325</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10000</v>
      </c>
      <c r="H241" s="55">
        <v>20000</v>
      </c>
      <c r="I241" s="55">
        <v>50000</v>
      </c>
      <c r="J241" s="55">
        <v>70000</v>
      </c>
      <c r="K241" s="55">
        <v>90000</v>
      </c>
      <c r="L241" s="55">
        <v>110000</v>
      </c>
      <c r="M241" s="55">
        <v>110000</v>
      </c>
    </row>
    <row r="242" spans="1:13" ht="13.5">
      <c r="A242" s="162">
        <v>5450</v>
      </c>
      <c r="C242" s="155" t="s">
        <v>561</v>
      </c>
      <c r="D242" s="9" t="s">
        <v>334</v>
      </c>
      <c r="E242" s="55">
        <v>271</v>
      </c>
      <c r="F242" s="55">
        <v>0</v>
      </c>
      <c r="G242" s="55">
        <v>0</v>
      </c>
      <c r="H242" s="55">
        <v>0</v>
      </c>
      <c r="I242" s="55">
        <v>0</v>
      </c>
      <c r="J242" s="55">
        <v>60000</v>
      </c>
      <c r="K242" s="55">
        <v>9000</v>
      </c>
      <c r="L242" s="55">
        <v>12655</v>
      </c>
      <c r="M242" s="55">
        <v>0</v>
      </c>
    </row>
    <row r="243" spans="1:13" ht="13.5">
      <c r="A243" s="162">
        <v>5455</v>
      </c>
      <c r="C243" s="155" t="s">
        <v>562</v>
      </c>
      <c r="D243" s="9" t="s">
        <v>334</v>
      </c>
      <c r="E243" s="55">
        <v>65724</v>
      </c>
      <c r="F243" s="55">
        <v>86901</v>
      </c>
      <c r="G243" s="55">
        <v>49191</v>
      </c>
      <c r="H243" s="55">
        <v>49191</v>
      </c>
      <c r="I243" s="55">
        <v>49192</v>
      </c>
      <c r="J243" s="55">
        <v>52910</v>
      </c>
      <c r="K243" s="55">
        <v>50058</v>
      </c>
      <c r="L243" s="55">
        <v>28628</v>
      </c>
      <c r="M243" s="55">
        <v>39738</v>
      </c>
    </row>
    <row r="244" spans="1:13" ht="13.5">
      <c r="A244" s="162">
        <v>5460</v>
      </c>
      <c r="C244" s="155" t="s">
        <v>548</v>
      </c>
      <c r="D244" s="9" t="s">
        <v>334</v>
      </c>
      <c r="E244" s="55">
        <v>0</v>
      </c>
      <c r="F244" s="55">
        <v>0</v>
      </c>
      <c r="G244" s="55">
        <v>38730</v>
      </c>
      <c r="H244" s="55">
        <v>44932</v>
      </c>
      <c r="I244" s="55">
        <v>45022</v>
      </c>
      <c r="J244" s="55">
        <v>39841</v>
      </c>
      <c r="K244" s="55">
        <v>33778</v>
      </c>
      <c r="L244" s="55">
        <v>49950</v>
      </c>
      <c r="M244" s="55">
        <v>76492</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7342</v>
      </c>
      <c r="L246" s="55">
        <v>27857</v>
      </c>
      <c r="M246" s="55">
        <v>18420</v>
      </c>
    </row>
    <row r="247" spans="1:13" ht="13.5">
      <c r="A247" s="162" t="s">
        <v>493</v>
      </c>
      <c r="C247" s="154" t="s">
        <v>491</v>
      </c>
      <c r="D247" s="9" t="s">
        <v>334</v>
      </c>
      <c r="E247" s="55">
        <v>13679</v>
      </c>
      <c r="F247" s="55">
        <v>38135</v>
      </c>
      <c r="G247" s="55">
        <v>51698</v>
      </c>
      <c r="H247" s="55">
        <v>138927</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85824</v>
      </c>
      <c r="J249" s="55">
        <v>83334</v>
      </c>
      <c r="K249" s="55">
        <v>96187</v>
      </c>
      <c r="L249" s="55">
        <v>94894</v>
      </c>
      <c r="M249" s="55">
        <v>78140</v>
      </c>
    </row>
    <row r="250" spans="1:13" ht="13.5">
      <c r="A250" s="162">
        <v>5475</v>
      </c>
      <c r="C250" s="152" t="s">
        <v>564</v>
      </c>
      <c r="D250" s="9" t="s">
        <v>334</v>
      </c>
      <c r="E250" s="55">
        <v>0</v>
      </c>
      <c r="F250" s="55">
        <v>0</v>
      </c>
      <c r="G250" s="55">
        <v>0</v>
      </c>
      <c r="H250" s="55">
        <v>0</v>
      </c>
      <c r="I250" s="55">
        <v>0</v>
      </c>
      <c r="J250" s="55">
        <v>64120</v>
      </c>
      <c r="K250" s="55">
        <v>98751</v>
      </c>
      <c r="L250" s="55">
        <v>103708</v>
      </c>
      <c r="M250" s="55">
        <v>151702</v>
      </c>
    </row>
    <row r="251" spans="1:13" ht="13.5">
      <c r="A251" s="162">
        <v>5480</v>
      </c>
      <c r="C251" s="155" t="s">
        <v>551</v>
      </c>
      <c r="D251" s="9" t="s">
        <v>334</v>
      </c>
      <c r="E251" s="55">
        <v>0</v>
      </c>
      <c r="F251" s="55">
        <v>0</v>
      </c>
      <c r="G251" s="55">
        <v>0</v>
      </c>
      <c r="H251" s="55">
        <v>0</v>
      </c>
      <c r="I251" s="55">
        <v>0</v>
      </c>
      <c r="J251" s="55">
        <v>35300</v>
      </c>
      <c r="K251" s="55">
        <v>76300</v>
      </c>
      <c r="L251" s="55">
        <v>66333</v>
      </c>
      <c r="M251" s="55">
        <v>19351</v>
      </c>
    </row>
    <row r="252" spans="1:13" ht="13.5">
      <c r="A252" s="162" t="s">
        <v>446</v>
      </c>
      <c r="C252" s="153" t="s">
        <v>90</v>
      </c>
      <c r="D252" s="9" t="s">
        <v>334</v>
      </c>
      <c r="E252" s="55">
        <v>36966</v>
      </c>
      <c r="F252" s="55">
        <v>36737</v>
      </c>
      <c r="G252" s="55">
        <v>17166</v>
      </c>
      <c r="H252" s="55">
        <v>18109</v>
      </c>
      <c r="I252" s="55">
        <v>18653</v>
      </c>
      <c r="J252" s="55">
        <v>14933</v>
      </c>
      <c r="K252" s="55">
        <v>17788</v>
      </c>
      <c r="L252" s="55">
        <v>22073</v>
      </c>
      <c r="M252" s="55">
        <v>24329</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79160</v>
      </c>
      <c r="F256" s="55">
        <v>85106</v>
      </c>
      <c r="G256" s="55">
        <v>112906</v>
      </c>
      <c r="H256" s="55">
        <v>174472</v>
      </c>
      <c r="I256" s="55">
        <v>236000</v>
      </c>
      <c r="J256" s="55">
        <v>309628</v>
      </c>
      <c r="K256" s="55">
        <v>285183</v>
      </c>
      <c r="L256" s="55">
        <v>352583</v>
      </c>
      <c r="M256" s="55">
        <v>298227</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23610</v>
      </c>
      <c r="F258" s="55">
        <v>26213</v>
      </c>
      <c r="G258" s="55">
        <v>9656</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11342</v>
      </c>
      <c r="I260" s="55">
        <v>19541</v>
      </c>
      <c r="J260" s="55">
        <v>27014</v>
      </c>
      <c r="K260" s="55">
        <v>36593</v>
      </c>
      <c r="L260" s="55">
        <v>48196</v>
      </c>
      <c r="M260" s="55">
        <v>34342</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6606</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61949</v>
      </c>
      <c r="K266" s="55">
        <v>125821</v>
      </c>
      <c r="L266" s="55">
        <v>212581</v>
      </c>
      <c r="M266" s="55">
        <v>287429</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15567</v>
      </c>
      <c r="F268" s="55">
        <v>15551</v>
      </c>
      <c r="G268" s="55">
        <v>16968</v>
      </c>
      <c r="H268" s="133"/>
      <c r="I268" s="133"/>
      <c r="J268" s="133"/>
      <c r="K268" s="55">
        <v>0</v>
      </c>
      <c r="L268" s="55">
        <v>0</v>
      </c>
      <c r="M268" s="55">
        <v>0</v>
      </c>
    </row>
    <row r="269" spans="1:13" ht="13.5">
      <c r="A269" s="103">
        <f t="shared" si="9"/>
        <v>9930</v>
      </c>
      <c r="B269" s="248" t="s">
        <v>590</v>
      </c>
      <c r="C269" s="232"/>
      <c r="D269" s="2" t="s">
        <v>600</v>
      </c>
      <c r="E269" s="55">
        <v>120859</v>
      </c>
      <c r="F269" s="55">
        <v>136240</v>
      </c>
      <c r="G269" s="55">
        <v>148777</v>
      </c>
      <c r="H269" s="55">
        <v>185814</v>
      </c>
      <c r="I269" s="55">
        <v>255541</v>
      </c>
      <c r="J269" s="55">
        <v>405197</v>
      </c>
      <c r="K269" s="55">
        <v>447597</v>
      </c>
      <c r="L269" s="55">
        <v>613360</v>
      </c>
      <c r="M269" s="55">
        <v>619998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361997</v>
      </c>
      <c r="F275" s="54">
        <v>579280</v>
      </c>
      <c r="G275" s="54">
        <v>1311075</v>
      </c>
      <c r="H275" s="54">
        <v>1556749</v>
      </c>
      <c r="I275" s="54">
        <v>1698870</v>
      </c>
      <c r="J275" s="54">
        <v>3062514</v>
      </c>
      <c r="K275" s="54">
        <v>2617421</v>
      </c>
      <c r="L275" s="54">
        <v>4787887</v>
      </c>
      <c r="M275" s="54">
        <v>6825288</v>
      </c>
    </row>
    <row r="276" spans="1:13" ht="13.5">
      <c r="A276" s="103">
        <f t="shared" si="10"/>
        <v>499</v>
      </c>
      <c r="C276" s="3" t="s">
        <v>608</v>
      </c>
      <c r="D276" s="9" t="s">
        <v>125</v>
      </c>
      <c r="E276" s="54">
        <v>221558</v>
      </c>
      <c r="F276" s="54">
        <v>202575</v>
      </c>
      <c r="G276" s="54">
        <v>473913</v>
      </c>
      <c r="H276" s="54">
        <v>456287</v>
      </c>
      <c r="I276" s="54">
        <v>206632</v>
      </c>
      <c r="J276" s="54">
        <v>290359</v>
      </c>
      <c r="K276" s="54">
        <v>309652</v>
      </c>
      <c r="L276" s="54">
        <v>389015</v>
      </c>
      <c r="M276" s="54">
        <v>285317</v>
      </c>
    </row>
    <row r="277" spans="1:13" ht="13.5">
      <c r="A277" s="103">
        <f t="shared" si="10"/>
        <v>699</v>
      </c>
      <c r="C277" s="3" t="s">
        <v>609</v>
      </c>
      <c r="D277" s="9" t="s">
        <v>233</v>
      </c>
      <c r="E277" s="54">
        <v>363594</v>
      </c>
      <c r="F277" s="54">
        <v>389213</v>
      </c>
      <c r="G277" s="54">
        <v>331897</v>
      </c>
      <c r="H277" s="54">
        <v>328678</v>
      </c>
      <c r="I277" s="54">
        <v>340613</v>
      </c>
      <c r="J277" s="54">
        <v>343897</v>
      </c>
      <c r="K277" s="54">
        <v>386896</v>
      </c>
      <c r="L277" s="54">
        <v>440927</v>
      </c>
      <c r="M277" s="54">
        <v>584940</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178683</v>
      </c>
      <c r="F280" s="54">
        <v>45417</v>
      </c>
      <c r="G280" s="54">
        <v>67034</v>
      </c>
      <c r="H280" s="54">
        <v>18331</v>
      </c>
      <c r="I280" s="54">
        <v>17306</v>
      </c>
      <c r="J280" s="54">
        <v>17306</v>
      </c>
      <c r="K280" s="54">
        <v>0</v>
      </c>
      <c r="L280" s="54">
        <v>0</v>
      </c>
      <c r="M280" s="54">
        <v>0</v>
      </c>
    </row>
    <row r="281" spans="1:13" s="23" customFormat="1" ht="15">
      <c r="A281" s="103">
        <f t="shared" si="10"/>
        <v>9920</v>
      </c>
      <c r="B281" s="115"/>
      <c r="C281" s="3" t="s">
        <v>289</v>
      </c>
      <c r="D281" s="9" t="s">
        <v>293</v>
      </c>
      <c r="E281" s="54">
        <v>0</v>
      </c>
      <c r="F281" s="54">
        <v>23740</v>
      </c>
      <c r="G281" s="54">
        <v>0</v>
      </c>
      <c r="H281" s="54">
        <v>3430</v>
      </c>
      <c r="I281" s="54">
        <v>13499</v>
      </c>
      <c r="J281" s="54">
        <v>35836</v>
      </c>
      <c r="K281" s="54">
        <v>14961</v>
      </c>
      <c r="L281" s="54">
        <v>5846</v>
      </c>
      <c r="M281" s="54">
        <v>23409</v>
      </c>
    </row>
    <row r="282" spans="1:13" s="23" customFormat="1" ht="15">
      <c r="A282" s="103">
        <f t="shared" si="10"/>
        <v>9930</v>
      </c>
      <c r="B282" s="115"/>
      <c r="C282" s="4" t="s">
        <v>237</v>
      </c>
      <c r="D282" s="2" t="s">
        <v>238</v>
      </c>
      <c r="E282" s="54">
        <v>1125832</v>
      </c>
      <c r="F282" s="54">
        <v>1240225</v>
      </c>
      <c r="G282" s="54">
        <v>2183919</v>
      </c>
      <c r="H282" s="54">
        <v>2363475</v>
      </c>
      <c r="I282" s="54">
        <v>2276920</v>
      </c>
      <c r="J282" s="54">
        <v>3749912</v>
      </c>
      <c r="K282" s="54">
        <v>3328930</v>
      </c>
      <c r="L282" s="54">
        <v>5623675</v>
      </c>
      <c r="M282" s="54">
        <v>7718954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544307</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225952</v>
      </c>
      <c r="F285" s="54">
        <v>270069</v>
      </c>
      <c r="G285" s="54">
        <v>415975</v>
      </c>
      <c r="H285" s="54">
        <v>551022</v>
      </c>
      <c r="I285" s="54">
        <v>340370</v>
      </c>
      <c r="J285" s="54">
        <v>560755</v>
      </c>
      <c r="K285" s="54">
        <v>496765</v>
      </c>
      <c r="L285" s="54">
        <v>563178</v>
      </c>
      <c r="M285" s="54">
        <v>406501</v>
      </c>
    </row>
    <row r="286" spans="1:13" s="23" customFormat="1" ht="13.5">
      <c r="A286" s="103">
        <f t="shared" si="11"/>
        <v>2410</v>
      </c>
      <c r="B286" s="231" t="s">
        <v>194</v>
      </c>
      <c r="C286" s="229"/>
      <c r="D286" s="9" t="s">
        <v>255</v>
      </c>
      <c r="E286" s="54">
        <v>120859</v>
      </c>
      <c r="F286" s="54">
        <v>136240</v>
      </c>
      <c r="G286" s="54">
        <v>148777</v>
      </c>
      <c r="H286" s="54">
        <v>185814</v>
      </c>
      <c r="I286" s="54">
        <v>255541</v>
      </c>
      <c r="J286" s="54">
        <v>405197</v>
      </c>
      <c r="K286" s="54">
        <v>447597</v>
      </c>
      <c r="L286" s="54">
        <v>613360</v>
      </c>
      <c r="M286" s="54">
        <v>619998</v>
      </c>
    </row>
    <row r="287" spans="1:13" s="23" customFormat="1" ht="15">
      <c r="A287" s="103">
        <f t="shared" si="11"/>
        <v>2490</v>
      </c>
      <c r="B287" s="115"/>
      <c r="C287" s="3" t="s">
        <v>296</v>
      </c>
      <c r="D287" s="9" t="s">
        <v>256</v>
      </c>
      <c r="E287" s="54">
        <v>7958</v>
      </c>
      <c r="F287" s="54">
        <v>6011</v>
      </c>
      <c r="G287" s="54">
        <v>11253</v>
      </c>
      <c r="H287" s="54">
        <v>49784</v>
      </c>
      <c r="I287" s="54">
        <v>37764</v>
      </c>
      <c r="J287" s="54">
        <v>20282</v>
      </c>
      <c r="K287" s="54">
        <v>18946</v>
      </c>
      <c r="L287" s="54">
        <v>19956</v>
      </c>
      <c r="M287" s="54">
        <v>27221</v>
      </c>
    </row>
    <row r="288" spans="1:13" s="23" customFormat="1" ht="15">
      <c r="A288" s="103">
        <f t="shared" si="11"/>
        <v>2699</v>
      </c>
      <c r="B288" s="115"/>
      <c r="C288" s="3" t="s">
        <v>610</v>
      </c>
      <c r="D288" s="9" t="s">
        <v>122</v>
      </c>
      <c r="E288" s="54">
        <v>1089205</v>
      </c>
      <c r="F288" s="54">
        <v>1351044</v>
      </c>
      <c r="G288" s="54">
        <v>1849555</v>
      </c>
      <c r="H288" s="54">
        <v>1768127</v>
      </c>
      <c r="I288" s="54">
        <v>1682814</v>
      </c>
      <c r="J288" s="54">
        <v>2373558</v>
      </c>
      <c r="K288" s="54">
        <v>1465570</v>
      </c>
      <c r="L288" s="54">
        <v>1356184</v>
      </c>
      <c r="M288" s="54">
        <v>1236375</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40103</v>
      </c>
      <c r="F290" s="54">
        <v>38627</v>
      </c>
      <c r="G290" s="54">
        <v>36846</v>
      </c>
      <c r="H290" s="54">
        <v>34610</v>
      </c>
      <c r="I290" s="54">
        <v>32497</v>
      </c>
      <c r="J290" s="54">
        <v>37202</v>
      </c>
      <c r="K290" s="54">
        <v>36472</v>
      </c>
      <c r="L290" s="54">
        <v>42797</v>
      </c>
      <c r="M290" s="54">
        <v>46739</v>
      </c>
    </row>
    <row r="291" spans="1:13" s="23" customFormat="1" ht="15">
      <c r="A291" s="103">
        <f t="shared" si="11"/>
        <v>9940</v>
      </c>
      <c r="B291" s="115"/>
      <c r="C291" s="4" t="s">
        <v>239</v>
      </c>
      <c r="D291" s="2" t="s">
        <v>240</v>
      </c>
      <c r="E291" s="54">
        <v>2028384</v>
      </c>
      <c r="F291" s="54">
        <v>1801991</v>
      </c>
      <c r="G291" s="54">
        <v>2462406</v>
      </c>
      <c r="H291" s="54">
        <v>2589357</v>
      </c>
      <c r="I291" s="54">
        <v>2348986</v>
      </c>
      <c r="J291" s="54">
        <v>3396994</v>
      </c>
      <c r="K291" s="54">
        <v>2465350</v>
      </c>
      <c r="L291" s="54">
        <v>2595475</v>
      </c>
      <c r="M291" s="54">
        <v>2336834</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-902552</v>
      </c>
      <c r="F294" s="59">
        <v>-561766</v>
      </c>
      <c r="G294" s="59">
        <v>-278487</v>
      </c>
      <c r="H294" s="59">
        <v>-225882</v>
      </c>
      <c r="I294" s="59">
        <v>-72066</v>
      </c>
      <c r="J294" s="59">
        <v>352918</v>
      </c>
      <c r="K294" s="59">
        <v>863580</v>
      </c>
      <c r="L294" s="59">
        <v>3028200</v>
      </c>
      <c r="M294" s="59">
        <v>5382120</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62593</v>
      </c>
      <c r="F297" s="54">
        <v>141581</v>
      </c>
      <c r="G297" s="54">
        <v>385205</v>
      </c>
      <c r="H297" s="54">
        <v>355755</v>
      </c>
      <c r="I297" s="54">
        <v>408459</v>
      </c>
      <c r="J297" s="54">
        <v>410742</v>
      </c>
      <c r="K297" s="54">
        <v>372875</v>
      </c>
      <c r="L297" s="54">
        <v>671423</v>
      </c>
      <c r="M297" s="54">
        <v>803192</v>
      </c>
    </row>
    <row r="298" spans="1:13" ht="13.5">
      <c r="A298" s="103">
        <f t="shared" si="12"/>
        <v>5299</v>
      </c>
      <c r="C298" s="3" t="s">
        <v>323</v>
      </c>
      <c r="D298" s="9" t="s">
        <v>191</v>
      </c>
      <c r="E298" s="54">
        <v>-303504</v>
      </c>
      <c r="F298" s="54">
        <v>-12371</v>
      </c>
      <c r="G298" s="54">
        <v>637697</v>
      </c>
      <c r="H298" s="54">
        <v>276079</v>
      </c>
      <c r="I298" s="54">
        <v>127755</v>
      </c>
      <c r="J298" s="54">
        <v>77742</v>
      </c>
      <c r="K298" s="54">
        <v>83026</v>
      </c>
      <c r="L298" s="54">
        <v>1696846</v>
      </c>
      <c r="M298" s="54">
        <v>3528626</v>
      </c>
    </row>
    <row r="299" spans="1:13" ht="13.5">
      <c r="A299" s="103">
        <f t="shared" si="12"/>
        <v>5499</v>
      </c>
      <c r="B299" s="231" t="s">
        <v>192</v>
      </c>
      <c r="C299" s="229"/>
      <c r="D299" s="9" t="s">
        <v>193</v>
      </c>
      <c r="E299" s="54">
        <v>467667</v>
      </c>
      <c r="F299" s="54">
        <v>698695</v>
      </c>
      <c r="G299" s="54">
        <v>585012</v>
      </c>
      <c r="H299" s="54">
        <v>945021</v>
      </c>
      <c r="I299" s="54">
        <v>1107031</v>
      </c>
      <c r="J299" s="54">
        <v>1520611</v>
      </c>
      <c r="K299" s="54">
        <v>1911146</v>
      </c>
      <c r="L299" s="54">
        <v>2060236</v>
      </c>
      <c r="M299" s="54">
        <v>2334597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226756</v>
      </c>
      <c r="F301" s="54">
        <v>827905</v>
      </c>
      <c r="G301" s="54">
        <v>1607914</v>
      </c>
      <c r="H301" s="54">
        <v>1576855</v>
      </c>
      <c r="I301" s="54">
        <v>1643245</v>
      </c>
      <c r="J301" s="54">
        <v>2009095</v>
      </c>
      <c r="K301" s="54">
        <v>2367047</v>
      </c>
      <c r="L301" s="54">
        <v>4428505</v>
      </c>
      <c r="M301" s="54">
        <v>6666415</v>
      </c>
    </row>
    <row r="302" spans="1:4" ht="6" customHeight="1">
      <c r="A302" s="103"/>
      <c r="C302" s="3"/>
      <c r="D302" s="38"/>
    </row>
    <row r="303" spans="1:13" ht="15">
      <c r="A303" s="103">
        <f t="shared" si="12"/>
        <v>5699</v>
      </c>
      <c r="C303" s="112" t="s">
        <v>297</v>
      </c>
      <c r="D303" s="9" t="s">
        <v>298</v>
      </c>
      <c r="E303" s="54">
        <v>1129308</v>
      </c>
      <c r="F303" s="54">
        <v>1389671</v>
      </c>
      <c r="G303" s="54">
        <v>1886401</v>
      </c>
      <c r="H303" s="54">
        <v>1802737</v>
      </c>
      <c r="I303" s="54">
        <v>1715311</v>
      </c>
      <c r="J303" s="54">
        <v>1656177</v>
      </c>
      <c r="K303" s="54">
        <v>1503467</v>
      </c>
      <c r="L303" s="54">
        <v>1400305</v>
      </c>
      <c r="M303" s="54">
        <v>1284295</v>
      </c>
    </row>
    <row r="304" spans="1:4" ht="6" customHeight="1">
      <c r="A304" s="103"/>
      <c r="C304" s="3"/>
      <c r="D304" s="38"/>
    </row>
    <row r="305" spans="1:13" ht="13.5">
      <c r="A305" s="103">
        <f>VALUE(MID(D305,8,4))</f>
        <v>6099</v>
      </c>
      <c r="C305" s="4" t="s">
        <v>188</v>
      </c>
      <c r="D305" s="2" t="s">
        <v>502</v>
      </c>
      <c r="E305" s="54">
        <v>-902552</v>
      </c>
      <c r="F305" s="54">
        <v>-561766</v>
      </c>
      <c r="G305" s="54">
        <v>-278487</v>
      </c>
      <c r="H305" s="54">
        <v>-225882</v>
      </c>
      <c r="I305" s="54">
        <v>-72066</v>
      </c>
      <c r="J305" s="54">
        <v>352918</v>
      </c>
      <c r="K305" s="54">
        <v>863580</v>
      </c>
      <c r="L305" s="54">
        <v>3028200</v>
      </c>
      <c r="M305" s="54">
        <v>5382120</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1089205</v>
      </c>
      <c r="F308" s="54">
        <v>1351044</v>
      </c>
      <c r="G308" s="54">
        <v>1849555</v>
      </c>
      <c r="H308" s="54">
        <v>1768127</v>
      </c>
      <c r="I308" s="54">
        <v>1682814</v>
      </c>
      <c r="J308" s="54">
        <v>2373558</v>
      </c>
      <c r="K308" s="54">
        <v>1465570</v>
      </c>
      <c r="L308" s="54">
        <v>1356184</v>
      </c>
      <c r="M308" s="54">
        <v>1236375</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1089205</v>
      </c>
      <c r="F313" s="54">
        <v>1351044</v>
      </c>
      <c r="G313" s="54">
        <v>1849555</v>
      </c>
      <c r="H313" s="54">
        <v>1768127</v>
      </c>
      <c r="I313" s="54">
        <v>1682814</v>
      </c>
      <c r="J313" s="54">
        <v>2373558</v>
      </c>
      <c r="K313" s="54">
        <v>1465570</v>
      </c>
      <c r="L313" s="54">
        <v>1356184</v>
      </c>
      <c r="M313" s="54">
        <v>1236375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24748</v>
      </c>
      <c r="F318" s="54">
        <v>18927</v>
      </c>
      <c r="G318" s="54">
        <v>12868</v>
      </c>
      <c r="H318" s="54">
        <v>6562</v>
      </c>
      <c r="I318" s="54">
        <v>0</v>
      </c>
      <c r="J318" s="54">
        <v>0</v>
      </c>
      <c r="K318" s="54">
        <v>0</v>
      </c>
      <c r="L318" s="54">
        <v>0</v>
      </c>
      <c r="M318" s="54">
        <v>0</v>
      </c>
    </row>
    <row r="319" spans="1:13" ht="13.5">
      <c r="A319" s="103">
        <f t="shared" si="14"/>
        <v>1415</v>
      </c>
      <c r="C319" s="3" t="s">
        <v>518</v>
      </c>
      <c r="D319" s="9" t="s">
        <v>128</v>
      </c>
      <c r="E319" s="54">
        <v>63829</v>
      </c>
      <c r="F319" s="54">
        <v>23914</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989000</v>
      </c>
      <c r="F323" s="54">
        <v>957000</v>
      </c>
      <c r="G323" s="54">
        <v>923000</v>
      </c>
      <c r="H323" s="54">
        <v>886000</v>
      </c>
      <c r="I323" s="54">
        <v>846000</v>
      </c>
      <c r="J323" s="54">
        <v>1559000</v>
      </c>
      <c r="K323" s="54">
        <v>693000</v>
      </c>
      <c r="L323" s="54">
        <v>628000</v>
      </c>
      <c r="M323" s="54">
        <v>560000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11628</v>
      </c>
      <c r="F326" s="54">
        <v>10324</v>
      </c>
      <c r="G326" s="54">
        <v>8705</v>
      </c>
      <c r="H326" s="54">
        <v>7092</v>
      </c>
      <c r="I326" s="54">
        <v>5364</v>
      </c>
      <c r="J326" s="54">
        <v>3191</v>
      </c>
      <c r="K326" s="54">
        <v>1565</v>
      </c>
      <c r="L326" s="54">
        <v>0</v>
      </c>
      <c r="M326" s="54">
        <v>0</v>
      </c>
    </row>
    <row r="327" spans="1:13" ht="13.5">
      <c r="A327" s="103">
        <f t="shared" si="14"/>
        <v>1455</v>
      </c>
      <c r="C327" s="3" t="s">
        <v>525</v>
      </c>
      <c r="D327" s="9" t="s">
        <v>136</v>
      </c>
      <c r="E327" s="54">
        <v>0</v>
      </c>
      <c r="F327" s="54">
        <v>340879</v>
      </c>
      <c r="G327" s="54">
        <v>904982</v>
      </c>
      <c r="H327" s="54">
        <v>868473</v>
      </c>
      <c r="I327" s="54">
        <v>831450</v>
      </c>
      <c r="J327" s="54">
        <v>811367</v>
      </c>
      <c r="K327" s="54">
        <v>771005</v>
      </c>
      <c r="L327" s="54">
        <v>728184</v>
      </c>
      <c r="M327" s="54">
        <v>676375</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1089205</v>
      </c>
      <c r="F332" s="54">
        <v>1351044</v>
      </c>
      <c r="G332" s="54">
        <v>1849555</v>
      </c>
      <c r="H332" s="54">
        <v>1768127</v>
      </c>
      <c r="I332" s="54">
        <v>1682814</v>
      </c>
      <c r="J332" s="54">
        <v>2373558</v>
      </c>
      <c r="K332" s="54">
        <v>1465570</v>
      </c>
      <c r="L332" s="54">
        <v>1356184</v>
      </c>
      <c r="M332" s="54">
        <v>1236375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68539</v>
      </c>
      <c r="F336" s="54">
        <v>89431</v>
      </c>
      <c r="G336" s="54">
        <v>86441</v>
      </c>
      <c r="H336" s="54">
        <v>81619</v>
      </c>
      <c r="I336" s="54">
        <v>85313</v>
      </c>
      <c r="J336" s="54">
        <v>86644</v>
      </c>
      <c r="K336" s="54">
        <v>152455</v>
      </c>
      <c r="L336" s="54">
        <v>108266</v>
      </c>
      <c r="M336" s="54">
        <v>110884</v>
      </c>
    </row>
    <row r="337" spans="1:13" ht="13.5">
      <c r="A337" s="103">
        <f>VALUE(MID(D337,8,4))</f>
        <v>3099</v>
      </c>
      <c r="C337" s="3" t="s">
        <v>437</v>
      </c>
      <c r="D337" s="9" t="s">
        <v>438</v>
      </c>
      <c r="E337" s="54">
        <v>88884</v>
      </c>
      <c r="F337" s="54">
        <v>98190</v>
      </c>
      <c r="G337" s="54">
        <v>106981</v>
      </c>
      <c r="H337" s="54">
        <v>120123</v>
      </c>
      <c r="I337" s="54">
        <v>113998</v>
      </c>
      <c r="J337" s="54">
        <v>107643</v>
      </c>
      <c r="K337" s="54">
        <v>72373</v>
      </c>
      <c r="L337" s="54">
        <v>67118</v>
      </c>
      <c r="M337" s="54">
        <v>62286</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1089205</v>
      </c>
      <c r="F340" s="54">
        <v>1351044</v>
      </c>
      <c r="G340" s="54">
        <v>1849555</v>
      </c>
      <c r="H340" s="54">
        <v>1768127</v>
      </c>
      <c r="I340" s="54">
        <v>1682814</v>
      </c>
      <c r="J340" s="54">
        <v>2373558</v>
      </c>
      <c r="K340" s="54">
        <v>1465570</v>
      </c>
      <c r="L340" s="54">
        <v>1356184</v>
      </c>
      <c r="M340" s="54">
        <v>1236375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397489</v>
      </c>
      <c r="M346" s="54">
        <v>378389</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146086</v>
      </c>
      <c r="H350" s="54">
        <v>146086</v>
      </c>
      <c r="I350" s="54">
        <v>146086</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146086</v>
      </c>
      <c r="H353" s="54">
        <v>146086</v>
      </c>
      <c r="I353" s="54">
        <v>146086</v>
      </c>
      <c r="J353" s="54">
        <v>0</v>
      </c>
      <c r="K353" s="54">
        <v>0</v>
      </c>
      <c r="L353" s="54">
        <v>397489</v>
      </c>
      <c r="M353" s="54">
        <v>378389</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1509852</v>
      </c>
      <c r="F358" s="54">
        <v>1634157</v>
      </c>
      <c r="G358" s="54">
        <v>1687569</v>
      </c>
      <c r="H358" s="54">
        <v>1978780</v>
      </c>
      <c r="I358" s="54">
        <v>2250980</v>
      </c>
      <c r="J358" s="54">
        <v>2472082</v>
      </c>
      <c r="K358" s="54">
        <v>2872290</v>
      </c>
      <c r="L358" s="54">
        <v>2874602</v>
      </c>
      <c r="M358" s="54">
        <v>2888728</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912551</v>
      </c>
      <c r="F360" s="54">
        <v>858237</v>
      </c>
      <c r="G360" s="54">
        <v>852304</v>
      </c>
      <c r="H360" s="54">
        <v>850666</v>
      </c>
      <c r="I360" s="54">
        <v>859978</v>
      </c>
      <c r="J360" s="54">
        <v>923186</v>
      </c>
      <c r="K360" s="54">
        <v>950200</v>
      </c>
      <c r="L360" s="54">
        <v>962874</v>
      </c>
      <c r="M360" s="54">
        <v>984862</v>
      </c>
    </row>
    <row r="361" spans="1:13" ht="13.5">
      <c r="A361" s="103">
        <f>VALUE(MID(D361,8,4))</f>
        <v>9199</v>
      </c>
      <c r="C361" s="4" t="s">
        <v>200</v>
      </c>
      <c r="D361" s="2" t="s">
        <v>201</v>
      </c>
      <c r="E361" s="59">
        <v>2422403</v>
      </c>
      <c r="F361" s="59">
        <v>2492395</v>
      </c>
      <c r="G361" s="59">
        <v>2539873</v>
      </c>
      <c r="H361" s="59">
        <v>2829446</v>
      </c>
      <c r="I361" s="59">
        <v>3110958</v>
      </c>
      <c r="J361" s="59">
        <v>3395268</v>
      </c>
      <c r="K361" s="59">
        <v>3822490</v>
      </c>
      <c r="L361" s="59">
        <v>3837476</v>
      </c>
      <c r="M361" s="59">
        <v>3873590</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15020</v>
      </c>
      <c r="F364" s="54">
        <v>22144</v>
      </c>
      <c r="G364" s="54">
        <v>7765</v>
      </c>
      <c r="H364" s="54">
        <v>8398</v>
      </c>
      <c r="I364" s="54">
        <v>8609</v>
      </c>
      <c r="J364" s="54">
        <v>8696</v>
      </c>
      <c r="K364" s="54">
        <v>10083</v>
      </c>
      <c r="L364" s="54">
        <v>9879</v>
      </c>
      <c r="M364" s="54">
        <v>9726</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8791</v>
      </c>
      <c r="F366" s="54">
        <v>2637</v>
      </c>
      <c r="G366" s="54">
        <v>6247</v>
      </c>
      <c r="H366" s="54">
        <v>6314</v>
      </c>
      <c r="I366" s="54">
        <v>6465</v>
      </c>
      <c r="J366" s="54">
        <v>6465</v>
      </c>
      <c r="K366" s="54">
        <v>6188</v>
      </c>
      <c r="L366" s="54">
        <v>6188</v>
      </c>
      <c r="M366" s="54">
        <v>6188</v>
      </c>
    </row>
    <row r="367" spans="1:13" ht="13.5" customHeight="1">
      <c r="A367" s="103">
        <f>VALUE(MID(D367,8,4))</f>
        <v>9299</v>
      </c>
      <c r="C367" s="4" t="s">
        <v>507</v>
      </c>
      <c r="D367" s="2" t="s">
        <v>511</v>
      </c>
      <c r="E367" s="59">
        <v>23811</v>
      </c>
      <c r="F367" s="59">
        <v>24781</v>
      </c>
      <c r="G367" s="59">
        <v>14013</v>
      </c>
      <c r="H367" s="59">
        <v>14712</v>
      </c>
      <c r="I367" s="59">
        <v>15074</v>
      </c>
      <c r="J367" s="59">
        <v>15161</v>
      </c>
      <c r="K367" s="59">
        <v>16271</v>
      </c>
      <c r="L367" s="59">
        <v>16067</v>
      </c>
      <c r="M367" s="59">
        <v>15914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171959785</v>
      </c>
      <c r="H370" s="62">
        <v>185198375</v>
      </c>
      <c r="I370" s="62">
        <v>216635972</v>
      </c>
      <c r="J370" s="62">
        <v>217873547</v>
      </c>
      <c r="K370" s="62">
        <v>270554315</v>
      </c>
      <c r="L370" s="62">
        <v>275939305</v>
      </c>
      <c r="M370" s="62">
        <v>280652510</v>
      </c>
    </row>
    <row r="371" spans="1:13" ht="13.5">
      <c r="A371" s="103"/>
      <c r="C371" s="3" t="s">
        <v>202</v>
      </c>
      <c r="D371" s="9" t="s">
        <v>334</v>
      </c>
      <c r="E371" s="63"/>
      <c r="F371" s="63"/>
      <c r="G371" s="62">
        <v>13729690</v>
      </c>
      <c r="H371" s="62">
        <v>15357200</v>
      </c>
      <c r="I371" s="62">
        <v>15371123</v>
      </c>
      <c r="J371" s="62">
        <v>15606023</v>
      </c>
      <c r="K371" s="62">
        <v>16072045</v>
      </c>
      <c r="L371" s="62">
        <v>16023345</v>
      </c>
      <c r="M371" s="62">
        <v>15981240</v>
      </c>
    </row>
    <row r="372" spans="1:13" ht="13.5">
      <c r="A372" s="103">
        <f>VALUE(MID(D372,8,4))</f>
        <v>9199</v>
      </c>
      <c r="C372" s="4" t="s">
        <v>203</v>
      </c>
      <c r="D372" s="2" t="s">
        <v>501</v>
      </c>
      <c r="E372" s="72"/>
      <c r="F372" s="72"/>
      <c r="G372" s="73">
        <v>185689475</v>
      </c>
      <c r="H372" s="73">
        <v>200555575</v>
      </c>
      <c r="I372" s="73">
        <v>232007095</v>
      </c>
      <c r="J372" s="73">
        <v>233479570</v>
      </c>
      <c r="K372" s="73">
        <v>286626360</v>
      </c>
      <c r="L372" s="73">
        <v>291962650</v>
      </c>
      <c r="M372" s="73">
        <v>296633750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458265</v>
      </c>
      <c r="H376" s="62">
        <v>457280</v>
      </c>
      <c r="I376" s="62">
        <v>470953</v>
      </c>
      <c r="J376" s="62">
        <v>470953</v>
      </c>
      <c r="K376" s="62">
        <v>593900</v>
      </c>
      <c r="L376" s="62">
        <v>593900</v>
      </c>
      <c r="M376" s="62">
        <v>593900</v>
      </c>
    </row>
    <row r="377" spans="1:13" ht="13.5">
      <c r="A377" s="103"/>
      <c r="C377" s="3" t="s">
        <v>202</v>
      </c>
      <c r="D377" s="9" t="s">
        <v>334</v>
      </c>
      <c r="E377" s="63"/>
      <c r="F377" s="63"/>
      <c r="G377" s="62">
        <v>382035</v>
      </c>
      <c r="H377" s="62">
        <v>395920</v>
      </c>
      <c r="I377" s="62">
        <v>399947</v>
      </c>
      <c r="J377" s="62">
        <v>399947</v>
      </c>
      <c r="K377" s="62">
        <v>412000</v>
      </c>
      <c r="L377" s="62">
        <v>412000</v>
      </c>
      <c r="M377" s="62">
        <v>412000</v>
      </c>
    </row>
    <row r="378" spans="1:13" ht="13.5">
      <c r="A378" s="103">
        <f>VALUE(MID(D378,8,4))</f>
        <v>9299</v>
      </c>
      <c r="C378" s="4" t="s">
        <v>329</v>
      </c>
      <c r="D378" s="2" t="s">
        <v>330</v>
      </c>
      <c r="E378" s="72"/>
      <c r="F378" s="72"/>
      <c r="G378" s="73">
        <v>840300</v>
      </c>
      <c r="H378" s="73">
        <v>853200</v>
      </c>
      <c r="I378" s="73">
        <v>870900</v>
      </c>
      <c r="J378" s="73">
        <v>870900</v>
      </c>
      <c r="K378" s="73">
        <v>1005900</v>
      </c>
      <c r="L378" s="73">
        <v>1005900</v>
      </c>
      <c r="M378" s="73">
        <v>1005900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170229002</v>
      </c>
      <c r="F382" s="62">
        <v>165212954</v>
      </c>
      <c r="G382" s="62">
        <v>173151559</v>
      </c>
      <c r="H382" s="62">
        <v>185839449</v>
      </c>
      <c r="I382" s="62">
        <v>217332932</v>
      </c>
      <c r="J382" s="62">
        <v>218570507</v>
      </c>
      <c r="K382" s="62">
        <v>271418976</v>
      </c>
      <c r="L382" s="62">
        <v>276803966</v>
      </c>
      <c r="M382" s="62">
        <v>281517171</v>
      </c>
    </row>
    <row r="383" spans="1:13" ht="13.5">
      <c r="A383" s="103"/>
      <c r="C383" s="3" t="s">
        <v>202</v>
      </c>
      <c r="D383" s="9" t="s">
        <v>334</v>
      </c>
      <c r="E383" s="62">
        <v>15036927</v>
      </c>
      <c r="F383" s="62">
        <v>16373652</v>
      </c>
      <c r="G383" s="62">
        <v>14672587</v>
      </c>
      <c r="H383" s="62">
        <v>16165125</v>
      </c>
      <c r="I383" s="62">
        <v>16335307</v>
      </c>
      <c r="J383" s="62">
        <v>16484336</v>
      </c>
      <c r="K383" s="62">
        <v>16867783</v>
      </c>
      <c r="L383" s="62">
        <v>16821021</v>
      </c>
      <c r="M383" s="62">
        <v>16881392</v>
      </c>
    </row>
    <row r="384" spans="1:13" ht="13.5">
      <c r="A384" s="103">
        <f>VALUE(MID(D384,8,4))</f>
        <v>9199</v>
      </c>
      <c r="C384" s="4" t="s">
        <v>427</v>
      </c>
      <c r="D384" s="2" t="s">
        <v>204</v>
      </c>
      <c r="E384" s="73">
        <v>185265929</v>
      </c>
      <c r="F384" s="73">
        <v>181586606</v>
      </c>
      <c r="G384" s="73">
        <v>187824146</v>
      </c>
      <c r="H384" s="73">
        <v>202004574</v>
      </c>
      <c r="I384" s="73">
        <v>233668239</v>
      </c>
      <c r="J384" s="73">
        <v>235054843</v>
      </c>
      <c r="K384" s="73">
        <v>288286759</v>
      </c>
      <c r="L384" s="73">
        <v>293624987</v>
      </c>
      <c r="M384" s="73">
        <v>298398563</v>
      </c>
    </row>
    <row r="385" spans="1:4" ht="6" customHeight="1">
      <c r="A385" s="103"/>
      <c r="C385" s="3"/>
      <c r="D385" s="38"/>
    </row>
    <row r="386" spans="1:13" ht="13.5">
      <c r="A386" s="103"/>
      <c r="B386" s="228" t="s">
        <v>428</v>
      </c>
      <c r="C386" s="232"/>
      <c r="D386" s="75" t="s">
        <v>334</v>
      </c>
      <c r="E386" s="74">
        <v>0.9188359830587091</v>
      </c>
      <c r="F386" s="74">
        <v>0.9098300675326241</v>
      </c>
      <c r="G386" s="74">
        <v>0.921881252690482</v>
      </c>
      <c r="H386" s="74">
        <v>0.9199764407314857</v>
      </c>
      <c r="I386" s="74">
        <v>0.9300918812504938</v>
      </c>
      <c r="J386" s="74">
        <v>0.9298702558534393</v>
      </c>
      <c r="K386" s="74">
        <v>0.9414895673373608</v>
      </c>
      <c r="L386" s="74">
        <v>0.9427125696220124</v>
      </c>
      <c r="M386" s="74">
        <v>0.9434266980702585</v>
      </c>
    </row>
    <row r="387" spans="1:13" ht="13.5">
      <c r="A387" s="103"/>
      <c r="B387" s="228" t="s">
        <v>429</v>
      </c>
      <c r="C387" s="232"/>
      <c r="D387" s="75" t="s">
        <v>334</v>
      </c>
      <c r="E387" s="74">
        <v>0.08116401694129091</v>
      </c>
      <c r="F387" s="74">
        <v>0.09016993246737592</v>
      </c>
      <c r="G387" s="74">
        <v>0.07811874730951791</v>
      </c>
      <c r="H387" s="74">
        <v>0.08002355926851439</v>
      </c>
      <c r="I387" s="74">
        <v>0.06990811874950621</v>
      </c>
      <c r="J387" s="74">
        <v>0.07012974414656073</v>
      </c>
      <c r="K387" s="74">
        <v>0.058510432662639215</v>
      </c>
      <c r="L387" s="74">
        <v>0.05728743037798755</v>
      </c>
      <c r="M387" s="74">
        <v>0.05657330192974153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135230.60510948906</v>
      </c>
      <c r="F389" s="59">
        <v>130076.36532951289</v>
      </c>
      <c r="G389" s="59">
        <v>130614.84422809457</v>
      </c>
      <c r="H389" s="59">
        <v>142356.99365750529</v>
      </c>
      <c r="I389" s="59">
        <v>158204.63033175355</v>
      </c>
      <c r="J389" s="59">
        <v>150003.09061901722</v>
      </c>
      <c r="K389" s="59">
        <v>203736.22544169612</v>
      </c>
      <c r="L389" s="59">
        <v>190418.2795071336</v>
      </c>
      <c r="M389" s="59">
        <v>193513.98378728924</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1489457</v>
      </c>
      <c r="F392" s="62">
        <v>2384484</v>
      </c>
      <c r="G392" s="62">
        <v>458265</v>
      </c>
      <c r="H392" s="62">
        <v>457280</v>
      </c>
      <c r="I392" s="62">
        <v>470953</v>
      </c>
      <c r="J392" s="62">
        <v>470953</v>
      </c>
      <c r="K392" s="62">
        <v>593900</v>
      </c>
      <c r="L392" s="62">
        <v>593900</v>
      </c>
      <c r="M392" s="62">
        <v>593900</v>
      </c>
    </row>
    <row r="393" spans="1:13" ht="13.5">
      <c r="A393" s="103"/>
      <c r="C393" s="3" t="s">
        <v>202</v>
      </c>
      <c r="D393" s="9" t="s">
        <v>334</v>
      </c>
      <c r="E393" s="62">
        <v>408785</v>
      </c>
      <c r="F393" s="62">
        <v>217649</v>
      </c>
      <c r="G393" s="62">
        <v>429164</v>
      </c>
      <c r="H393" s="62">
        <v>442163</v>
      </c>
      <c r="I393" s="62">
        <v>446661</v>
      </c>
      <c r="J393" s="62">
        <v>446661</v>
      </c>
      <c r="K393" s="62">
        <v>460122</v>
      </c>
      <c r="L393" s="62">
        <v>460122</v>
      </c>
      <c r="M393" s="62">
        <v>460122</v>
      </c>
    </row>
    <row r="394" spans="1:13" ht="13.5">
      <c r="A394" s="103">
        <f>VALUE(MID(D394,8,4))</f>
        <v>9299</v>
      </c>
      <c r="C394" s="4" t="s">
        <v>46</v>
      </c>
      <c r="D394" s="2" t="s">
        <v>416</v>
      </c>
      <c r="E394" s="73">
        <v>1898242</v>
      </c>
      <c r="F394" s="73">
        <v>2602133</v>
      </c>
      <c r="G394" s="73">
        <v>887429</v>
      </c>
      <c r="H394" s="73">
        <v>899443</v>
      </c>
      <c r="I394" s="73">
        <v>917614</v>
      </c>
      <c r="J394" s="73">
        <v>917614</v>
      </c>
      <c r="K394" s="73">
        <v>1054022</v>
      </c>
      <c r="L394" s="73">
        <v>1054022</v>
      </c>
      <c r="M394" s="73">
        <v>1054022</v>
      </c>
    </row>
    <row r="395" spans="1:4" ht="6" customHeight="1">
      <c r="A395" s="103"/>
      <c r="C395" s="3"/>
      <c r="D395" s="38"/>
    </row>
    <row r="396" spans="1:13" ht="13.5">
      <c r="A396" s="103"/>
      <c r="B396" s="228" t="s">
        <v>512</v>
      </c>
      <c r="C396" s="229"/>
      <c r="D396" s="2" t="s">
        <v>334</v>
      </c>
      <c r="E396" s="74">
        <v>0.7846507452685169</v>
      </c>
      <c r="F396" s="74">
        <v>0.9163574652025858</v>
      </c>
      <c r="G396" s="74">
        <v>0.516396241276767</v>
      </c>
      <c r="H396" s="74">
        <v>0.5084035341872692</v>
      </c>
      <c r="I396" s="74">
        <v>0.5132365024945129</v>
      </c>
      <c r="J396" s="74">
        <v>0.5132365024945129</v>
      </c>
      <c r="K396" s="74">
        <v>0.5634607247287059</v>
      </c>
      <c r="L396" s="74">
        <v>0.5634607247287059</v>
      </c>
      <c r="M396" s="74">
        <v>0.5634607247287059</v>
      </c>
    </row>
    <row r="397" spans="1:13" ht="13.5">
      <c r="A397" s="103"/>
      <c r="B397" s="228" t="s">
        <v>44</v>
      </c>
      <c r="C397" s="229"/>
      <c r="D397" s="2" t="s">
        <v>334</v>
      </c>
      <c r="E397" s="74">
        <v>0.21534925473148314</v>
      </c>
      <c r="F397" s="74">
        <v>0.08364253479741428</v>
      </c>
      <c r="G397" s="74">
        <v>0.4836037587232331</v>
      </c>
      <c r="H397" s="74">
        <v>0.49159646581273075</v>
      </c>
      <c r="I397" s="74">
        <v>0.48676349750548703</v>
      </c>
      <c r="J397" s="74">
        <v>0.48676349750548703</v>
      </c>
      <c r="K397" s="74">
        <v>0.43653927527129416</v>
      </c>
      <c r="L397" s="74">
        <v>0.43653927527129416</v>
      </c>
      <c r="M397" s="74">
        <v>0.43653927527129416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1385.578102189781</v>
      </c>
      <c r="F399" s="59">
        <v>1863.9921203438396</v>
      </c>
      <c r="G399" s="59">
        <v>617.1272600834492</v>
      </c>
      <c r="H399" s="59">
        <v>633.8569415081043</v>
      </c>
      <c r="I399" s="59">
        <v>621.268788083954</v>
      </c>
      <c r="J399" s="59">
        <v>585.5864709636247</v>
      </c>
      <c r="K399" s="59">
        <v>744.8918727915194</v>
      </c>
      <c r="L399" s="59">
        <v>683.5421530479896</v>
      </c>
      <c r="M399" s="59">
        <v>683.5421530479896</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1479433</v>
      </c>
      <c r="F402" s="54">
        <v>1603717</v>
      </c>
      <c r="G402" s="54">
        <v>1657150</v>
      </c>
      <c r="H402" s="54">
        <v>1948293</v>
      </c>
      <c r="I402" s="54">
        <v>2220212</v>
      </c>
      <c r="J402" s="54">
        <v>2441479</v>
      </c>
      <c r="K402" s="54">
        <v>2841719</v>
      </c>
      <c r="L402" s="54">
        <v>2844031</v>
      </c>
      <c r="M402" s="54">
        <v>2858157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912551</v>
      </c>
      <c r="F404" s="54">
        <v>858228</v>
      </c>
      <c r="G404" s="54">
        <v>852304</v>
      </c>
      <c r="H404" s="54">
        <v>850666</v>
      </c>
      <c r="I404" s="54">
        <v>859782</v>
      </c>
      <c r="J404" s="54">
        <v>923089</v>
      </c>
      <c r="K404" s="54">
        <v>950103</v>
      </c>
      <c r="L404" s="54">
        <v>962777</v>
      </c>
      <c r="M404" s="54">
        <v>984765</v>
      </c>
    </row>
    <row r="405" spans="1:13" ht="13.5">
      <c r="A405" s="103">
        <f>VALUE(MID(D405,8,4))</f>
        <v>9180</v>
      </c>
      <c r="C405" s="4" t="s">
        <v>211</v>
      </c>
      <c r="D405" s="2" t="s">
        <v>212</v>
      </c>
      <c r="E405" s="59">
        <v>2391984</v>
      </c>
      <c r="F405" s="59">
        <v>2461946</v>
      </c>
      <c r="G405" s="59">
        <v>2509454</v>
      </c>
      <c r="H405" s="59">
        <v>2798959</v>
      </c>
      <c r="I405" s="59">
        <v>3079994</v>
      </c>
      <c r="J405" s="59">
        <v>3364568</v>
      </c>
      <c r="K405" s="59">
        <v>3791822</v>
      </c>
      <c r="L405" s="59">
        <v>3806808</v>
      </c>
      <c r="M405" s="59">
        <v>3842922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30419</v>
      </c>
      <c r="F408" s="54">
        <v>30440</v>
      </c>
      <c r="G408" s="54">
        <v>30419</v>
      </c>
      <c r="H408" s="54">
        <v>30419</v>
      </c>
      <c r="I408" s="54">
        <v>30419</v>
      </c>
      <c r="J408" s="54">
        <v>30419</v>
      </c>
      <c r="K408" s="54">
        <v>30419</v>
      </c>
      <c r="L408" s="54">
        <v>30419</v>
      </c>
      <c r="M408" s="54">
        <v>30419</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9</v>
      </c>
      <c r="G410" s="54">
        <v>0</v>
      </c>
      <c r="H410" s="54">
        <v>0</v>
      </c>
      <c r="I410" s="54">
        <v>0</v>
      </c>
      <c r="J410" s="54">
        <v>0</v>
      </c>
      <c r="K410" s="54">
        <v>0</v>
      </c>
      <c r="L410" s="54">
        <v>0</v>
      </c>
      <c r="M410" s="54">
        <v>0</v>
      </c>
    </row>
    <row r="411" spans="1:13" ht="13.5">
      <c r="A411" s="103">
        <f>VALUE(MID(D411,8,4))</f>
        <v>9190</v>
      </c>
      <c r="C411" s="4" t="s">
        <v>216</v>
      </c>
      <c r="D411" s="2" t="s">
        <v>217</v>
      </c>
      <c r="E411" s="59">
        <v>30419</v>
      </c>
      <c r="F411" s="59">
        <v>30449</v>
      </c>
      <c r="G411" s="59">
        <v>30419</v>
      </c>
      <c r="H411" s="59">
        <v>30419</v>
      </c>
      <c r="I411" s="59">
        <v>30419</v>
      </c>
      <c r="J411" s="59">
        <v>30419</v>
      </c>
      <c r="K411" s="59">
        <v>30419</v>
      </c>
      <c r="L411" s="59">
        <v>30419</v>
      </c>
      <c r="M411" s="59">
        <v>30419</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1509852</v>
      </c>
      <c r="F414" s="54">
        <v>1634157</v>
      </c>
      <c r="G414" s="54">
        <v>1687569</v>
      </c>
      <c r="H414" s="54">
        <v>1978780</v>
      </c>
      <c r="I414" s="54">
        <v>2250980</v>
      </c>
      <c r="J414" s="54">
        <v>2472082</v>
      </c>
      <c r="K414" s="54">
        <v>2872290</v>
      </c>
      <c r="L414" s="54">
        <v>2874602</v>
      </c>
      <c r="M414" s="54">
        <v>2888728</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912551</v>
      </c>
      <c r="F416" s="54">
        <v>858237</v>
      </c>
      <c r="G416" s="54">
        <v>852304</v>
      </c>
      <c r="H416" s="54">
        <v>850666</v>
      </c>
      <c r="I416" s="54">
        <v>859978</v>
      </c>
      <c r="J416" s="54">
        <v>923186</v>
      </c>
      <c r="K416" s="54">
        <v>950200</v>
      </c>
      <c r="L416" s="54">
        <v>962874</v>
      </c>
      <c r="M416" s="54">
        <v>984862</v>
      </c>
    </row>
    <row r="417" spans="1:13" ht="13.5">
      <c r="A417" s="103">
        <f>VALUE(MID(D417,8,4))</f>
        <v>9199</v>
      </c>
      <c r="C417" s="4" t="s">
        <v>218</v>
      </c>
      <c r="D417" s="2" t="s">
        <v>201</v>
      </c>
      <c r="E417" s="59">
        <v>2422403</v>
      </c>
      <c r="F417" s="59">
        <v>2492395</v>
      </c>
      <c r="G417" s="59">
        <v>2539873</v>
      </c>
      <c r="H417" s="59">
        <v>2829446</v>
      </c>
      <c r="I417" s="59">
        <v>3110958</v>
      </c>
      <c r="J417" s="59">
        <v>3395268</v>
      </c>
      <c r="K417" s="59">
        <v>3822490</v>
      </c>
      <c r="L417" s="59">
        <v>3837476</v>
      </c>
      <c r="M417" s="59">
        <v>3873590</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1509852</v>
      </c>
      <c r="F424" s="54">
        <v>1634157</v>
      </c>
      <c r="G424" s="54">
        <v>1687569</v>
      </c>
      <c r="H424" s="54">
        <v>1978780</v>
      </c>
      <c r="I424" s="54">
        <v>2250980</v>
      </c>
      <c r="J424" s="54">
        <v>2472082</v>
      </c>
      <c r="K424" s="54">
        <v>2872290</v>
      </c>
      <c r="L424" s="54">
        <v>2874602</v>
      </c>
      <c r="M424" s="54">
        <v>2888728</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227951</v>
      </c>
      <c r="F428" s="54">
        <v>246475</v>
      </c>
      <c r="G428" s="54">
        <v>223958</v>
      </c>
      <c r="H428" s="54">
        <v>214348</v>
      </c>
      <c r="I428" s="54">
        <v>241688</v>
      </c>
      <c r="J428" s="54">
        <v>255309</v>
      </c>
      <c r="K428" s="54">
        <v>238722</v>
      </c>
      <c r="L428" s="54">
        <v>227896</v>
      </c>
      <c r="M428" s="54">
        <v>280942</v>
      </c>
    </row>
    <row r="429" spans="1:13" ht="13.5">
      <c r="A429" s="103">
        <f t="shared" si="16"/>
        <v>620</v>
      </c>
      <c r="C429" s="3" t="s">
        <v>225</v>
      </c>
      <c r="D429" s="9" t="s">
        <v>226</v>
      </c>
      <c r="E429" s="54">
        <v>81330</v>
      </c>
      <c r="F429" s="54">
        <v>72908</v>
      </c>
      <c r="G429" s="54">
        <v>56488</v>
      </c>
      <c r="H429" s="54">
        <v>66462</v>
      </c>
      <c r="I429" s="54">
        <v>45228</v>
      </c>
      <c r="J429" s="54">
        <v>64161</v>
      </c>
      <c r="K429" s="54">
        <v>64464</v>
      </c>
      <c r="L429" s="54">
        <v>109073</v>
      </c>
      <c r="M429" s="54">
        <v>115094</v>
      </c>
    </row>
    <row r="430" spans="1:13" ht="13.5">
      <c r="A430" s="103">
        <f t="shared" si="16"/>
        <v>630</v>
      </c>
      <c r="C430" s="3" t="s">
        <v>227</v>
      </c>
      <c r="D430" s="9" t="s">
        <v>228</v>
      </c>
      <c r="E430" s="54">
        <v>35013</v>
      </c>
      <c r="F430" s="54">
        <v>44783</v>
      </c>
      <c r="G430" s="54">
        <v>36891</v>
      </c>
      <c r="H430" s="54">
        <v>31686</v>
      </c>
      <c r="I430" s="54">
        <v>35474</v>
      </c>
      <c r="J430" s="54">
        <v>13485</v>
      </c>
      <c r="K430" s="54">
        <v>71360</v>
      </c>
      <c r="L430" s="54">
        <v>81054</v>
      </c>
      <c r="M430" s="54">
        <v>138937</v>
      </c>
    </row>
    <row r="431" spans="1:13" ht="13.5">
      <c r="A431" s="103">
        <f t="shared" si="16"/>
        <v>640</v>
      </c>
      <c r="C431" s="3" t="s">
        <v>229</v>
      </c>
      <c r="D431" s="9" t="s">
        <v>230</v>
      </c>
      <c r="E431" s="54">
        <v>25300</v>
      </c>
      <c r="F431" s="54">
        <v>31047</v>
      </c>
      <c r="G431" s="54">
        <v>20560</v>
      </c>
      <c r="H431" s="54">
        <v>22182</v>
      </c>
      <c r="I431" s="54">
        <v>24223</v>
      </c>
      <c r="J431" s="54">
        <v>18942</v>
      </c>
      <c r="K431" s="54">
        <v>20350</v>
      </c>
      <c r="L431" s="54">
        <v>30904</v>
      </c>
      <c r="M431" s="54">
        <v>57967</v>
      </c>
    </row>
    <row r="432" spans="1:13" ht="13.5">
      <c r="A432" s="103">
        <f t="shared" si="16"/>
        <v>690</v>
      </c>
      <c r="C432" s="3" t="s">
        <v>269</v>
      </c>
      <c r="D432" s="9" t="s">
        <v>231</v>
      </c>
      <c r="E432" s="54">
        <v>6000</v>
      </c>
      <c r="F432" s="54">
        <v>6000</v>
      </c>
      <c r="G432" s="54">
        <v>6000</v>
      </c>
      <c r="H432" s="54">
        <v>6000</v>
      </c>
      <c r="I432" s="54">
        <v>6000</v>
      </c>
      <c r="J432" s="54">
        <v>8000</v>
      </c>
      <c r="K432" s="54">
        <v>8000</v>
      </c>
      <c r="L432" s="54">
        <v>8000</v>
      </c>
      <c r="M432" s="54">
        <v>8000</v>
      </c>
    </row>
    <row r="433" spans="1:13" ht="13.5">
      <c r="A433" s="103">
        <f t="shared" si="16"/>
        <v>699</v>
      </c>
      <c r="C433" s="4" t="s">
        <v>232</v>
      </c>
      <c r="D433" s="2" t="s">
        <v>233</v>
      </c>
      <c r="E433" s="54">
        <v>363594</v>
      </c>
      <c r="F433" s="54">
        <v>389213</v>
      </c>
      <c r="G433" s="54">
        <v>331897</v>
      </c>
      <c r="H433" s="54">
        <v>328678</v>
      </c>
      <c r="I433" s="54">
        <v>340613</v>
      </c>
      <c r="J433" s="54">
        <v>343897</v>
      </c>
      <c r="K433" s="54">
        <v>386896</v>
      </c>
      <c r="L433" s="54">
        <v>440927</v>
      </c>
      <c r="M433" s="54">
        <v>584940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15020</v>
      </c>
      <c r="F436" s="54">
        <v>22144</v>
      </c>
      <c r="G436" s="54">
        <v>7765</v>
      </c>
      <c r="H436" s="54">
        <v>8398</v>
      </c>
      <c r="I436" s="54">
        <v>8609</v>
      </c>
      <c r="J436" s="54">
        <v>8696</v>
      </c>
      <c r="K436" s="54">
        <v>10083</v>
      </c>
      <c r="L436" s="54">
        <v>9879</v>
      </c>
      <c r="M436" s="54">
        <v>9726</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8791</v>
      </c>
      <c r="F438" s="54">
        <v>2637</v>
      </c>
      <c r="G438" s="54">
        <v>6247</v>
      </c>
      <c r="H438" s="54">
        <v>6314</v>
      </c>
      <c r="I438" s="54">
        <v>6465</v>
      </c>
      <c r="J438" s="54">
        <v>6465</v>
      </c>
      <c r="K438" s="54">
        <v>6188</v>
      </c>
      <c r="L438" s="54">
        <v>6188</v>
      </c>
      <c r="M438" s="54">
        <v>6188</v>
      </c>
    </row>
    <row r="439" spans="1:13" ht="13.5">
      <c r="A439" s="103">
        <f>VALUE(MID(D439,8,4))</f>
        <v>9280</v>
      </c>
      <c r="C439" s="4" t="s">
        <v>347</v>
      </c>
      <c r="D439" s="2" t="s">
        <v>338</v>
      </c>
      <c r="E439" s="59">
        <v>23811</v>
      </c>
      <c r="F439" s="59">
        <v>24781</v>
      </c>
      <c r="G439" s="59">
        <v>14013</v>
      </c>
      <c r="H439" s="59">
        <v>14712</v>
      </c>
      <c r="I439" s="59">
        <v>15074</v>
      </c>
      <c r="J439" s="59">
        <v>15161</v>
      </c>
      <c r="K439" s="59">
        <v>16271</v>
      </c>
      <c r="L439" s="59">
        <v>16067</v>
      </c>
      <c r="M439" s="59">
        <v>15914</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1370</v>
      </c>
      <c r="F456" s="54">
        <v>1396</v>
      </c>
      <c r="G456" s="54">
        <v>1438</v>
      </c>
      <c r="H456" s="54">
        <v>1419</v>
      </c>
      <c r="I456" s="54">
        <v>1477</v>
      </c>
      <c r="J456" s="54">
        <v>1567</v>
      </c>
      <c r="K456" s="54">
        <v>1415</v>
      </c>
      <c r="L456" s="54">
        <v>1542</v>
      </c>
      <c r="M456" s="54">
        <v>1542</v>
      </c>
    </row>
    <row r="457" spans="1:13" ht="13.5">
      <c r="A457" s="103">
        <f>VALUE(MID(D457,8,4))</f>
        <v>41</v>
      </c>
      <c r="C457" s="3" t="s">
        <v>514</v>
      </c>
      <c r="D457" s="9" t="s">
        <v>37</v>
      </c>
      <c r="E457" s="54">
        <v>2949</v>
      </c>
      <c r="F457" s="54">
        <v>3052</v>
      </c>
      <c r="G457" s="54">
        <v>3052</v>
      </c>
      <c r="H457" s="54">
        <v>3052</v>
      </c>
      <c r="I457" s="54">
        <v>3157</v>
      </c>
      <c r="J457" s="54">
        <v>3305</v>
      </c>
      <c r="K457" s="54">
        <v>3177</v>
      </c>
      <c r="L457" s="54">
        <v>3579</v>
      </c>
      <c r="M457" s="54">
        <v>3579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13</v>
      </c>
      <c r="F460" s="79">
        <v>11</v>
      </c>
      <c r="G460" s="79">
        <v>10</v>
      </c>
      <c r="H460" s="79">
        <v>10</v>
      </c>
      <c r="I460" s="79">
        <v>11</v>
      </c>
      <c r="J460" s="79">
        <v>12</v>
      </c>
      <c r="K460" s="79">
        <v>12</v>
      </c>
      <c r="L460" s="79">
        <v>14</v>
      </c>
      <c r="M460" s="79">
        <v>21</v>
      </c>
    </row>
    <row r="461" spans="1:13" ht="13.5">
      <c r="A461" s="103">
        <v>298</v>
      </c>
      <c r="C461" s="3" t="s">
        <v>450</v>
      </c>
      <c r="D461" s="9" t="s">
        <v>32</v>
      </c>
      <c r="E461" s="79">
        <v>7</v>
      </c>
      <c r="F461" s="79">
        <v>9</v>
      </c>
      <c r="G461" s="79">
        <v>4</v>
      </c>
      <c r="H461" s="79">
        <v>11</v>
      </c>
      <c r="I461" s="79">
        <v>14</v>
      </c>
      <c r="J461" s="79">
        <v>6</v>
      </c>
      <c r="K461" s="79">
        <v>9</v>
      </c>
      <c r="L461" s="79">
        <v>26</v>
      </c>
      <c r="M461" s="79">
        <v>11</v>
      </c>
    </row>
    <row r="462" spans="1:13" ht="13.5">
      <c r="A462" s="103">
        <v>298</v>
      </c>
      <c r="C462" s="3" t="s">
        <v>451</v>
      </c>
      <c r="D462" s="9" t="s">
        <v>33</v>
      </c>
      <c r="E462" s="79">
        <v>17</v>
      </c>
      <c r="F462" s="79">
        <v>18</v>
      </c>
      <c r="G462" s="79">
        <v>18</v>
      </c>
      <c r="H462" s="79">
        <v>9</v>
      </c>
      <c r="I462" s="79">
        <v>8</v>
      </c>
      <c r="J462" s="79">
        <v>10</v>
      </c>
      <c r="K462" s="79">
        <v>12</v>
      </c>
      <c r="L462" s="79">
        <v>6</v>
      </c>
      <c r="M462" s="79">
        <v>13</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2835983</v>
      </c>
      <c r="F465" s="54">
        <v>3124514</v>
      </c>
      <c r="G465" s="54">
        <v>6599880</v>
      </c>
      <c r="H465" s="54">
        <v>1618674</v>
      </c>
      <c r="I465" s="54">
        <v>6443570</v>
      </c>
      <c r="J465" s="54">
        <v>6884266</v>
      </c>
      <c r="K465" s="54">
        <v>4039000</v>
      </c>
      <c r="L465" s="54">
        <v>6300000</v>
      </c>
      <c r="M465" s="54">
        <v>5451000</v>
      </c>
    </row>
    <row r="466" spans="1:13" ht="13.5">
      <c r="A466" s="103">
        <v>1220</v>
      </c>
      <c r="C466" s="3" t="s">
        <v>619</v>
      </c>
      <c r="D466" s="9" t="s">
        <v>622</v>
      </c>
      <c r="E466" s="54">
        <v>214175</v>
      </c>
      <c r="F466" s="54">
        <v>0</v>
      </c>
      <c r="G466" s="54">
        <v>0</v>
      </c>
      <c r="H466" s="54">
        <v>0</v>
      </c>
      <c r="I466" s="54">
        <v>0</v>
      </c>
      <c r="J466" s="54">
        <v>0</v>
      </c>
      <c r="K466" s="54">
        <v>0</v>
      </c>
      <c r="L466" s="54">
        <v>0</v>
      </c>
      <c r="M466" s="54">
        <v>0</v>
      </c>
    </row>
    <row r="467" spans="1:13" ht="13.5">
      <c r="A467" s="103">
        <v>1230</v>
      </c>
      <c r="C467" s="3" t="s">
        <v>620</v>
      </c>
      <c r="D467" s="9" t="s">
        <v>623</v>
      </c>
      <c r="E467" s="54">
        <v>563488</v>
      </c>
      <c r="F467" s="54">
        <v>151000</v>
      </c>
      <c r="G467" s="54">
        <v>223453</v>
      </c>
      <c r="H467" s="54">
        <v>192000</v>
      </c>
      <c r="I467" s="54">
        <v>34011</v>
      </c>
      <c r="J467" s="54">
        <v>7887992</v>
      </c>
      <c r="K467" s="54">
        <v>974650</v>
      </c>
      <c r="L467" s="54">
        <v>210996</v>
      </c>
      <c r="M467" s="54">
        <v>1960323</v>
      </c>
    </row>
    <row r="468" spans="1:13" ht="13.5">
      <c r="A468" s="103">
        <f>VALUE(MID(D468,8,4))</f>
        <v>1299</v>
      </c>
      <c r="C468" s="3" t="s">
        <v>452</v>
      </c>
      <c r="D468" s="9" t="s">
        <v>453</v>
      </c>
      <c r="E468" s="54">
        <v>3613646</v>
      </c>
      <c r="F468" s="54">
        <v>3275514</v>
      </c>
      <c r="G468" s="54">
        <v>6823333</v>
      </c>
      <c r="H468" s="54">
        <v>1810674</v>
      </c>
      <c r="I468" s="54">
        <v>6477581</v>
      </c>
      <c r="J468" s="54">
        <v>14772258</v>
      </c>
      <c r="K468" s="54">
        <v>5013650</v>
      </c>
      <c r="L468" s="54">
        <v>6510996</v>
      </c>
      <c r="M468" s="54">
        <v>7411323</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150233</v>
      </c>
      <c r="G470" s="54">
        <v>107550</v>
      </c>
      <c r="H470" s="54">
        <v>192150</v>
      </c>
      <c r="I470" s="54">
        <v>159024</v>
      </c>
      <c r="J470" s="54">
        <v>154974</v>
      </c>
      <c r="K470" s="54">
        <v>63341</v>
      </c>
      <c r="L470" s="54">
        <v>349400</v>
      </c>
      <c r="M470" s="54">
        <v>369000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1102.0817518248175</v>
      </c>
      <c r="F480" s="206">
        <v>1170.599570200573</v>
      </c>
      <c r="G480" s="206">
        <v>1173.5528511821974</v>
      </c>
      <c r="H480" s="206">
        <v>1394.4890768146581</v>
      </c>
      <c r="I480" s="206">
        <v>1524.0216655382533</v>
      </c>
      <c r="J480" s="206">
        <v>1577.5890236119974</v>
      </c>
      <c r="K480" s="206">
        <v>2029.886925795053</v>
      </c>
      <c r="L480" s="206">
        <v>1864.2036316472115</v>
      </c>
      <c r="M480" s="206">
        <v>1873.3644617380025</v>
      </c>
    </row>
    <row r="481" spans="1:13" ht="13.5">
      <c r="A481" s="142"/>
      <c r="C481" s="3" t="s">
        <v>433</v>
      </c>
      <c r="D481" s="9" t="s">
        <v>334</v>
      </c>
      <c r="E481" s="206">
        <v>1768.1773722627738</v>
      </c>
      <c r="F481" s="206">
        <v>1785.3832378223497</v>
      </c>
      <c r="G481" s="206">
        <v>1766.2538247566065</v>
      </c>
      <c r="H481" s="206">
        <v>1993.971811134602</v>
      </c>
      <c r="I481" s="206">
        <v>2106.2681110358835</v>
      </c>
      <c r="J481" s="206">
        <v>2166.731333758775</v>
      </c>
      <c r="K481" s="206">
        <v>2701.406360424028</v>
      </c>
      <c r="L481" s="206">
        <v>2488.635538261997</v>
      </c>
      <c r="M481" s="206">
        <v>2512.0557717250326</v>
      </c>
    </row>
    <row r="482" spans="1:13" ht="13.5">
      <c r="A482" s="142"/>
      <c r="C482" s="3" t="s">
        <v>301</v>
      </c>
      <c r="D482" s="9" t="s">
        <v>334</v>
      </c>
      <c r="E482" s="206">
        <v>194.4883211678832</v>
      </c>
      <c r="F482" s="206">
        <v>229.7349570200573</v>
      </c>
      <c r="G482" s="206">
        <v>253.5980528511822</v>
      </c>
      <c r="H482" s="206">
        <v>270.9563072586328</v>
      </c>
      <c r="I482" s="206">
        <v>285.9526066350711</v>
      </c>
      <c r="J482" s="206">
        <v>294.70389278876837</v>
      </c>
      <c r="K482" s="206">
        <v>324.8911660777385</v>
      </c>
      <c r="L482" s="206">
        <v>307.13035019455253</v>
      </c>
      <c r="M482" s="206">
        <v>289.54345006485084</v>
      </c>
    </row>
    <row r="483" spans="1:13" ht="13.5">
      <c r="A483" s="142"/>
      <c r="C483" s="3" t="s">
        <v>434</v>
      </c>
      <c r="D483" s="9" t="s">
        <v>334</v>
      </c>
      <c r="E483" s="206">
        <v>122.9007299270073</v>
      </c>
      <c r="F483" s="206">
        <v>155.28510028653295</v>
      </c>
      <c r="G483" s="206">
        <v>186.71696801112657</v>
      </c>
      <c r="H483" s="206">
        <v>190.5461592670895</v>
      </c>
      <c r="I483" s="206">
        <v>199.5165876777251</v>
      </c>
      <c r="J483" s="206">
        <v>238.82705807275048</v>
      </c>
      <c r="K483" s="206">
        <v>276.0678445229682</v>
      </c>
      <c r="L483" s="206">
        <v>266.2918287937743</v>
      </c>
      <c r="M483" s="206">
        <v>263.7561608300908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1194259</v>
      </c>
      <c r="F486" s="54">
        <v>1207987</v>
      </c>
      <c r="G486" s="54">
        <v>1268576</v>
      </c>
      <c r="H486" s="54">
        <v>1298158</v>
      </c>
      <c r="I486" s="54">
        <v>1390083</v>
      </c>
      <c r="J486" s="54">
        <v>1776310</v>
      </c>
      <c r="K486" s="54">
        <v>2180621</v>
      </c>
      <c r="L486" s="54">
        <v>1910938</v>
      </c>
      <c r="M486" s="54">
        <v>2042083</v>
      </c>
    </row>
    <row r="487" spans="1:13" ht="13.5">
      <c r="A487" s="142"/>
      <c r="C487" s="3" t="s">
        <v>303</v>
      </c>
      <c r="D487" s="9" t="s">
        <v>334</v>
      </c>
      <c r="E487" s="54">
        <v>9406</v>
      </c>
      <c r="F487" s="54">
        <v>58077</v>
      </c>
      <c r="G487" s="54">
        <v>86062</v>
      </c>
      <c r="H487" s="54">
        <v>69764</v>
      </c>
      <c r="I487" s="54">
        <v>38539</v>
      </c>
      <c r="J487" s="54">
        <v>38609</v>
      </c>
      <c r="K487" s="54">
        <v>45541</v>
      </c>
      <c r="L487" s="54">
        <v>63889</v>
      </c>
      <c r="M487" s="54">
        <v>45261</v>
      </c>
    </row>
    <row r="488" spans="1:13" ht="13.5">
      <c r="A488" s="142"/>
      <c r="C488" s="3" t="s">
        <v>311</v>
      </c>
      <c r="D488" s="9" t="s">
        <v>334</v>
      </c>
      <c r="E488" s="77">
        <v>0.33763121365385323</v>
      </c>
      <c r="F488" s="77">
        <v>0.317528247306698</v>
      </c>
      <c r="G488" s="77">
        <v>0.3165385409058823</v>
      </c>
      <c r="H488" s="77">
        <v>0.2991947156382812</v>
      </c>
      <c r="I488" s="77">
        <v>0.2926602661407237</v>
      </c>
      <c r="J488" s="77">
        <v>0.32742383609250986</v>
      </c>
      <c r="K488" s="77">
        <v>0.3454891335001771</v>
      </c>
      <c r="L488" s="77">
        <v>0.31041676142455216</v>
      </c>
      <c r="M488" s="77">
        <v>0.3240904134238443</v>
      </c>
    </row>
    <row r="489" spans="1:13" ht="13.5">
      <c r="A489" s="142"/>
      <c r="C489" s="3" t="s">
        <v>304</v>
      </c>
      <c r="D489" s="9" t="s">
        <v>334</v>
      </c>
      <c r="E489" s="206">
        <v>871.7218978102189</v>
      </c>
      <c r="F489" s="206">
        <v>865.3202005730659</v>
      </c>
      <c r="G489" s="206">
        <v>882.1808066759388</v>
      </c>
      <c r="H489" s="206">
        <v>914.8400281888654</v>
      </c>
      <c r="I489" s="206">
        <v>941.1530128639133</v>
      </c>
      <c r="J489" s="206">
        <v>1133.5737077217614</v>
      </c>
      <c r="K489" s="206">
        <v>1541.0749116607774</v>
      </c>
      <c r="L489" s="206">
        <v>1239.259403372244</v>
      </c>
      <c r="M489" s="206">
        <v>1324.3080415045395</v>
      </c>
    </row>
    <row r="490" spans="1:13" ht="13.5">
      <c r="A490" s="142"/>
      <c r="C490" s="3" t="s">
        <v>305</v>
      </c>
      <c r="D490" s="9" t="s">
        <v>334</v>
      </c>
      <c r="E490" s="206">
        <v>6.865693430656934</v>
      </c>
      <c r="F490" s="206">
        <v>41.60243553008596</v>
      </c>
      <c r="G490" s="206">
        <v>59.84840055632824</v>
      </c>
      <c r="H490" s="206">
        <v>49.164200140944324</v>
      </c>
      <c r="I490" s="206">
        <v>26.092755585646582</v>
      </c>
      <c r="J490" s="206">
        <v>24.638800255264837</v>
      </c>
      <c r="K490" s="206">
        <v>32.184452296819785</v>
      </c>
      <c r="L490" s="206">
        <v>41.4325551232166</v>
      </c>
      <c r="M490" s="206">
        <v>29.352140077821012</v>
      </c>
    </row>
    <row r="491" spans="1:4" ht="6" customHeight="1">
      <c r="A491" s="142"/>
      <c r="C491" s="3"/>
      <c r="D491" s="68"/>
    </row>
    <row r="492" spans="1:4" ht="15">
      <c r="A492" s="142"/>
      <c r="B492" s="16" t="s">
        <v>315</v>
      </c>
      <c r="C492" s="3"/>
      <c r="D492" s="57"/>
    </row>
    <row r="493" spans="1:13" ht="13.5">
      <c r="A493" s="142"/>
      <c r="C493" s="6" t="s">
        <v>317</v>
      </c>
      <c r="D493" s="9" t="s">
        <v>334</v>
      </c>
      <c r="E493" s="77">
        <v>0.03160323083142738</v>
      </c>
      <c r="F493" s="77">
        <v>0.008921378055880842</v>
      </c>
      <c r="G493" s="77">
        <v>0.0074395200580090436</v>
      </c>
      <c r="H493" s="77">
        <v>0.004891399544578736</v>
      </c>
      <c r="I493" s="77">
        <v>0.00750681394529222</v>
      </c>
      <c r="J493" s="77">
        <v>0.0007288332824280582</v>
      </c>
      <c r="K493" s="77">
        <v>0.00842230577791185</v>
      </c>
      <c r="L493" s="77">
        <v>0.009367710411238394</v>
      </c>
      <c r="M493" s="77">
        <v>0.010318098793407424</v>
      </c>
    </row>
    <row r="494" spans="1:13" ht="13.5">
      <c r="A494" s="142"/>
      <c r="C494" s="6" t="s">
        <v>312</v>
      </c>
      <c r="D494" s="9" t="s">
        <v>334</v>
      </c>
      <c r="E494" s="77">
        <v>0</v>
      </c>
      <c r="F494" s="77">
        <v>0</v>
      </c>
      <c r="G494" s="77">
        <v>0.0019964313259812293</v>
      </c>
      <c r="H494" s="77">
        <v>0.006869808520249652</v>
      </c>
      <c r="I494" s="77">
        <v>0.007911039959846882</v>
      </c>
      <c r="J494" s="77">
        <v>0.00019907434117913576</v>
      </c>
      <c r="K494" s="77">
        <v>0.00037913763852862276</v>
      </c>
      <c r="L494" s="77">
        <v>0</v>
      </c>
      <c r="M494" s="77">
        <v>0.0009287463336976689</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0.4407832815240569</v>
      </c>
      <c r="F497" s="207">
        <v>0.43341683453103846</v>
      </c>
      <c r="G497" s="207">
        <v>0.42509802044669365</v>
      </c>
      <c r="H497" s="207">
        <v>0.4614896648872035</v>
      </c>
      <c r="I497" s="207">
        <v>0.4813297563650064</v>
      </c>
      <c r="J497" s="207">
        <v>0.4560973787263091</v>
      </c>
      <c r="K497" s="207">
        <v>0.45911536506535977</v>
      </c>
      <c r="L497" s="207">
        <v>0.47137203174880116</v>
      </c>
      <c r="M497" s="207">
        <v>0.46367273981593554</v>
      </c>
    </row>
    <row r="498" spans="1:13" ht="13.5">
      <c r="A498" s="142"/>
      <c r="B498" s="231" t="s">
        <v>351</v>
      </c>
      <c r="C498" s="229"/>
      <c r="D498" s="9" t="s">
        <v>334</v>
      </c>
      <c r="E498" s="207">
        <v>0.004427532796322982</v>
      </c>
      <c r="F498" s="207">
        <v>0.0058733743457267855</v>
      </c>
      <c r="G498" s="207">
        <v>0.0034275983762549326</v>
      </c>
      <c r="H498" s="207">
        <v>0.0033282724747598423</v>
      </c>
      <c r="I498" s="207">
        <v>0.003108250334752745</v>
      </c>
      <c r="J498" s="207">
        <v>0.0026979331466815497</v>
      </c>
      <c r="K498" s="207">
        <v>0.00260080496919826</v>
      </c>
      <c r="L498" s="207">
        <v>0.002634637572125807</v>
      </c>
      <c r="M498" s="207">
        <v>0.0025543727140218114</v>
      </c>
    </row>
    <row r="499" spans="1:13" ht="13.5">
      <c r="A499" s="142"/>
      <c r="C499" s="3" t="s">
        <v>352</v>
      </c>
      <c r="D499" s="9" t="s">
        <v>334</v>
      </c>
      <c r="E499" s="207">
        <v>0.14246577901922822</v>
      </c>
      <c r="F499" s="207">
        <v>0.13473353658294002</v>
      </c>
      <c r="G499" s="207">
        <v>0.12544601979679257</v>
      </c>
      <c r="H499" s="207">
        <v>0.12360622322351036</v>
      </c>
      <c r="I499" s="207">
        <v>0.11333053642122694</v>
      </c>
      <c r="J499" s="207">
        <v>0.12344331028629678</v>
      </c>
      <c r="K499" s="207">
        <v>0.1050281803156579</v>
      </c>
      <c r="L499" s="207">
        <v>0.10774547698959656</v>
      </c>
      <c r="M499" s="207">
        <v>0.10547180535275431</v>
      </c>
    </row>
    <row r="500" spans="1:13" ht="13.5">
      <c r="A500" s="142"/>
      <c r="C500" s="3" t="s">
        <v>353</v>
      </c>
      <c r="D500" s="9" t="s">
        <v>334</v>
      </c>
      <c r="E500" s="207">
        <v>0.20618389062364978</v>
      </c>
      <c r="F500" s="207">
        <v>0.18565300014189456</v>
      </c>
      <c r="G500" s="207">
        <v>0.19410781556412293</v>
      </c>
      <c r="H500" s="207">
        <v>0.1791492626772175</v>
      </c>
      <c r="I500" s="207">
        <v>0.1839125806731663</v>
      </c>
      <c r="J500" s="207">
        <v>0.20428462705774367</v>
      </c>
      <c r="K500" s="207">
        <v>0.24352875734878054</v>
      </c>
      <c r="L500" s="207">
        <v>0.20560667666714985</v>
      </c>
      <c r="M500" s="207">
        <v>0.22230506375418313</v>
      </c>
    </row>
    <row r="501" spans="1:13" ht="13.5">
      <c r="A501" s="142"/>
      <c r="C501" s="3" t="s">
        <v>354</v>
      </c>
      <c r="D501" s="9" t="s">
        <v>334</v>
      </c>
      <c r="E501" s="207">
        <v>0.0027459695029812717</v>
      </c>
      <c r="F501" s="207">
        <v>0.015403385047494897</v>
      </c>
      <c r="G501" s="207">
        <v>0.021678986658135665</v>
      </c>
      <c r="H501" s="207">
        <v>0.01627031048483958</v>
      </c>
      <c r="I501" s="207">
        <v>0.008240840647429557</v>
      </c>
      <c r="J501" s="207">
        <v>0.007123333164208982</v>
      </c>
      <c r="K501" s="207">
        <v>0.007279408708884392</v>
      </c>
      <c r="L501" s="207">
        <v>0.010476402554649012</v>
      </c>
      <c r="M501" s="207">
        <v>0.007264890248167726</v>
      </c>
    </row>
    <row r="502" spans="1:13" ht="13.5">
      <c r="A502" s="142"/>
      <c r="C502" s="3" t="s">
        <v>355</v>
      </c>
      <c r="D502" s="9" t="s">
        <v>334</v>
      </c>
      <c r="E502" s="207">
        <v>0</v>
      </c>
      <c r="F502" s="207">
        <v>0</v>
      </c>
      <c r="G502" s="207">
        <v>0.010193118857584761</v>
      </c>
      <c r="H502" s="207">
        <v>0.0032776638890249336</v>
      </c>
      <c r="I502" s="207">
        <v>0.004506706387950526</v>
      </c>
      <c r="J502" s="207">
        <v>0.003054939276670526</v>
      </c>
      <c r="K502" s="207">
        <v>0.0036596048042403144</v>
      </c>
      <c r="L502" s="207">
        <v>0.004854738280970725</v>
      </c>
      <c r="M502" s="207">
        <v>0.003836695424359894</v>
      </c>
    </row>
    <row r="503" spans="1:13" ht="13.5">
      <c r="A503" s="142"/>
      <c r="C503" s="3" t="s">
        <v>356</v>
      </c>
      <c r="D503" s="9" t="s">
        <v>334</v>
      </c>
      <c r="E503" s="207">
        <v>0.12694138817720874</v>
      </c>
      <c r="F503" s="207">
        <v>0.14255444706868362</v>
      </c>
      <c r="G503" s="207">
        <v>0.15949604958392477</v>
      </c>
      <c r="H503" s="207">
        <v>0.15272878229212583</v>
      </c>
      <c r="I503" s="207">
        <v>0.1533250965554787</v>
      </c>
      <c r="J503" s="207">
        <v>0.15424934156815173</v>
      </c>
      <c r="K503" s="207">
        <v>0.13592358866649404</v>
      </c>
      <c r="L503" s="207">
        <v>0.1449923028637807</v>
      </c>
      <c r="M503" s="207">
        <v>0.1369460944533644</v>
      </c>
    </row>
    <row r="504" spans="1:13" ht="13.5">
      <c r="A504" s="142"/>
      <c r="C504" s="3" t="s">
        <v>357</v>
      </c>
      <c r="D504" s="9" t="s">
        <v>334</v>
      </c>
      <c r="E504" s="207">
        <v>0.04609030695536617</v>
      </c>
      <c r="F504" s="207">
        <v>0.04978642877887123</v>
      </c>
      <c r="G504" s="207">
        <v>0.04091152403059573</v>
      </c>
      <c r="H504" s="207">
        <v>0.03534648223685285</v>
      </c>
      <c r="I504" s="207">
        <v>0.03369979724525541</v>
      </c>
      <c r="J504" s="207">
        <v>0.027442793688279222</v>
      </c>
      <c r="K504" s="207">
        <v>0.01970080592825608</v>
      </c>
      <c r="L504" s="207">
        <v>0.02355103952333508</v>
      </c>
      <c r="M504" s="207">
        <v>0.029745103650807587</v>
      </c>
    </row>
    <row r="505" spans="1:13" ht="13.5">
      <c r="A505" s="142"/>
      <c r="C505" s="3" t="s">
        <v>358</v>
      </c>
      <c r="D505" s="9" t="s">
        <v>334</v>
      </c>
      <c r="E505" s="207">
        <v>0.023592683331270303</v>
      </c>
      <c r="F505" s="207">
        <v>0.026678035913913756</v>
      </c>
      <c r="G505" s="207">
        <v>0.013821733145080338</v>
      </c>
      <c r="H505" s="207">
        <v>0.012265235633108744</v>
      </c>
      <c r="I505" s="207">
        <v>0.009933100770519348</v>
      </c>
      <c r="J505" s="207">
        <v>0.007048426451663491</v>
      </c>
      <c r="K505" s="207">
        <v>0.006168659908505884</v>
      </c>
      <c r="L505" s="207">
        <v>0.010614144233903737</v>
      </c>
      <c r="M505" s="207">
        <v>0.012311838925243748</v>
      </c>
    </row>
    <row r="506" spans="1:13" ht="13.5">
      <c r="A506" s="142"/>
      <c r="C506" s="3" t="s">
        <v>359</v>
      </c>
      <c r="D506" s="9" t="s">
        <v>334</v>
      </c>
      <c r="E506" s="207">
        <v>0.006769168069915665</v>
      </c>
      <c r="F506" s="207">
        <v>0.005900957589436678</v>
      </c>
      <c r="G506" s="207">
        <v>0.005819133540814669</v>
      </c>
      <c r="H506" s="207">
        <v>0.01253810220135687</v>
      </c>
      <c r="I506" s="207">
        <v>0.008613334599214042</v>
      </c>
      <c r="J506" s="207">
        <v>0.014557916633994916</v>
      </c>
      <c r="K506" s="207">
        <v>0.016994824284622786</v>
      </c>
      <c r="L506" s="207">
        <v>0.018152549565687365</v>
      </c>
      <c r="M506" s="207">
        <v>0.015891395661161833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2492.916788321168</v>
      </c>
      <c r="F510" s="206">
        <v>2665.6719197707735</v>
      </c>
      <c r="G510" s="206">
        <v>2617.217663421419</v>
      </c>
      <c r="H510" s="206">
        <v>3074.7603946441154</v>
      </c>
      <c r="I510" s="206">
        <v>3180.764387271496</v>
      </c>
      <c r="J510" s="206">
        <v>3464.9010848755584</v>
      </c>
      <c r="K510" s="206">
        <v>4484.063604240283</v>
      </c>
      <c r="L510" s="206">
        <v>4060.6556420233464</v>
      </c>
      <c r="M510" s="206">
        <v>3990.0804150453955</v>
      </c>
    </row>
    <row r="511" spans="1:13" ht="13.5">
      <c r="A511" s="142"/>
      <c r="C511" s="6" t="s">
        <v>309</v>
      </c>
      <c r="D511" s="9" t="s">
        <v>334</v>
      </c>
      <c r="E511" s="206">
        <v>1158.1200406917599</v>
      </c>
      <c r="F511" s="206">
        <v>1219.2916120576672</v>
      </c>
      <c r="G511" s="206">
        <v>1233.1451507208387</v>
      </c>
      <c r="H511" s="206">
        <v>1429.582241153342</v>
      </c>
      <c r="I511" s="206">
        <v>1488.1181501425403</v>
      </c>
      <c r="J511" s="206">
        <v>1642.8139183055976</v>
      </c>
      <c r="K511" s="206">
        <v>1997.1514006924772</v>
      </c>
      <c r="L511" s="206">
        <v>1749.5196982397317</v>
      </c>
      <c r="M511" s="206">
        <v>1719.112601285275</v>
      </c>
    </row>
    <row r="512" spans="1:13" ht="13.5">
      <c r="A512" s="142"/>
      <c r="C512" s="6" t="s">
        <v>472</v>
      </c>
      <c r="D512" s="9" t="s">
        <v>334</v>
      </c>
      <c r="E512" s="206">
        <v>256.4051094890511</v>
      </c>
      <c r="F512" s="206">
        <v>267.9040114613181</v>
      </c>
      <c r="G512" s="206">
        <v>255.2816411682893</v>
      </c>
      <c r="H512" s="206">
        <v>290.64834390415785</v>
      </c>
      <c r="I512" s="206">
        <v>364.37914691943126</v>
      </c>
      <c r="J512" s="206">
        <v>356.27568602425015</v>
      </c>
      <c r="K512" s="206">
        <v>352.6226148409894</v>
      </c>
      <c r="L512" s="206">
        <v>281.9571984435798</v>
      </c>
      <c r="M512" s="206">
        <v>318.58625162127106</v>
      </c>
    </row>
    <row r="513" spans="1:13" ht="13.5">
      <c r="A513" s="142"/>
      <c r="C513" s="6" t="s">
        <v>318</v>
      </c>
      <c r="D513" s="9" t="s">
        <v>334</v>
      </c>
      <c r="E513" s="206">
        <v>114.907299270073</v>
      </c>
      <c r="F513" s="206">
        <v>134.39899713467048</v>
      </c>
      <c r="G513" s="206">
        <v>134.50764951321278</v>
      </c>
      <c r="H513" s="206">
        <v>142.17195207892883</v>
      </c>
      <c r="I513" s="206">
        <v>134.9431279620853</v>
      </c>
      <c r="J513" s="206">
        <v>123.9865985960434</v>
      </c>
      <c r="K513" s="206">
        <v>158.88904593639575</v>
      </c>
      <c r="L513" s="206">
        <v>113.73800259403372</v>
      </c>
      <c r="M513" s="206">
        <v>112.30220492866407</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0.31553516884041677</v>
      </c>
      <c r="F517" s="208">
        <v>0.3414023354342245</v>
      </c>
      <c r="G517" s="208">
        <v>0.36235993643250974</v>
      </c>
      <c r="H517" s="208">
        <v>0.3485288505724734</v>
      </c>
      <c r="I517" s="208">
        <v>0.37275651347842664</v>
      </c>
      <c r="J517" s="208">
        <v>0.34974491205451697</v>
      </c>
      <c r="K517" s="208">
        <v>0.34756948439310004</v>
      </c>
      <c r="L517" s="208">
        <v>0.37391078954971235</v>
      </c>
      <c r="M517" s="208">
        <v>0.4101308952941666</v>
      </c>
    </row>
    <row r="518" spans="1:13" ht="13.5">
      <c r="A518" s="142"/>
      <c r="C518" s="3" t="s">
        <v>396</v>
      </c>
      <c r="D518" s="9" t="s">
        <v>334</v>
      </c>
      <c r="E518" s="208">
        <v>0.026025269844839216</v>
      </c>
      <c r="F518" s="208">
        <v>0.0263860963894662</v>
      </c>
      <c r="G518" s="208">
        <v>0.02842548768333378</v>
      </c>
      <c r="H518" s="208">
        <v>0.027531666240744795</v>
      </c>
      <c r="I518" s="208">
        <v>0.024265276057479062</v>
      </c>
      <c r="J518" s="208">
        <v>0.019825582466157104</v>
      </c>
      <c r="K518" s="208">
        <v>0.011406394061418924</v>
      </c>
      <c r="L518" s="208">
        <v>0.010719103682469991</v>
      </c>
      <c r="M518" s="208">
        <v>0.010123353894482816</v>
      </c>
    </row>
    <row r="519" spans="1:13" ht="13.5">
      <c r="A519" s="142"/>
      <c r="C519" s="3" t="s">
        <v>387</v>
      </c>
      <c r="D519" s="9" t="s">
        <v>334</v>
      </c>
      <c r="E519" s="208">
        <v>0.1759826966681658</v>
      </c>
      <c r="F519" s="208">
        <v>0.18344020521981963</v>
      </c>
      <c r="G519" s="208">
        <v>0.2061152754613386</v>
      </c>
      <c r="H519" s="208">
        <v>0.19347617568761552</v>
      </c>
      <c r="I519" s="208">
        <v>0.17822412951584177</v>
      </c>
      <c r="J519" s="208">
        <v>0.16835638640758818</v>
      </c>
      <c r="K519" s="208">
        <v>0.18761944538570044</v>
      </c>
      <c r="L519" s="208">
        <v>0.19510292291134548</v>
      </c>
      <c r="M519" s="208">
        <v>0.1807545105371557</v>
      </c>
    </row>
    <row r="520" spans="1:13" ht="13.5">
      <c r="A520" s="142"/>
      <c r="C520" s="3" t="s">
        <v>388</v>
      </c>
      <c r="D520" s="9" t="s">
        <v>334</v>
      </c>
      <c r="E520" s="208">
        <v>0.2124427868038378</v>
      </c>
      <c r="F520" s="208">
        <v>0.19085244370348037</v>
      </c>
      <c r="G520" s="208">
        <v>0.18653992138823916</v>
      </c>
      <c r="H520" s="208">
        <v>0.1881705261300204</v>
      </c>
      <c r="I520" s="208">
        <v>0.19062645740549838</v>
      </c>
      <c r="J520" s="208">
        <v>0.19856579795561285</v>
      </c>
      <c r="K520" s="208">
        <v>0.16549239946729288</v>
      </c>
      <c r="L520" s="208">
        <v>0.2039771103904141</v>
      </c>
      <c r="M520" s="208">
        <v>0.22317813436173753</v>
      </c>
    </row>
    <row r="521" spans="1:13" ht="13.5">
      <c r="A521" s="142"/>
      <c r="C521" s="3" t="s">
        <v>394</v>
      </c>
      <c r="D521" s="9" t="s">
        <v>334</v>
      </c>
      <c r="E521" s="208">
        <v>0.05628970373285361</v>
      </c>
      <c r="F521" s="208">
        <v>0.05726366049513097</v>
      </c>
      <c r="G521" s="208">
        <v>0.051449439214318146</v>
      </c>
      <c r="H521" s="208">
        <v>0.026626114320486536</v>
      </c>
      <c r="I521" s="208">
        <v>0.02251793267289472</v>
      </c>
      <c r="J521" s="208">
        <v>0.022801731282806888</v>
      </c>
      <c r="K521" s="208">
        <v>0.00855404691920346</v>
      </c>
      <c r="L521" s="208">
        <v>0.009829544882872895</v>
      </c>
      <c r="M521" s="208">
        <v>0.010288159482399934</v>
      </c>
    </row>
    <row r="522" spans="1:13" ht="13.5">
      <c r="A522" s="142"/>
      <c r="C522" s="3" t="s">
        <v>395</v>
      </c>
      <c r="D522" s="9" t="s">
        <v>334</v>
      </c>
      <c r="E522" s="208">
        <v>0.11689323560827525</v>
      </c>
      <c r="F522" s="208">
        <v>0.09235079991336309</v>
      </c>
      <c r="G522" s="208">
        <v>0.08979930964281416</v>
      </c>
      <c r="H522" s="208">
        <v>0.06489467887973761</v>
      </c>
      <c r="I522" s="208">
        <v>0.06549121336810282</v>
      </c>
      <c r="J522" s="208">
        <v>0.05769499953955245</v>
      </c>
      <c r="K522" s="208">
        <v>0.04980023483242579</v>
      </c>
      <c r="L522" s="208">
        <v>0.049794690787285094</v>
      </c>
      <c r="M522" s="208">
        <v>0.051206916503703084</v>
      </c>
    </row>
    <row r="523" spans="1:13" ht="13.5">
      <c r="A523" s="142"/>
      <c r="C523" s="3" t="s">
        <v>397</v>
      </c>
      <c r="D523" s="9" t="s">
        <v>334</v>
      </c>
      <c r="E523" s="208">
        <v>0.020068245914848962</v>
      </c>
      <c r="F523" s="208">
        <v>0.02403233512787811</v>
      </c>
      <c r="G523" s="208">
        <v>0.022967887576626274</v>
      </c>
      <c r="H523" s="208">
        <v>0.018706717838410207</v>
      </c>
      <c r="I523" s="208">
        <v>0.018159472063472265</v>
      </c>
      <c r="J523" s="208">
        <v>0.01595800718298186</v>
      </c>
      <c r="K523" s="208">
        <v>0.024027770116391775</v>
      </c>
      <c r="L523" s="208">
        <v>0.017290659424987274</v>
      </c>
      <c r="M523" s="208">
        <v>0.018021994882250144</v>
      </c>
    </row>
    <row r="524" spans="1:13" ht="13.5">
      <c r="A524" s="142"/>
      <c r="C524" s="3" t="s">
        <v>398</v>
      </c>
      <c r="D524" s="9" t="s">
        <v>334</v>
      </c>
      <c r="E524" s="208">
        <v>0.07676289258676261</v>
      </c>
      <c r="F524" s="208">
        <v>0.08427212371663713</v>
      </c>
      <c r="G524" s="208">
        <v>0.05276096375797483</v>
      </c>
      <c r="H524" s="208">
        <v>0.13136645286534643</v>
      </c>
      <c r="I524" s="208">
        <v>0.12779404123764446</v>
      </c>
      <c r="J524" s="208">
        <v>0.1662526936181969</v>
      </c>
      <c r="K524" s="208">
        <v>0.2056479562486702</v>
      </c>
      <c r="L524" s="208">
        <v>0.07491107206847654</v>
      </c>
      <c r="M524" s="208">
        <v>0.09870131896479986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-0.00041822115715470383</v>
      </c>
      <c r="H527" s="208">
        <v>0.0006988174651651297</v>
      </c>
      <c r="I527" s="208">
        <v>0.00016496420063989083</v>
      </c>
      <c r="J527" s="208">
        <v>0.0007998894925867944</v>
      </c>
      <c r="K527" s="208">
        <v>-0.00011773142420350043</v>
      </c>
      <c r="L527" s="208">
        <v>0.06446410630243626</v>
      </c>
      <c r="M527" s="208">
        <v>-0.002405283920695681</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0.016982422607000974</v>
      </c>
      <c r="F532" s="208">
        <v>0.027119446598722268</v>
      </c>
      <c r="G532" s="208">
        <v>0.09151656716421876</v>
      </c>
      <c r="H532" s="208">
        <v>0.1287137426843621</v>
      </c>
      <c r="I532" s="208">
        <v>0.11915459997884201</v>
      </c>
      <c r="J532" s="208">
        <v>0.08560327838659176</v>
      </c>
      <c r="K532" s="208">
        <v>0.09625465921717272</v>
      </c>
      <c r="L532" s="208">
        <v>0.09385196687519394</v>
      </c>
      <c r="M532" s="208">
        <v>0.09827126414662561</v>
      </c>
    </row>
    <row r="533" spans="1:13" ht="13.5">
      <c r="A533" s="142"/>
      <c r="C533" s="3" t="s">
        <v>96</v>
      </c>
      <c r="D533" s="9" t="s">
        <v>334</v>
      </c>
      <c r="E533" s="208">
        <v>0.16090201259275916</v>
      </c>
      <c r="F533" s="208">
        <v>0.15436363528873684</v>
      </c>
      <c r="G533" s="208">
        <v>0.1377637496848063</v>
      </c>
      <c r="H533" s="208">
        <v>0.14192297422580583</v>
      </c>
      <c r="I533" s="208">
        <v>0.14945139292578166</v>
      </c>
      <c r="J533" s="208">
        <v>0.13448568008103878</v>
      </c>
      <c r="K533" s="208">
        <v>0.1285685466394534</v>
      </c>
      <c r="L533" s="208">
        <v>0.12135833871939626</v>
      </c>
      <c r="M533" s="208">
        <v>0.12672493264749937</v>
      </c>
    </row>
    <row r="534" spans="1:13" ht="13.5">
      <c r="A534" s="142"/>
      <c r="C534" s="6" t="s">
        <v>97</v>
      </c>
      <c r="D534" s="9" t="s">
        <v>334</v>
      </c>
      <c r="E534" s="208">
        <v>0.1658468255752942</v>
      </c>
      <c r="F534" s="208">
        <v>0.15036796498407268</v>
      </c>
      <c r="G534" s="208">
        <v>0.13680720828343598</v>
      </c>
      <c r="H534" s="208">
        <v>0.11422995426401274</v>
      </c>
      <c r="I534" s="208">
        <v>0.13173487634815662</v>
      </c>
      <c r="J534" s="208">
        <v>0.11913288516437978</v>
      </c>
      <c r="K534" s="208">
        <v>0.17872497025193265</v>
      </c>
      <c r="L534" s="208">
        <v>0.13928702101770318</v>
      </c>
      <c r="M534" s="208">
        <v>0.16731797921694266</v>
      </c>
    </row>
    <row r="535" spans="1:13" ht="13.5">
      <c r="A535" s="142"/>
      <c r="C535" s="6" t="s">
        <v>98</v>
      </c>
      <c r="D535" s="9" t="s">
        <v>334</v>
      </c>
      <c r="E535" s="208">
        <v>0.1427480956262649</v>
      </c>
      <c r="F535" s="208">
        <v>0.14247390278286115</v>
      </c>
      <c r="G535" s="208">
        <v>0.14087755765221163</v>
      </c>
      <c r="H535" s="208">
        <v>0.14459952075194502</v>
      </c>
      <c r="I535" s="208">
        <v>0.1602047173801386</v>
      </c>
      <c r="J535" s="208">
        <v>0.15232802283819874</v>
      </c>
      <c r="K535" s="208">
        <v>0.12309553266771212</v>
      </c>
      <c r="L535" s="208">
        <v>0.11162206176093355</v>
      </c>
      <c r="M535" s="208">
        <v>0.12354307959557294</v>
      </c>
    </row>
    <row r="536" spans="1:13" ht="13.5">
      <c r="A536" s="142"/>
      <c r="C536" s="6" t="s">
        <v>99</v>
      </c>
      <c r="D536" s="9" t="s">
        <v>334</v>
      </c>
      <c r="E536" s="208">
        <v>0.08256941711640807</v>
      </c>
      <c r="F536" s="208">
        <v>0.08558618840086658</v>
      </c>
      <c r="G536" s="208">
        <v>0.08112640189777814</v>
      </c>
      <c r="H536" s="208">
        <v>0.08357985232925785</v>
      </c>
      <c r="I536" s="208">
        <v>0.08393506242777495</v>
      </c>
      <c r="J536" s="208">
        <v>0.11219007275071369</v>
      </c>
      <c r="K536" s="208">
        <v>0.11138480208669888</v>
      </c>
      <c r="L536" s="208">
        <v>0.15702405689598917</v>
      </c>
      <c r="M536" s="208">
        <v>0.10461757952275942</v>
      </c>
    </row>
    <row r="537" spans="1:13" ht="13.5">
      <c r="A537" s="142"/>
      <c r="C537" s="6" t="s">
        <v>100</v>
      </c>
      <c r="D537" s="9" t="s">
        <v>334</v>
      </c>
      <c r="E537" s="208">
        <v>0.3401397711940634</v>
      </c>
      <c r="F537" s="208">
        <v>0.3374391808405607</v>
      </c>
      <c r="G537" s="208">
        <v>0.3003476230876147</v>
      </c>
      <c r="H537" s="208">
        <v>0.258729316527182</v>
      </c>
      <c r="I537" s="208">
        <v>0.26778159761549036</v>
      </c>
      <c r="J537" s="208">
        <v>0.2697662768210701</v>
      </c>
      <c r="K537" s="208">
        <v>0.24534551099693458</v>
      </c>
      <c r="L537" s="208">
        <v>0.25343514229986247</v>
      </c>
      <c r="M537" s="208">
        <v>0.2661395705042856</v>
      </c>
    </row>
    <row r="538" spans="1:13" ht="13.5">
      <c r="A538" s="142"/>
      <c r="C538" s="6" t="s">
        <v>101</v>
      </c>
      <c r="D538" s="9" t="s">
        <v>334</v>
      </c>
      <c r="E538" s="208">
        <v>0.01253800549059291</v>
      </c>
      <c r="F538" s="208">
        <v>0.025853483668782606</v>
      </c>
      <c r="G538" s="208">
        <v>0.02557074301213293</v>
      </c>
      <c r="H538" s="208">
        <v>0.02193310467249664</v>
      </c>
      <c r="I538" s="208">
        <v>0.020258455266710926</v>
      </c>
      <c r="J538" s="208">
        <v>0.018578874666175523</v>
      </c>
      <c r="K538" s="208">
        <v>0.01496371129796137</v>
      </c>
      <c r="L538" s="208">
        <v>0.015598740946902603</v>
      </c>
      <c r="M538" s="208">
        <v>0.01651956603145544</v>
      </c>
    </row>
    <row r="539" spans="1:13" ht="13.5">
      <c r="A539" s="142"/>
      <c r="C539" s="6" t="s">
        <v>102</v>
      </c>
      <c r="D539" s="9" t="s">
        <v>334</v>
      </c>
      <c r="E539" s="208">
        <v>0.06988588983209655</v>
      </c>
      <c r="F539" s="208">
        <v>0.06036017733692565</v>
      </c>
      <c r="G539" s="208">
        <v>0.05771451968734913</v>
      </c>
      <c r="H539" s="208">
        <v>0.08110247680253765</v>
      </c>
      <c r="I539" s="208">
        <v>0.05269829282273756</v>
      </c>
      <c r="J539" s="208">
        <v>0.0821843632010314</v>
      </c>
      <c r="K539" s="208">
        <v>0.07090568089583055</v>
      </c>
      <c r="L539" s="208">
        <v>0.0641969192518571</v>
      </c>
      <c r="M539" s="208">
        <v>0.0739733294499459</v>
      </c>
    </row>
    <row r="540" spans="1:13" ht="13.5">
      <c r="A540" s="142"/>
      <c r="C540" s="6" t="s">
        <v>103</v>
      </c>
      <c r="D540" s="9" t="s">
        <v>334</v>
      </c>
      <c r="E540" s="208">
        <v>0.008387559965519827</v>
      </c>
      <c r="F540" s="208">
        <v>0.016436020098471546</v>
      </c>
      <c r="G540" s="208">
        <v>0.028275629530452425</v>
      </c>
      <c r="H540" s="208">
        <v>0.02518905774240016</v>
      </c>
      <c r="I540" s="208">
        <v>0.0147810052343673</v>
      </c>
      <c r="J540" s="208">
        <v>0.025730546090800256</v>
      </c>
      <c r="K540" s="208">
        <v>0.030756585946303754</v>
      </c>
      <c r="L540" s="208">
        <v>0.04362575223216175</v>
      </c>
      <c r="M540" s="208">
        <v>0.022892698884913038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452.2751824817518</v>
      </c>
      <c r="F546" s="206">
        <v>150.81948424068767</v>
      </c>
      <c r="G546" s="206">
        <v>581.8004172461752</v>
      </c>
      <c r="H546" s="206">
        <v>1020.6208597603946</v>
      </c>
      <c r="I546" s="206">
        <v>474.31347325660124</v>
      </c>
      <c r="J546" s="206">
        <v>398.1218889597958</v>
      </c>
      <c r="K546" s="206">
        <v>702.7780918727915</v>
      </c>
      <c r="L546" s="206">
        <v>305.2756160830091</v>
      </c>
      <c r="M546" s="206">
        <v>512.7976653696498</v>
      </c>
    </row>
    <row r="547" spans="1:13" ht="13.5">
      <c r="A547" s="142"/>
      <c r="C547" s="6" t="s">
        <v>475</v>
      </c>
      <c r="D547" s="9" t="s">
        <v>334</v>
      </c>
      <c r="E547" s="206">
        <v>210.11088504577822</v>
      </c>
      <c r="F547" s="206">
        <v>68.98558322411533</v>
      </c>
      <c r="G547" s="206">
        <v>274.1248361730013</v>
      </c>
      <c r="H547" s="206">
        <v>474.52850589777194</v>
      </c>
      <c r="I547" s="206">
        <v>221.907190370605</v>
      </c>
      <c r="J547" s="206">
        <v>188.76157337367624</v>
      </c>
      <c r="K547" s="206">
        <v>313.00944287063265</v>
      </c>
      <c r="L547" s="206">
        <v>131.52696283878177</v>
      </c>
      <c r="M547" s="206">
        <v>220.9371332774518</v>
      </c>
    </row>
    <row r="548" spans="1:13" ht="13.5">
      <c r="A548" s="142"/>
      <c r="C548" s="6" t="s">
        <v>476</v>
      </c>
      <c r="D548" s="9" t="s">
        <v>334</v>
      </c>
      <c r="E548" s="77">
        <v>0</v>
      </c>
      <c r="F548" s="77">
        <v>0.1458611377773615</v>
      </c>
      <c r="G548" s="77">
        <v>0.38245719202139833</v>
      </c>
      <c r="H548" s="77">
        <v>0.7685135921895293</v>
      </c>
      <c r="I548" s="77">
        <v>0.3231803978549133</v>
      </c>
      <c r="J548" s="77">
        <v>0.035270379747691795</v>
      </c>
      <c r="K548" s="77">
        <v>0.022911702131905944</v>
      </c>
      <c r="L548" s="77">
        <v>0.8320625673364614</v>
      </c>
      <c r="M548" s="77">
        <v>0.7688429372439896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0.12066933589329337</v>
      </c>
      <c r="G550" s="77">
        <v>0.380905039011225</v>
      </c>
      <c r="H550" s="77">
        <v>0.7685135921895293</v>
      </c>
      <c r="I550" s="77">
        <v>0.3219257629112956</v>
      </c>
      <c r="J550" s="77">
        <v>0.03124677595850225</v>
      </c>
      <c r="K550" s="77">
        <v>0.022911702131905944</v>
      </c>
      <c r="L550" s="77">
        <v>0.8320625673364614</v>
      </c>
      <c r="M550" s="77">
        <v>0.7688429372439896</v>
      </c>
    </row>
    <row r="551" spans="1:13" ht="13.5">
      <c r="A551" s="142"/>
      <c r="C551" s="6" t="s">
        <v>478</v>
      </c>
      <c r="D551" s="9" t="s">
        <v>334</v>
      </c>
      <c r="E551" s="77">
        <v>0</v>
      </c>
      <c r="F551" s="77">
        <v>0.025191801884068152</v>
      </c>
      <c r="G551" s="77">
        <v>0.0015521530101732925</v>
      </c>
      <c r="H551" s="77">
        <v>0</v>
      </c>
      <c r="I551" s="77">
        <v>0.001254634943617723</v>
      </c>
      <c r="J551" s="77">
        <v>0.004023603789189546</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0.08908272071775841</v>
      </c>
      <c r="F553" s="77">
        <v>0.6853941792128123</v>
      </c>
      <c r="G553" s="77">
        <v>0.39138340989283454</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0.24238438593606876</v>
      </c>
      <c r="F555" s="77">
        <v>0.09927259672044143</v>
      </c>
      <c r="G555" s="77">
        <v>0.066691733045739</v>
      </c>
      <c r="H555" s="77">
        <v>0.17762103094630302</v>
      </c>
      <c r="I555" s="77">
        <v>0.48081001944684165</v>
      </c>
      <c r="J555" s="77">
        <v>0.7431337429663042</v>
      </c>
      <c r="K555" s="77">
        <v>0.6306735401773063</v>
      </c>
      <c r="L555" s="77">
        <v>0.1052199963499528</v>
      </c>
      <c r="M555" s="77">
        <v>0.07964823834452597</v>
      </c>
    </row>
    <row r="556" spans="1:13" ht="28.5" customHeight="1">
      <c r="A556" s="142"/>
      <c r="B556" s="235" t="s">
        <v>481</v>
      </c>
      <c r="C556" s="236"/>
      <c r="D556" s="9" t="s">
        <v>334</v>
      </c>
      <c r="E556" s="77">
        <v>0.6685328933461728</v>
      </c>
      <c r="F556" s="77">
        <v>0.06947208628938475</v>
      </c>
      <c r="G556" s="77">
        <v>0.15102984014162057</v>
      </c>
      <c r="H556" s="77">
        <v>0.020725513905683193</v>
      </c>
      <c r="I556" s="77">
        <v>0.18444320488019084</v>
      </c>
      <c r="J556" s="77">
        <v>0.1784812460148733</v>
      </c>
      <c r="K556" s="77">
        <v>0.32427143581330553</v>
      </c>
      <c r="L556" s="77">
        <v>0.03940764403748589</v>
      </c>
      <c r="M556" s="77">
        <v>0.09809048011328046</v>
      </c>
    </row>
    <row r="557" spans="1:13" ht="13.5">
      <c r="A557" s="142"/>
      <c r="C557" s="6" t="s">
        <v>624</v>
      </c>
      <c r="D557" s="9" t="s">
        <v>334</v>
      </c>
      <c r="E557" s="77">
        <v>0</v>
      </c>
      <c r="F557" s="77">
        <v>0</v>
      </c>
      <c r="G557" s="77">
        <v>0.00843782489840757</v>
      </c>
      <c r="H557" s="77">
        <v>0.033139862958484485</v>
      </c>
      <c r="I557" s="77">
        <v>0.011566377818054197</v>
      </c>
      <c r="J557" s="77">
        <v>0.04311463127113069</v>
      </c>
      <c r="K557" s="77">
        <v>0.022143321877482268</v>
      </c>
      <c r="L557" s="77">
        <v>0.02330979227609986</v>
      </c>
      <c r="M557" s="77">
        <v>0.05341834429820399</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0.022647861501540467</v>
      </c>
      <c r="F560" s="212">
        <v>0.12520423284444107</v>
      </c>
      <c r="G560" s="212">
        <v>0.3735072535138036</v>
      </c>
      <c r="H560" s="212">
        <v>0.1271048519569332</v>
      </c>
      <c r="I560" s="212">
        <v>0.1168363639997088</v>
      </c>
      <c r="J560" s="212">
        <v>0.03180696858414669</v>
      </c>
      <c r="K560" s="212">
        <v>0.1382428745684718</v>
      </c>
      <c r="L560" s="212">
        <v>0.030934602270916756</v>
      </c>
      <c r="M560" s="212">
        <v>0.38908659549228947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0.019694424136200265</v>
      </c>
      <c r="F562" s="212">
        <v>0.09887244471464397</v>
      </c>
      <c r="G562" s="212">
        <v>0.15193711908145666</v>
      </c>
      <c r="H562" s="212">
        <v>0.16101586661520265</v>
      </c>
      <c r="I562" s="212">
        <v>0.07835292001695784</v>
      </c>
      <c r="J562" s="212">
        <v>0.005562172100337097</v>
      </c>
      <c r="K562" s="212">
        <v>0.02717634506567072</v>
      </c>
      <c r="L562" s="212">
        <v>0.015630875120821695</v>
      </c>
      <c r="M562" s="212">
        <v>0.03994516487213146</v>
      </c>
    </row>
    <row r="563" spans="1:13" ht="13.5">
      <c r="A563" s="142"/>
      <c r="C563" s="6" t="s">
        <v>486</v>
      </c>
      <c r="D563" s="9" t="s">
        <v>334</v>
      </c>
      <c r="E563" s="212">
        <v>0</v>
      </c>
      <c r="F563" s="212">
        <v>0</v>
      </c>
      <c r="G563" s="212">
        <v>0</v>
      </c>
      <c r="H563" s="212">
        <v>0</v>
      </c>
      <c r="I563" s="212">
        <v>0.06979549246960651</v>
      </c>
      <c r="J563" s="212">
        <v>0.14653518354366465</v>
      </c>
      <c r="K563" s="212">
        <v>0.019782166887395907</v>
      </c>
      <c r="L563" s="212">
        <v>0.021413321720288484</v>
      </c>
      <c r="M563" s="212">
        <v>0.16053186027159574</v>
      </c>
    </row>
    <row r="564" spans="1:13" ht="28.5" customHeight="1">
      <c r="A564" s="142"/>
      <c r="B564" s="235" t="s">
        <v>487</v>
      </c>
      <c r="C564" s="236"/>
      <c r="D564" s="9" t="s">
        <v>334</v>
      </c>
      <c r="E564" s="212">
        <v>0.012770792279747005</v>
      </c>
      <c r="F564" s="212">
        <v>0</v>
      </c>
      <c r="G564" s="212">
        <v>0</v>
      </c>
      <c r="H564" s="212">
        <v>0.008222274852391938</v>
      </c>
      <c r="I564" s="212">
        <v>0</v>
      </c>
      <c r="J564" s="212">
        <v>0</v>
      </c>
      <c r="K564" s="212">
        <v>0</v>
      </c>
      <c r="L564" s="212">
        <v>0.028789021423943406</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0.01598715707880538</v>
      </c>
      <c r="G567" s="77">
        <v>0.031069924661946934</v>
      </c>
      <c r="H567" s="77">
        <v>0.031267154193891845</v>
      </c>
      <c r="I567" s="77">
        <v>0.04127263721503195</v>
      </c>
      <c r="J567" s="77">
        <v>0.043586911744197786</v>
      </c>
      <c r="K567" s="77">
        <v>0.07836139460656395</v>
      </c>
      <c r="L567" s="77">
        <v>0.0741988592307774</v>
      </c>
      <c r="M567" s="77">
        <v>0.0031072396026982523</v>
      </c>
    </row>
    <row r="568" spans="1:13" ht="13.5">
      <c r="A568" s="142"/>
      <c r="C568" s="3" t="s">
        <v>72</v>
      </c>
      <c r="D568" s="9" t="s">
        <v>334</v>
      </c>
      <c r="E568" s="77">
        <v>0.3916984201530946</v>
      </c>
      <c r="F568" s="77">
        <v>0.08288053803480508</v>
      </c>
      <c r="G568" s="77">
        <v>0.018174124970566405</v>
      </c>
      <c r="H568" s="77">
        <v>0.05332533293377368</v>
      </c>
      <c r="I568" s="77">
        <v>0.061252339196729476</v>
      </c>
      <c r="J568" s="77">
        <v>0.042307772454264356</v>
      </c>
      <c r="K568" s="77">
        <v>0.29067577338196415</v>
      </c>
      <c r="L568" s="77">
        <v>0.06317142341232328</v>
      </c>
      <c r="M568" s="77">
        <v>0.045566524267326304</v>
      </c>
    </row>
    <row r="569" spans="1:13" ht="13.5">
      <c r="A569" s="142"/>
      <c r="C569" s="3" t="s">
        <v>74</v>
      </c>
      <c r="D569" s="9" t="s">
        <v>334</v>
      </c>
      <c r="E569" s="77">
        <v>0.022647861501540467</v>
      </c>
      <c r="F569" s="77">
        <v>0.12520423284444107</v>
      </c>
      <c r="G569" s="77">
        <v>0.3735072535138036</v>
      </c>
      <c r="H569" s="77">
        <v>0.1271048519569332</v>
      </c>
      <c r="I569" s="77">
        <v>0.13441941529716897</v>
      </c>
      <c r="J569" s="77">
        <v>0.03180696858414669</v>
      </c>
      <c r="K569" s="77">
        <v>0.1382428745684718</v>
      </c>
      <c r="L569" s="77">
        <v>0.030934602270916756</v>
      </c>
      <c r="M569" s="77">
        <v>0.38908659549228947</v>
      </c>
    </row>
    <row r="570" spans="1:13" ht="13.5">
      <c r="A570" s="142"/>
      <c r="C570" s="3" t="s">
        <v>76</v>
      </c>
      <c r="D570" s="9" t="s">
        <v>334</v>
      </c>
      <c r="E570" s="77">
        <v>0.03246521641594727</v>
      </c>
      <c r="F570" s="77">
        <v>0.09887244471464397</v>
      </c>
      <c r="G570" s="77">
        <v>0.15193711908145666</v>
      </c>
      <c r="H570" s="77">
        <v>0.16923814146759458</v>
      </c>
      <c r="I570" s="77">
        <v>0.14814841248656435</v>
      </c>
      <c r="J570" s="77">
        <v>0.15209735564400176</v>
      </c>
      <c r="K570" s="77">
        <v>0.04695851195306663</v>
      </c>
      <c r="L570" s="77">
        <v>0.06583321826505359</v>
      </c>
      <c r="M570" s="77">
        <v>0.20047702514372723</v>
      </c>
    </row>
    <row r="571" spans="1:13" ht="13.5">
      <c r="A571" s="142"/>
      <c r="C571" s="3" t="s">
        <v>78</v>
      </c>
      <c r="D571" s="9" t="s">
        <v>334</v>
      </c>
      <c r="E571" s="77">
        <v>0.0061247512576317305</v>
      </c>
      <c r="F571" s="77">
        <v>0</v>
      </c>
      <c r="G571" s="77">
        <v>0</v>
      </c>
      <c r="H571" s="77">
        <v>0.007634673584388449</v>
      </c>
      <c r="I571" s="77">
        <v>0.0035757057558156963</v>
      </c>
      <c r="J571" s="77">
        <v>0.17055190532445738</v>
      </c>
      <c r="K571" s="77">
        <v>0.21618795069743402</v>
      </c>
      <c r="L571" s="77">
        <v>0.019144529299924586</v>
      </c>
      <c r="M571" s="77">
        <v>0.05523096262459942</v>
      </c>
    </row>
    <row r="572" spans="1:13" ht="13.5">
      <c r="A572" s="142"/>
      <c r="C572" s="3" t="s">
        <v>80</v>
      </c>
      <c r="D572" s="9" t="s">
        <v>334</v>
      </c>
      <c r="E572" s="77">
        <v>0.5104411273415674</v>
      </c>
      <c r="F572" s="77">
        <v>0.5040419104795197</v>
      </c>
      <c r="G572" s="77">
        <v>0.339910521868116</v>
      </c>
      <c r="H572" s="77">
        <v>0.5691336022995855</v>
      </c>
      <c r="I572" s="77">
        <v>0.45359932968007066</v>
      </c>
      <c r="J572" s="77">
        <v>0.12929565589550168</v>
      </c>
      <c r="K572" s="77">
        <v>0.03736106376410229</v>
      </c>
      <c r="L572" s="77">
        <v>0.056267326627508045</v>
      </c>
      <c r="M572" s="77">
        <v>0.04164738078797674</v>
      </c>
    </row>
    <row r="573" spans="1:13" ht="13.5">
      <c r="A573" s="142"/>
      <c r="C573" s="3" t="s">
        <v>82</v>
      </c>
      <c r="D573" s="9" t="s">
        <v>334</v>
      </c>
      <c r="E573" s="77">
        <v>0</v>
      </c>
      <c r="F573" s="77">
        <v>0.0009594194087696634</v>
      </c>
      <c r="G573" s="77">
        <v>0.0026845830111076716</v>
      </c>
      <c r="H573" s="77">
        <v>0.0001035724914224715</v>
      </c>
      <c r="I573" s="77">
        <v>0.0009906346485174025</v>
      </c>
      <c r="J573" s="77">
        <v>0.0001554843497788756</v>
      </c>
      <c r="K573" s="77">
        <v>9.553201780716811E-05</v>
      </c>
      <c r="L573" s="77">
        <v>0.00016569832283556567</v>
      </c>
      <c r="M573" s="77">
        <v>0.0002099315319690313</v>
      </c>
    </row>
    <row r="574" spans="1:13" ht="13.5">
      <c r="A574" s="142"/>
      <c r="C574" s="3" t="s">
        <v>84</v>
      </c>
      <c r="D574" s="9" t="s">
        <v>334</v>
      </c>
      <c r="E574" s="77">
        <v>0.036622623330218505</v>
      </c>
      <c r="F574" s="77">
        <v>0.14402215213922032</v>
      </c>
      <c r="G574" s="77">
        <v>0.07963505926760846</v>
      </c>
      <c r="H574" s="77">
        <v>0.028561150234660743</v>
      </c>
      <c r="I574" s="77">
        <v>0.14323806206740028</v>
      </c>
      <c r="J574" s="77">
        <v>0.3156348329825585</v>
      </c>
      <c r="K574" s="77">
        <v>0.1809899329365235</v>
      </c>
      <c r="L574" s="77">
        <v>0.14281708392195183</v>
      </c>
      <c r="M574" s="77">
        <v>0.21265937723684578</v>
      </c>
    </row>
    <row r="575" spans="1:13" ht="13.5">
      <c r="A575" s="142"/>
      <c r="C575" s="3" t="s">
        <v>86</v>
      </c>
      <c r="D575" s="9" t="s">
        <v>334</v>
      </c>
      <c r="E575" s="77">
        <v>0</v>
      </c>
      <c r="F575" s="77">
        <v>0.02803214529979482</v>
      </c>
      <c r="G575" s="77">
        <v>0.0030814136253942905</v>
      </c>
      <c r="H575" s="77">
        <v>0.01363152083774955</v>
      </c>
      <c r="I575" s="77">
        <v>0.013503463652701192</v>
      </c>
      <c r="J575" s="77">
        <v>0.11456311302109297</v>
      </c>
      <c r="K575" s="77">
        <v>0.011126966074066475</v>
      </c>
      <c r="L575" s="77">
        <v>0.5474672586487089</v>
      </c>
      <c r="M575" s="77">
        <v>0.052014963312567816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795.0401459854014</v>
      </c>
      <c r="F582" s="214">
        <v>967.7965616045846</v>
      </c>
      <c r="G582" s="214">
        <v>1286.1995827538246</v>
      </c>
      <c r="H582" s="214">
        <v>1246.0373502466525</v>
      </c>
      <c r="I582" s="214">
        <v>1139.345971563981</v>
      </c>
      <c r="J582" s="214">
        <v>1514.7147415443524</v>
      </c>
      <c r="K582" s="214">
        <v>1035.73851590106</v>
      </c>
      <c r="L582" s="214">
        <v>879.4967574578469</v>
      </c>
      <c r="M582" s="214">
        <v>801.7996108949417</v>
      </c>
    </row>
    <row r="583" spans="1:13" ht="13.5">
      <c r="A583" s="142"/>
      <c r="B583" s="107"/>
      <c r="C583" s="130" t="s">
        <v>112</v>
      </c>
      <c r="D583" s="9" t="s">
        <v>334</v>
      </c>
      <c r="E583" s="214">
        <v>369.3472363513055</v>
      </c>
      <c r="F583" s="214">
        <v>442.6749672346003</v>
      </c>
      <c r="G583" s="214">
        <v>606.0140891218873</v>
      </c>
      <c r="H583" s="214">
        <v>579.333879423329</v>
      </c>
      <c r="I583" s="214">
        <v>533.0421286031042</v>
      </c>
      <c r="J583" s="214">
        <v>718.171860816944</v>
      </c>
      <c r="K583" s="214">
        <v>461.306263770853</v>
      </c>
      <c r="L583" s="214">
        <v>378.92819223246715</v>
      </c>
      <c r="M583" s="214">
        <v>345.452640402347</v>
      </c>
    </row>
    <row r="584" spans="1:13" ht="13.5">
      <c r="A584" s="142"/>
      <c r="B584" s="233" t="s">
        <v>113</v>
      </c>
      <c r="C584" s="234"/>
      <c r="D584" s="9" t="s">
        <v>334</v>
      </c>
      <c r="E584" s="139">
        <v>0.317980407452128</v>
      </c>
      <c r="F584" s="139">
        <v>0.3583286145652788</v>
      </c>
      <c r="G584" s="139">
        <v>0.4659022352314391</v>
      </c>
      <c r="H584" s="139">
        <v>0.41236132198021835</v>
      </c>
      <c r="I584" s="139">
        <v>0.3598381383342464</v>
      </c>
      <c r="J584" s="139">
        <v>0.4379197704828808</v>
      </c>
      <c r="K584" s="139">
        <v>0.23426106193275725</v>
      </c>
      <c r="L584" s="139">
        <v>0.22238459706951297</v>
      </c>
      <c r="M584" s="139">
        <v>0.1984518389027722</v>
      </c>
    </row>
    <row r="585" spans="1:13" ht="13.5">
      <c r="A585" s="142"/>
      <c r="B585" s="233" t="s">
        <v>412</v>
      </c>
      <c r="C585" s="234"/>
      <c r="D585" s="9" t="s">
        <v>334</v>
      </c>
      <c r="E585" s="139">
        <v>0.04609351575968818</v>
      </c>
      <c r="F585" s="139">
        <v>0.05041843151734431</v>
      </c>
      <c r="G585" s="139">
        <v>0.05139337525996005</v>
      </c>
      <c r="H585" s="139">
        <v>0.046238384079155</v>
      </c>
      <c r="I585" s="139">
        <v>0.042424748120951324</v>
      </c>
      <c r="J585" s="139">
        <v>0.03578358964913896</v>
      </c>
      <c r="K585" s="139">
        <v>0.0354341641778107</v>
      </c>
      <c r="L585" s="139">
        <v>0.028009763107457265</v>
      </c>
      <c r="M585" s="139">
        <v>0.028145348776732963</v>
      </c>
    </row>
    <row r="586" spans="1:13" ht="13.5">
      <c r="A586" s="142"/>
      <c r="B586" s="233" t="s">
        <v>114</v>
      </c>
      <c r="C586" s="234"/>
      <c r="D586" s="9" t="s">
        <v>334</v>
      </c>
      <c r="E586" s="139">
        <v>0.7213985211795593</v>
      </c>
      <c r="F586" s="139">
        <v>0.826752876253628</v>
      </c>
      <c r="G586" s="139">
        <v>1.0959877788700787</v>
      </c>
      <c r="H586" s="139">
        <v>0.8935440018597317</v>
      </c>
      <c r="I586" s="139">
        <v>0.7475917156083128</v>
      </c>
      <c r="J586" s="139">
        <v>0.9601453349848428</v>
      </c>
      <c r="K586" s="139">
        <v>0.5102444391060791</v>
      </c>
      <c r="L586" s="139">
        <v>0.4717814848803417</v>
      </c>
      <c r="M586" s="139">
        <v>0.4279997978348948</v>
      </c>
    </row>
    <row r="587" spans="1:13" ht="13.5">
      <c r="A587" s="142"/>
      <c r="B587" s="233" t="s">
        <v>115</v>
      </c>
      <c r="C587" s="234"/>
      <c r="D587" s="9" t="s">
        <v>334</v>
      </c>
      <c r="E587" s="139">
        <v>1.8507338673227691</v>
      </c>
      <c r="F587" s="139">
        <v>1.6181427296735673</v>
      </c>
      <c r="G587" s="139">
        <v>2.520554273776249</v>
      </c>
      <c r="H587" s="139">
        <v>1.5635587862066527</v>
      </c>
      <c r="I587" s="139">
        <v>1.2350275801939274</v>
      </c>
      <c r="J587" s="139">
        <v>1.232499813065477</v>
      </c>
      <c r="K587" s="139">
        <v>0.6213351772533082</v>
      </c>
      <c r="L587" s="139">
        <v>0.5072509085142258</v>
      </c>
      <c r="M587" s="139">
        <v>0.41845836739045456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123.293997965412</v>
      </c>
      <c r="F590" s="206">
        <v>127.52719528178244</v>
      </c>
      <c r="G590" s="206">
        <v>108.74737876802097</v>
      </c>
      <c r="H590" s="206">
        <v>107.69266055045871</v>
      </c>
      <c r="I590" s="206">
        <v>107.89135254988913</v>
      </c>
      <c r="J590" s="206">
        <v>104.0535552193646</v>
      </c>
      <c r="K590" s="206">
        <v>121.78029587661315</v>
      </c>
      <c r="L590" s="206">
        <v>123.19837943559654</v>
      </c>
      <c r="M590" s="206">
        <v>163.43671416596814</v>
      </c>
    </row>
    <row r="591" spans="1:13" ht="13.5">
      <c r="A591" s="142"/>
      <c r="C591" s="3" t="s">
        <v>235</v>
      </c>
      <c r="D591" s="9" t="s">
        <v>334</v>
      </c>
      <c r="E591" s="77">
        <v>0.15200519735917967</v>
      </c>
      <c r="F591" s="77">
        <v>0.15809160720828158</v>
      </c>
      <c r="G591" s="77">
        <v>0.1322586506865637</v>
      </c>
      <c r="H591" s="77">
        <v>0.11742865829760278</v>
      </c>
      <c r="I591" s="77">
        <v>0.11058885179646454</v>
      </c>
      <c r="J591" s="77">
        <v>0.1022113388702502</v>
      </c>
      <c r="K591" s="77">
        <v>0.10203432545093098</v>
      </c>
      <c r="L591" s="77">
        <v>0.11582590979109007</v>
      </c>
      <c r="M591" s="77">
        <v>0.15221230095224414</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544307</v>
      </c>
      <c r="F595" s="54">
        <v>0</v>
      </c>
      <c r="G595" s="54">
        <v>0</v>
      </c>
      <c r="H595" s="54">
        <v>0</v>
      </c>
      <c r="I595" s="54">
        <v>0</v>
      </c>
      <c r="J595" s="54">
        <v>0</v>
      </c>
      <c r="K595" s="54">
        <v>0</v>
      </c>
      <c r="L595" s="54">
        <v>0</v>
      </c>
      <c r="M595" s="54">
        <v>0</v>
      </c>
    </row>
    <row r="596" spans="1:13" ht="13.5">
      <c r="A596" s="103">
        <f>VALUE(MID(D596,8,4))</f>
        <v>2299</v>
      </c>
      <c r="C596" s="3" t="s">
        <v>532</v>
      </c>
      <c r="D596" s="52" t="s">
        <v>254</v>
      </c>
      <c r="E596" s="54">
        <v>225952</v>
      </c>
      <c r="F596" s="54">
        <v>270069</v>
      </c>
      <c r="G596" s="54">
        <v>415975</v>
      </c>
      <c r="H596" s="54">
        <v>551022</v>
      </c>
      <c r="I596" s="54">
        <v>340370</v>
      </c>
      <c r="J596" s="54">
        <v>560755</v>
      </c>
      <c r="K596" s="54">
        <v>496765</v>
      </c>
      <c r="L596" s="54">
        <v>563178</v>
      </c>
      <c r="M596" s="54">
        <v>406501</v>
      </c>
    </row>
    <row r="597" spans="1:13" ht="13.5">
      <c r="A597" s="142"/>
      <c r="C597" s="3" t="s">
        <v>517</v>
      </c>
      <c r="D597" s="9" t="s">
        <v>334</v>
      </c>
      <c r="E597" s="54">
        <v>-770259</v>
      </c>
      <c r="F597" s="54">
        <v>-270069</v>
      </c>
      <c r="G597" s="54">
        <v>-415975</v>
      </c>
      <c r="H597" s="54">
        <v>-551022</v>
      </c>
      <c r="I597" s="54">
        <v>-340370</v>
      </c>
      <c r="J597" s="54">
        <v>-560755</v>
      </c>
      <c r="K597" s="54">
        <v>-496765</v>
      </c>
      <c r="L597" s="54">
        <v>-563178</v>
      </c>
      <c r="M597" s="54">
        <v>-406501</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0.32153731640244726</v>
      </c>
      <c r="F603" s="77">
        <v>0.46707653853131487</v>
      </c>
      <c r="G603" s="77">
        <v>0.6003313309696926</v>
      </c>
      <c r="H603" s="77">
        <v>0.6586695437861623</v>
      </c>
      <c r="I603" s="77">
        <v>0.7461263461166839</v>
      </c>
      <c r="J603" s="77">
        <v>0.8166895649817916</v>
      </c>
      <c r="K603" s="77">
        <v>0.7862649560068851</v>
      </c>
      <c r="L603" s="77">
        <v>0.8513804585080041</v>
      </c>
      <c r="M603" s="77">
        <v>0.8842244687557408</v>
      </c>
    </row>
    <row r="604" spans="1:13" ht="13.5">
      <c r="A604" s="142"/>
      <c r="C604" s="3" t="s">
        <v>608</v>
      </c>
      <c r="D604" s="9" t="s">
        <v>334</v>
      </c>
      <c r="E604" s="77">
        <v>0.19679490368012278</v>
      </c>
      <c r="F604" s="77">
        <v>0.1633372976677619</v>
      </c>
      <c r="G604" s="77">
        <v>0.21700117998881827</v>
      </c>
      <c r="H604" s="77">
        <v>0.1930576798993008</v>
      </c>
      <c r="I604" s="77">
        <v>0.09075066317657186</v>
      </c>
      <c r="J604" s="77">
        <v>0.07743088371140443</v>
      </c>
      <c r="K604" s="77">
        <v>0.09301847740865683</v>
      </c>
      <c r="L604" s="77">
        <v>0.06917451666392528</v>
      </c>
      <c r="M604" s="77">
        <v>0.036963168843861485</v>
      </c>
    </row>
    <row r="605" spans="1:13" ht="13.5">
      <c r="A605" s="142"/>
      <c r="C605" s="3" t="s">
        <v>609</v>
      </c>
      <c r="D605" s="9" t="s">
        <v>334</v>
      </c>
      <c r="E605" s="77">
        <v>0.32295582289364666</v>
      </c>
      <c r="F605" s="77">
        <v>0.3138245076498216</v>
      </c>
      <c r="G605" s="77">
        <v>0.15197312720847247</v>
      </c>
      <c r="H605" s="77">
        <v>0.13906557082262347</v>
      </c>
      <c r="I605" s="77">
        <v>0.14959374945101278</v>
      </c>
      <c r="J605" s="77">
        <v>0.09170801874817329</v>
      </c>
      <c r="K605" s="77">
        <v>0.11622232969753044</v>
      </c>
      <c r="L605" s="77">
        <v>0.07840549107123011</v>
      </c>
      <c r="M605" s="77">
        <v>0.0757796976118785</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0.1587119570237833</v>
      </c>
      <c r="F608" s="77">
        <v>0.03661996815094035</v>
      </c>
      <c r="G608" s="77">
        <v>0.0306943618330167</v>
      </c>
      <c r="H608" s="77">
        <v>0.007755952569838903</v>
      </c>
      <c r="I608" s="77">
        <v>0.007600618379214026</v>
      </c>
      <c r="J608" s="77">
        <v>0.004615041632976987</v>
      </c>
      <c r="K608" s="77">
        <v>0</v>
      </c>
      <c r="L608" s="77">
        <v>0</v>
      </c>
      <c r="M608" s="77">
        <v>0</v>
      </c>
    </row>
    <row r="609" spans="1:13" ht="15">
      <c r="A609" s="142"/>
      <c r="B609" s="115"/>
      <c r="C609" s="3" t="s">
        <v>289</v>
      </c>
      <c r="D609" s="9" t="s">
        <v>334</v>
      </c>
      <c r="E609" s="77">
        <v>0</v>
      </c>
      <c r="F609" s="77">
        <v>0.01914168800016126</v>
      </c>
      <c r="G609" s="77">
        <v>0</v>
      </c>
      <c r="H609" s="77">
        <v>0.0014512529220744878</v>
      </c>
      <c r="I609" s="77">
        <v>0.005928622876517401</v>
      </c>
      <c r="J609" s="77">
        <v>0.009556490925653721</v>
      </c>
      <c r="K609" s="77">
        <v>0.004494236886927632</v>
      </c>
      <c r="L609" s="77">
        <v>0.0010395337568405002</v>
      </c>
      <c r="M609" s="77">
        <v>0.0030326647885192733</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0.26834514569233436</v>
      </c>
      <c r="F612" s="77">
        <v>0</v>
      </c>
      <c r="G612" s="77">
        <v>0</v>
      </c>
      <c r="H612" s="77">
        <v>0</v>
      </c>
      <c r="I612" s="77">
        <v>0</v>
      </c>
      <c r="J612" s="77">
        <v>0</v>
      </c>
      <c r="K612" s="77">
        <v>0</v>
      </c>
      <c r="L612" s="77">
        <v>0</v>
      </c>
      <c r="M612" s="77">
        <v>0</v>
      </c>
    </row>
    <row r="613" spans="1:13" ht="15">
      <c r="A613" s="142"/>
      <c r="B613" s="115"/>
      <c r="C613" s="3" t="s">
        <v>295</v>
      </c>
      <c r="D613" s="9" t="s">
        <v>334</v>
      </c>
      <c r="E613" s="77">
        <v>0.1113950810103018</v>
      </c>
      <c r="F613" s="77">
        <v>0.14987255763208585</v>
      </c>
      <c r="G613" s="77">
        <v>0.16893030637514692</v>
      </c>
      <c r="H613" s="77">
        <v>0.21280263787496279</v>
      </c>
      <c r="I613" s="77">
        <v>0.14490082103511898</v>
      </c>
      <c r="J613" s="77">
        <v>0.16507388591207403</v>
      </c>
      <c r="K613" s="77">
        <v>0.20149877299369257</v>
      </c>
      <c r="L613" s="77">
        <v>0.2169845596663424</v>
      </c>
      <c r="M613" s="77">
        <v>0.17395373398367192</v>
      </c>
    </row>
    <row r="614" spans="1:13" ht="13.5">
      <c r="A614" s="142"/>
      <c r="B614" s="231" t="s">
        <v>194</v>
      </c>
      <c r="C614" s="229"/>
      <c r="D614" s="9" t="s">
        <v>334</v>
      </c>
      <c r="E614" s="77">
        <v>0.0595838854970262</v>
      </c>
      <c r="F614" s="77">
        <v>0.07560526106956139</v>
      </c>
      <c r="G614" s="77">
        <v>0.06041936220103427</v>
      </c>
      <c r="H614" s="77">
        <v>0.07176067263030937</v>
      </c>
      <c r="I614" s="77">
        <v>0.10878779183869125</v>
      </c>
      <c r="J614" s="77">
        <v>0.1192810467136533</v>
      </c>
      <c r="K614" s="77">
        <v>0.18155515444054596</v>
      </c>
      <c r="L614" s="77">
        <v>0.2363189782217128</v>
      </c>
      <c r="M614" s="77">
        <v>0.26531537969748814</v>
      </c>
    </row>
    <row r="615" spans="1:13" ht="15">
      <c r="A615" s="142"/>
      <c r="B615" s="115"/>
      <c r="C615" s="3" t="s">
        <v>296</v>
      </c>
      <c r="D615" s="9" t="s">
        <v>334</v>
      </c>
      <c r="E615" s="77">
        <v>0.003923320239165759</v>
      </c>
      <c r="F615" s="77">
        <v>0.0033357547290746737</v>
      </c>
      <c r="G615" s="77">
        <v>0.0045699206385949355</v>
      </c>
      <c r="H615" s="77">
        <v>0.019226394815392393</v>
      </c>
      <c r="I615" s="77">
        <v>0.01607672416949271</v>
      </c>
      <c r="J615" s="77">
        <v>0.005970572806428272</v>
      </c>
      <c r="K615" s="77">
        <v>0.007684912892692721</v>
      </c>
      <c r="L615" s="77">
        <v>0.0076887660254866645</v>
      </c>
      <c r="M615" s="77">
        <v>0.011648666529158682</v>
      </c>
    </row>
    <row r="616" spans="1:13" ht="15">
      <c r="A616" s="142"/>
      <c r="B616" s="115"/>
      <c r="C616" s="3" t="s">
        <v>610</v>
      </c>
      <c r="D616" s="9" t="s">
        <v>334</v>
      </c>
      <c r="E616" s="77">
        <v>0.5369816563333175</v>
      </c>
      <c r="F616" s="77">
        <v>0.7497506924285415</v>
      </c>
      <c r="G616" s="77">
        <v>0.7511169969533863</v>
      </c>
      <c r="H616" s="77">
        <v>0.6828440419764443</v>
      </c>
      <c r="I616" s="77">
        <v>0.7164001828874246</v>
      </c>
      <c r="J616" s="77">
        <v>0.6987230474943436</v>
      </c>
      <c r="K616" s="77">
        <v>0.5944673170138114</v>
      </c>
      <c r="L616" s="77">
        <v>0.5225186141265087</v>
      </c>
      <c r="M616" s="77">
        <v>0.529081226993445</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0.019770911227854293</v>
      </c>
      <c r="F618" s="77">
        <v>0.021435734140736552</v>
      </c>
      <c r="G618" s="77">
        <v>0.014963413831837642</v>
      </c>
      <c r="H618" s="77">
        <v>0.013366252702891103</v>
      </c>
      <c r="I618" s="77">
        <v>0.013834480069272443</v>
      </c>
      <c r="J618" s="77">
        <v>0.010951447073500866</v>
      </c>
      <c r="K618" s="77">
        <v>0.014793842659257306</v>
      </c>
      <c r="L618" s="77">
        <v>0.01648908195994953</v>
      </c>
      <c r="M618" s="77">
        <v>0.020000992796236274</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2010-01-27T21:52:13Z</dcterms:modified>
  <cp:category/>
  <cp:version/>
  <cp:contentType/>
  <cp:contentStatus/>
</cp:coreProperties>
</file>