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<sst xmlns="http://schemas.openxmlformats.org/spreadsheetml/2006/main" count="1888" uniqueCount="862">
  <si>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</si>
  <si>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</si>
  <si>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</si>
  <si>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</si>
  <si>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</si>
  <si>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</si>
  <si>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</si>
  <si>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</si>
  <si>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</si>
  <si>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</si>
  <si>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</si>
  <si>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</si>
  <si>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</si>
  <si>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</si>
  <si>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</si>
  <si>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</si>
  <si>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</si>
  <si>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</si>
  <si>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</si>
  <si>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</si>
  <si>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</si>
  <si>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</si>
  <si>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</si>
  <si>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</si>
  <si>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</si>
  <si>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</si>
  <si>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</si>
  <si>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</si>
  <si>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</si>
  <si>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</si>
  <si>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</si>
  <si>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</si>
  <si>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</si>
  <si>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</si>
  <si>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</si>
  <si>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</si>
  <si>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</si>
  <si>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</si>
  <si>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</si>
  <si>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</si>
  <si>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</si>
  <si>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</si>
  <si>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</si>
  <si>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</si>
  <si>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</si>
  <si>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</si>
  <si>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</si>
  <si>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</si>
  <si>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</si>
  <si>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</si>
  <si>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</si>
  <si>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</si>
  <si>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</si>
  <si>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</si>
  <si>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</si>
  <si>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</si>
  <si>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</si>
  <si>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</si>
  <si>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</si>
  <si>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</si>
  <si>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</si>
  <si>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</si>
  <si>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</si>
  <si>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</si>
  <si>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</si>
  <si>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</si>
  <si>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</si>
  <si>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</si>
  <si>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</si>
  <si>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</si>
  <si>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</si>
  <si>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</si>
  <si>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</si>
  <si>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</si>
  <si>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</si>
  <si>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</si>
  <si>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</si>
  <si>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</si>
  <si>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</si>
  <si>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</si>
  <si>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</si>
  <si>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</si>
  <si>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</si>
  <si>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</si>
  <si>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</si>
  <si>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</si>
  <si>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</si>
  <si>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</si>
  <si>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</si>
  <si>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</si>
  <si>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</si>
  <si>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</si>
  <si>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</si>
  <si>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</si>
  <si>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</si>
  <si>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</si>
  <si>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</si>
  <si>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</si>
  <si>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</si>
  <si>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</si>
  <si>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</si>
  <si>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</si>
  <si>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</si>
  <si>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</si>
  <si>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</si>
  <si>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</si>
  <si>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</si>
  <si>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</si>
  <si>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</si>
  <si>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</si>
  <si>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</si>
  <si>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</si>
  <si>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</si>
  <si>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</si>
  <si>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</si>
  <si>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</si>
  <si>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</si>
  <si>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</si>
  <si>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</si>
  <si>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</si>
  <si>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</si>
  <si>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</si>
  <si>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</si>
  <si>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</si>
  <si>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</si>
  <si>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</si>
  <si>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</si>
  <si>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</si>
  <si>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</si>
  <si>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</si>
  <si>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</si>
  <si>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</si>
  <si>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</si>
  <si>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</si>
  <si>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</si>
  <si>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</si>
  <si>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</si>
  <si>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</si>
  <si>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</si>
  <si>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</si>
  <si>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</si>
  <si>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</si>
  <si>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</si>
  <si>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</si>
  <si>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</si>
  <si>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</si>
  <si>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</si>
  <si>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</si>
  <si>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</si>
  <si>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</si>
  <si>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</si>
  <si>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</si>
  <si>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</si>
  <si>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</si>
  <si>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</si>
  <si>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</si>
  <si>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</si>
  <si>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</si>
  <si>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</si>
  <si>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</si>
  <si>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</si>
  <si>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</si>
  <si>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</si>
  <si>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</si>
  <si>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</si>
  <si>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</si>
  <si>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</si>
  <si>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</si>
  <si>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</si>
  <si>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</si>
  <si>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</si>
  <si>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</si>
  <si>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</si>
  <si>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</si>
  <si>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</si>
  <si>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</si>
  <si>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</si>
  <si>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</si>
  <si>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</si>
  <si>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</si>
  <si>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</si>
  <si>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</si>
  <si>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</si>
  <si>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</si>
  <si>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</si>
  <si>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</si>
  <si>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</si>
  <si>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</si>
  <si>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</si>
  <si>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</si>
  <si>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</si>
  <si>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</si>
  <si>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</si>
  <si>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</si>
  <si>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</si>
  <si>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</si>
  <si>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</si>
  <si>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</si>
  <si>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</si>
  <si>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</si>
  <si>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</si>
  <si>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</si>
  <si>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</si>
  <si>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</si>
  <si>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</si>
  <si>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</si>
  <si>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</si>
  <si>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</si>
  <si>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</si>
  <si>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</si>
  <si>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</si>
  <si>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</si>
  <si>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</si>
  <si>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</si>
  <si>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</si>
  <si>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</si>
  <si>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</si>
  <si>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</si>
  <si>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</si>
  <si>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</si>
  <si>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</si>
  <si>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</si>
  <si>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</si>
  <si>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</si>
  <si>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</si>
  <si>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</si>
  <si>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</si>
  <si>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</si>
  <si>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</si>
  <si>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</si>
  <si>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</si>
  <si>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</si>
  <si>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</si>
  <si>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</si>
  <si>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</si>
  <si>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</si>
  <si>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</si>
  <si>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</si>
  <si>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</si>
  <si>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</si>
  <si>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</si>
  <si>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</si>
  <si>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</si>
  <si>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</si>
  <si>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</si>
  <si>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</si>
  <si>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</si>
  <si>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</si>
  <si>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</si>
  <si>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</si>
  <si>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</si>
  <si>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</si>
  <si>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</si>
  <si>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</si>
  <si>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</si>
  <si>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</si>
  <si>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</si>
  <si>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</si>
  <si>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</si>
  <si>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</si>
  <si>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</si>
  <si>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</si>
  <si>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</si>
  <si>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</si>
  <si>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</si>
  <si>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</si>
  <si>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</si>
  <si>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</si>
  <si>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</si>
  <si>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</si>
  <si>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</si>
  <si>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</si>
  <si>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</si>
  <si>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</si>
  <si>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</si>
  <si>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</si>
  <si>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</si>
  <si>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</si>
  <si>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</si>
  <si>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</si>
  <si>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</si>
  <si>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</si>
  <si>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</si>
  <si>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</si>
  <si>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</si>
  <si>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</si>
  <si>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</si>
  <si>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</si>
  <si>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</si>
  <si>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</si>
  <si>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</si>
  <si>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</si>
  <si>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</si>
  <si>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</si>
  <si>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</si>
  <si>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</si>
  <si>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</si>
  <si>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</si>
  <si>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</si>
  <si>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</si>
  <si>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</si>
  <si>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</si>
  <si>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</si>
  <si>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</si>
  <si>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</si>
  <si>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</si>
  <si>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</si>
  <si>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</si>
  <si>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</si>
  <si>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</si>
  <si>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</si>
  <si>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</si>
  <si>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</si>
  <si>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</si>
  <si>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</si>
  <si>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</si>
  <si>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</si>
  <si>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</si>
  <si>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</si>
  <si>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</si>
  <si>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</si>
  <si>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</si>
  <si>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</si>
  <si>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</si>
  <si>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</si>
  <si>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</si>
  <si>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</si>
  <si>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</si>
  <si>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</si>
  <si>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</si>
  <si>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</si>
  <si>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</si>
  <si>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</si>
  <si>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</si>
  <si>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</si>
  <si>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</si>
  <si>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</si>
  <si>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</si>
  <si>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</si>
  <si>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</si>
  <si>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</si>
  <si>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</si>
  <si>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</si>
  <si>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</si>
  <si>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</si>
  <si>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</si>
  <si>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</si>
  <si>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</si>
  <si>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</si>
  <si>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</si>
  <si>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</si>
  <si>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</si>
  <si>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</si>
  <si>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</si>
  <si>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</si>
  <si>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</si>
  <si>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</si>
  <si>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</si>
  <si>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</si>
  <si>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</si>
  <si>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</si>
  <si>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</si>
  <si>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</si>
  <si>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</si>
  <si>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</si>
  <si>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</si>
  <si>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</si>
  <si>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</si>
  <si>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</si>
  <si>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</si>
  <si>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</si>
  <si>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</si>
  <si>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</si>
  <si>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</si>
  <si>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</si>
  <si>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</si>
  <si>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</si>
  <si>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</si>
  <si>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</si>
  <si>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</si>
  <si>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</si>
  <si>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</si>
  <si>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</si>
  <si>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</si>
  <si>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</si>
  <si>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</si>
  <si>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</si>
  <si>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</si>
  <si>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</si>
  <si>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</si>
  <si>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</si>
  <si>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</si>
  <si>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</si>
  <si>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</si>
  <si>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</si>
  <si>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</si>
  <si>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</si>
  <si>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</si>
  <si>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</si>
  <si>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</si>
  <si>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</si>
  <si>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</si>
  <si>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</si>
  <si>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</si>
  <si>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</si>
  <si>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</si>
  <si>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</si>
  <si>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</si>
  <si>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</si>
  <si>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</si>
  <si>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</si>
  <si>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</si>
  <si>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</si>
  <si>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</si>
  <si>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</si>
  <si>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</si>
  <si>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</si>
  <si>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</si>
  <si>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</si>
  <si>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</si>
  <si>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</si>
  <si>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</si>
  <si>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</si>
  <si>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</si>
  <si>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</si>
  <si>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</si>
  <si>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</si>
  <si>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</si>
  <si>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</si>
  <si>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</si>
  <si>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</si>
  <si>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</si>
  <si>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</si>
  <si>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</si>
  <si>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</si>
  <si>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</si>
  <si>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</si>
  <si>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</si>
  <si>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</si>
  <si>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</si>
  <si>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</si>
  <si>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</si>
  <si>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</si>
  <si>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</si>
  <si>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</si>
  <si>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</si>
  <si>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</si>
  <si>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</si>
  <si>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</si>
  <si>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</si>
  <si>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</si>
  <si>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</si>
  <si>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</si>
  <si>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</si>
  <si>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</si>
  <si>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</si>
  <si>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</si>
  <si>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</si>
  <si>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</si>
  <si>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</si>
  <si>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</si>
  <si>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</si>
  <si>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</si>
  <si>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</si>
  <si>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</si>
  <si>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</si>
  <si>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</si>
  <si>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</si>
  <si>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</si>
  <si>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</si>
  <si>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</si>
  <si>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</si>
  <si>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</si>
  <si>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</si>
  <si>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</si>
  <si>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</si>
  <si>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</si>
  <si>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</si>
  <si>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</si>
  <si>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</si>
  <si>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</si>
  <si>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</si>
  <si>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</si>
  <si>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</si>
  <si>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</si>
  <si>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</si>
  <si>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</si>
  <si>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</si>
  <si>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</si>
  <si>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</si>
  <si>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</si>
  <si>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</si>
  <si>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</si>
  <si>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</si>
  <si>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</si>
  <si>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</si>
  <si>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</si>
  <si>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</si>
  <si>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</si>
  <si>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</si>
  <si>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</si>
  <si>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</si>
  <si>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</si>
  <si>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</si>
  <si>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</si>
  <si>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</si>
  <si>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</si>
  <si>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</si>
  <si>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</si>
  <si>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</si>
  <si>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</si>
  <si>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</si>
  <si>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</si>
  <si>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</si>
  <si>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</si>
  <si>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</si>
  <si>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</si>
  <si>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</si>
  <si>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</si>
  <si>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</si>
  <si>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</si>
  <si>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</si>
  <si>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</si>
  <si>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</si>
  <si>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</si>
  <si>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</si>
  <si>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</si>
  <si>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</si>
  <si>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</si>
  <si>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</si>
  <si>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</si>
  <si>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</si>
  <si>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</si>
  <si>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</si>
  <si>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</si>
  <si>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</si>
  <si>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</si>
  <si>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</si>
  <si>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</si>
  <si>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</si>
  <si>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</si>
  <si>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</si>
  <si>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</si>
  <si>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</si>
  <si>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</si>
  <si>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</si>
  <si>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</si>
  <si>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</si>
  <si>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</si>
  <si>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</si>
  <si>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</si>
  <si>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</si>
  <si>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</si>
  <si>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</si>
  <si>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</si>
  <si>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</si>
  <si>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</si>
  <si>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</si>
  <si>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</si>
  <si>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</si>
  <si>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</si>
  <si>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</si>
  <si>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</si>
  <si>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</si>
  <si>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</si>
  <si>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</si>
  <si>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</si>
  <si>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</si>
  <si>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</si>
  <si>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</si>
  <si>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</si>
  <si>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</si>
  <si>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</si>
  <si>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</si>
  <si>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</si>
  <si>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</si>
  <si>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</si>
  <si>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</si>
  <si>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</si>
  <si>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</si>
  <si>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</si>
  <si>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</si>
  <si>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</si>
  <si>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</si>
  <si>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</si>
  <si>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</si>
  <si>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</si>
  <si>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</si>
  <si>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</si>
  <si>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</si>
  <si>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</si>
  <si>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</si>
  <si>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</si>
  <si>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</si>
  <si>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</si>
  <si>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</si>
  <si>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</si>
  <si>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</si>
  <si>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</si>
  <si>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</si>
  <si>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</si>
  <si>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</si>
  <si>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</si>
  <si>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</si>
  <si>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</si>
  <si>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</si>
  <si>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</si>
  <si>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</si>
  <si>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</si>
  <si>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</si>
  <si>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</si>
  <si>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</si>
  <si>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</si>
  <si>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</si>
  <si>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</si>
  <si>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</si>
  <si>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</si>
  <si>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</si>
  <si>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</si>
  <si>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</si>
  <si>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</si>
  <si>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</si>
  <si>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</si>
  <si>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</si>
  <si>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</si>
  <si>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</si>
  <si>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</si>
  <si>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</si>
  <si>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</si>
  <si>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</si>
  <si>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</si>
  <si>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</si>
  <si>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</si>
  <si>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</si>
  <si>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</si>
  <si>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</si>
  <si>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</si>
  <si>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</si>
  <si>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</si>
  <si>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</si>
  <si>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</si>
  <si>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</si>
  <si>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</si>
  <si>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</si>
  <si>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</si>
  <si>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</si>
  <si>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</si>
  <si>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</si>
  <si>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</si>
  <si>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</si>
  <si>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</si>
  <si>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</si>
  <si>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</si>
  <si>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</si>
  <si>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</si>
  <si>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</si>
  <si>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</si>
  <si>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</si>
  <si>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</si>
  <si>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</si>
  <si>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</si>
  <si>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</si>
  <si>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</si>
  <si>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</si>
  <si>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</si>
  <si>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</si>
  <si>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</si>
  <si>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</si>
  <si>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</si>
  <si>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</si>
  <si>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</si>
  <si>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</si>
  <si>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</si>
  <si>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</si>
  <si>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</si>
  <si>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</si>
  <si>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</si>
  <si>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</si>
  <si>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</si>
  <si>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</si>
  <si>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</si>
  <si>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</si>
  <si>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</si>
  <si>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</si>
  <si>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</si>
  <si>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</si>
  <si>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</si>
  <si>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</si>
  <si>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</si>
  <si>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</si>
  <si>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</si>
  <si>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</si>
  <si>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</si>
  <si>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</si>
  <si>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</si>
  <si>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</si>
  <si>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</si>
  <si>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</si>
  <si>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</si>
  <si>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</si>
  <si>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</si>
  <si>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</si>
  <si>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</si>
  <si>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</si>
  <si>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</si>
  <si>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</si>
  <si>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</si>
  <si>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</si>
  <si>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</si>
  <si>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</si>
  <si>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</si>
  <si>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</si>
  <si>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</si>
  <si>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</si>
  <si>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</si>
  <si>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</si>
  <si>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</si>
  <si>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</si>
  <si>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</si>
  <si>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</si>
  <si>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</si>
  <si>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</si>
  <si>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</si>
  <si>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</si>
  <si>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</si>
  <si>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</si>
  <si>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</si>
  <si>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</si>
  <si>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</si>
  <si>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</si>
  <si>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</si>
  <si>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</si>
  <si>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</si>
  <si>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</si>
  <si>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</si>
  <si>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</si>
  <si>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</si>
  <si>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</si>
  <si>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</si>
  <si>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</si>
  <si>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</si>
  <si>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</si>
  <si>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</si>
  <si>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</si>
  <si>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</si>
  <si>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</si>
  <si>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</si>
  <si>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</si>
  <si>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</si>
  <si>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</si>
  <si>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</si>
  <si>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</si>
  <si>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</si>
  <si>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</si>
  <si>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</si>
  <si>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</si>
  <si>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</si>
  <si>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</si>
  <si>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</si>
  <si>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</si>
  <si>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</si>
  <si>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</si>
  <si>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</si>
  <si>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</si>
  <si>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</si>
  <si>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</si>
  <si>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</si>
  <si>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</si>
  <si>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</si>
  <si>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</si>
  <si>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</si>
  <si>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</si>
  <si>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</si>
  <si>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</si>
  <si>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</si>
  <si>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</si>
  <si>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</si>
  <si>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</si>
  <si>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</si>
  <si>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</si>
  <si>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</si>
  <si>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</si>
  <si>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</si>
  <si>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</si>
  <si>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</si>
  <si>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</si>
  <si>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</si>
  <si>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</si>
  <si>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</si>
  <si>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</si>
  <si>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</si>
  <si>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</si>
  <si>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</si>
  <si>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</si>
  <si>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</si>
  <si>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</si>
  <si>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</si>
  <si>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</si>
  <si>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</si>
  <si>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</si>
  <si>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</si>
  <si>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</si>
  <si>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</si>
  <si>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</si>
  <si>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</si>
  <si>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</si>
  <si>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</si>
  <si>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</si>
  <si>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</si>
  <si>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</si>
  <si>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</si>
  <si>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</si>
  <si>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</si>
  <si>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</si>
  <si>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</si>
  <si>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</si>
  <si>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</si>
  <si>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</si>
  <si>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</si>
  <si>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</si>
  <si>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</si>
  <si>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</si>
  <si>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</si>
  <si>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</si>
  <si>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</si>
  <si>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</si>
  <si>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</si>
  <si>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</si>
  <si>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</si>
  <si>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</si>
  <si>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</si>
  <si>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</si>
  <si>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</si>
  <si>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</si>
  <si>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</si>
  <si>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</si>
  <si>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</si>
  <si>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</si>
  <si>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</si>
  <si>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</si>
  <si>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</si>
  <si>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</si>
  <si>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</si>
  <si>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</si>
  <si>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</si>
  <si>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</si>
  <si>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</si>
  <si>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</si>
  <si>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</si>
  <si>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</si>
  <si>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Burpee and Mills Tp</t>
  </si>
  <si>
    <t>83604</t>
  </si>
  <si>
    <t>5128</t>
  </si>
  <si>
    <t>Manitoulin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</si>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</sst>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51028</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215571</v>
      </c>
      <c r="F18" s="36">
        <v>268549</v>
      </c>
      <c r="G18" s="36">
        <v>278665</v>
      </c>
      <c r="H18" s="36">
        <v>297137</v>
      </c>
      <c r="I18" s="36">
        <v>327346</v>
      </c>
      <c r="J18" s="36">
        <v>312024</v>
      </c>
      <c r="K18" s="36">
        <v>332213</v>
      </c>
      <c r="L18" s="36">
        <v>354017</v>
      </c>
      <c r="M18" s="36">
        <v>342804</v>
      </c>
    </row>
    <row r="19" spans="1:13" ht="14.25" customHeight="1">
      <c r="A19" s="103">
        <f aca="true" t="shared" si="1" ref="A19:A31">VALUE(MID(D19,8,4))</f>
        <v>499</v>
      </c>
      <c r="C19" s="3" t="s">
        <v>351</v>
      </c>
      <c r="D19" s="9" t="s">
        <v>364</v>
      </c>
      <c r="E19" s="36">
        <v>13342</v>
      </c>
      <c r="F19" s="36">
        <v>22518</v>
      </c>
      <c r="G19" s="36">
        <v>16423</v>
      </c>
      <c r="H19" s="36">
        <v>17264</v>
      </c>
      <c r="I19" s="36">
        <v>21732</v>
      </c>
      <c r="J19" s="36">
        <v>20473</v>
      </c>
      <c r="K19" s="36">
        <v>21443</v>
      </c>
      <c r="L19" s="36">
        <v>20460</v>
      </c>
      <c r="M19" s="36">
        <v>24399</v>
      </c>
    </row>
    <row r="20" spans="1:13" ht="14.25" customHeight="1">
      <c r="A20" s="103">
        <f t="shared" si="1"/>
        <v>699</v>
      </c>
      <c r="C20" s="3" t="s">
        <v>352</v>
      </c>
      <c r="D20" s="9" t="s">
        <v>365</v>
      </c>
      <c r="E20" s="36">
        <v>121827</v>
      </c>
      <c r="F20" s="36">
        <v>160000</v>
      </c>
      <c r="G20" s="36">
        <v>205000</v>
      </c>
      <c r="H20" s="36">
        <v>189612</v>
      </c>
      <c r="I20" s="36">
        <v>209000</v>
      </c>
      <c r="J20" s="36">
        <v>214070</v>
      </c>
      <c r="K20" s="36">
        <v>212276</v>
      </c>
      <c r="L20" s="36">
        <v>215643</v>
      </c>
      <c r="M20" s="36">
        <v>232400</v>
      </c>
    </row>
    <row r="21" spans="1:13" ht="14.25" customHeight="1">
      <c r="A21" s="103">
        <f t="shared" si="1"/>
        <v>810</v>
      </c>
      <c r="C21" s="3" t="s">
        <v>353</v>
      </c>
      <c r="D21" s="9" t="s">
        <v>366</v>
      </c>
      <c r="E21" s="36">
        <v>204425</v>
      </c>
      <c r="F21" s="36">
        <v>352437</v>
      </c>
      <c r="G21" s="36">
        <v>406334</v>
      </c>
      <c r="H21" s="36">
        <v>363064</v>
      </c>
      <c r="I21" s="36">
        <v>367974</v>
      </c>
      <c r="J21" s="36">
        <v>423211</v>
      </c>
      <c r="K21" s="36">
        <v>490237</v>
      </c>
      <c r="L21" s="36">
        <v>530474</v>
      </c>
      <c r="M21" s="36">
        <v>563588</v>
      </c>
    </row>
    <row r="22" spans="1:13" ht="14.25" customHeight="1">
      <c r="A22" s="103">
        <f t="shared" si="1"/>
        <v>820</v>
      </c>
      <c r="C22" s="3" t="s">
        <v>354</v>
      </c>
      <c r="D22" s="9" t="s">
        <v>367</v>
      </c>
      <c r="E22" s="36">
        <v>1256</v>
      </c>
      <c r="F22" s="36">
        <v>17078</v>
      </c>
      <c r="G22" s="36">
        <v>18518</v>
      </c>
      <c r="H22" s="36">
        <v>19341</v>
      </c>
      <c r="I22" s="36">
        <v>20359</v>
      </c>
      <c r="J22" s="36">
        <v>28979</v>
      </c>
      <c r="K22" s="36">
        <v>21959</v>
      </c>
      <c r="L22" s="36">
        <v>21784</v>
      </c>
      <c r="M22" s="36">
        <v>22116</v>
      </c>
    </row>
    <row r="23" spans="1:13" ht="14.25" customHeight="1">
      <c r="A23" s="103">
        <f t="shared" si="1"/>
        <v>1099</v>
      </c>
      <c r="C23" s="3" t="s">
        <v>355</v>
      </c>
      <c r="D23" s="9" t="s">
        <v>368</v>
      </c>
      <c r="E23" s="36">
        <v>0</v>
      </c>
      <c r="F23" s="36">
        <v>0</v>
      </c>
      <c r="G23" s="36">
        <v>0</v>
      </c>
      <c r="H23" s="36">
        <v>0</v>
      </c>
      <c r="I23" s="36">
        <v>0</v>
      </c>
      <c r="J23" s="36">
        <v>0</v>
      </c>
      <c r="K23" s="36">
        <v>0</v>
      </c>
      <c r="L23" s="36">
        <v>26</v>
      </c>
      <c r="M23" s="36">
        <v>7398</v>
      </c>
    </row>
    <row r="24" spans="1:13" ht="14.25" customHeight="1">
      <c r="A24" s="103">
        <f t="shared" si="1"/>
        <v>1299</v>
      </c>
      <c r="C24" s="3" t="s">
        <v>356</v>
      </c>
      <c r="D24" s="9" t="s">
        <v>369</v>
      </c>
      <c r="E24" s="36">
        <v>43619</v>
      </c>
      <c r="F24" s="36">
        <v>44992</v>
      </c>
      <c r="G24" s="36">
        <v>48082</v>
      </c>
      <c r="H24" s="36">
        <v>52712</v>
      </c>
      <c r="I24" s="36">
        <v>48855</v>
      </c>
      <c r="J24" s="36">
        <v>64849</v>
      </c>
      <c r="K24" s="36">
        <v>87563</v>
      </c>
      <c r="L24" s="36">
        <v>56869</v>
      </c>
      <c r="M24" s="36">
        <v>72366</v>
      </c>
    </row>
    <row r="25" spans="1:13" ht="14.25" customHeight="1">
      <c r="A25" s="103">
        <f t="shared" si="1"/>
        <v>1499</v>
      </c>
      <c r="C25" s="3" t="s">
        <v>357</v>
      </c>
      <c r="D25" s="9" t="s">
        <v>370</v>
      </c>
      <c r="E25" s="36">
        <v>1774</v>
      </c>
      <c r="F25" s="36">
        <v>3985</v>
      </c>
      <c r="G25" s="36">
        <v>6989</v>
      </c>
      <c r="H25" s="36">
        <v>0</v>
      </c>
      <c r="I25" s="36">
        <v>0</v>
      </c>
      <c r="J25" s="36">
        <v>2206</v>
      </c>
      <c r="K25" s="36">
        <v>1495</v>
      </c>
      <c r="L25" s="36">
        <v>1821</v>
      </c>
      <c r="M25" s="36">
        <v>2425</v>
      </c>
    </row>
    <row r="26" spans="1:13" ht="14.25" customHeight="1">
      <c r="A26" s="103">
        <f t="shared" si="1"/>
        <v>1699</v>
      </c>
      <c r="C26" s="3" t="s">
        <v>358</v>
      </c>
      <c r="D26" s="9" t="s">
        <v>371</v>
      </c>
      <c r="E26" s="36">
        <v>9748</v>
      </c>
      <c r="F26" s="36">
        <v>5391</v>
      </c>
      <c r="G26" s="36">
        <v>4093</v>
      </c>
      <c r="H26" s="36">
        <v>7494</v>
      </c>
      <c r="I26" s="36">
        <v>8827</v>
      </c>
      <c r="J26" s="36">
        <v>7706</v>
      </c>
      <c r="K26" s="36">
        <v>7019</v>
      </c>
      <c r="L26" s="36">
        <v>7882</v>
      </c>
      <c r="M26" s="36">
        <v>10596</v>
      </c>
    </row>
    <row r="27" spans="1:13" ht="14.25" customHeight="1">
      <c r="A27" s="103">
        <f t="shared" si="1"/>
        <v>1899</v>
      </c>
      <c r="C27" s="3" t="s">
        <v>359</v>
      </c>
      <c r="D27" s="9" t="s">
        <v>372</v>
      </c>
      <c r="E27" s="36">
        <v>8735</v>
      </c>
      <c r="F27" s="36">
        <v>17040</v>
      </c>
      <c r="G27" s="36">
        <v>20023</v>
      </c>
      <c r="H27" s="36">
        <v>51708</v>
      </c>
      <c r="I27" s="36">
        <v>25930</v>
      </c>
      <c r="J27" s="36">
        <v>23671</v>
      </c>
      <c r="K27" s="36">
        <v>36812</v>
      </c>
      <c r="L27" s="36">
        <v>40797</v>
      </c>
      <c r="M27" s="36">
        <v>45010</v>
      </c>
    </row>
    <row r="28" spans="1:13" ht="14.25" customHeight="1">
      <c r="A28" s="103">
        <f t="shared" si="1"/>
        <v>9910</v>
      </c>
      <c r="C28" s="4" t="s">
        <v>360</v>
      </c>
      <c r="D28" s="2" t="s">
        <v>373</v>
      </c>
      <c r="E28" s="36">
        <v>620297</v>
      </c>
      <c r="F28" s="36">
        <v>891990</v>
      </c>
      <c r="G28" s="36">
        <v>1004127</v>
      </c>
      <c r="H28" s="36">
        <v>998332</v>
      </c>
      <c r="I28" s="36">
        <v>1030023</v>
      </c>
      <c r="J28" s="36">
        <v>1097189</v>
      </c>
      <c r="K28" s="36">
        <v>1211017</v>
      </c>
      <c r="L28" s="36">
        <v>1249773</v>
      </c>
      <c r="M28" s="36">
        <v>1323102</v>
      </c>
    </row>
    <row r="29" spans="1:13" ht="14.25" customHeight="1">
      <c r="A29" s="103">
        <f t="shared" si="1"/>
        <v>3010</v>
      </c>
      <c r="C29" s="3" t="s">
        <v>361</v>
      </c>
      <c r="D29" s="9" t="s">
        <v>374</v>
      </c>
      <c r="E29" s="36">
        <v>0</v>
      </c>
      <c r="F29" s="36">
        <v>0</v>
      </c>
      <c r="G29" s="36">
        <v>0</v>
      </c>
      <c r="H29" s="36">
        <v>0</v>
      </c>
      <c r="I29" s="36">
        <v>0</v>
      </c>
      <c r="J29" s="36">
        <v>0</v>
      </c>
      <c r="K29" s="36">
        <v>0</v>
      </c>
      <c r="L29" s="36">
        <v>0</v>
      </c>
      <c r="M29" s="36">
        <v>600</v>
      </c>
    </row>
    <row r="30" spans="1:13" ht="27">
      <c r="A30" s="103">
        <f t="shared" si="1"/>
        <v>3020</v>
      </c>
      <c r="C30" s="8" t="s">
        <v>277</v>
      </c>
      <c r="D30" s="9" t="s">
        <v>40</v>
      </c>
      <c r="E30" s="36">
        <v>0</v>
      </c>
      <c r="F30" s="36">
        <v>1468</v>
      </c>
      <c r="G30" s="36">
        <v>0</v>
      </c>
      <c r="H30" s="36">
        <v>9040</v>
      </c>
      <c r="I30" s="36">
        <v>7476</v>
      </c>
      <c r="J30" s="36">
        <v>0</v>
      </c>
      <c r="K30" s="36">
        <v>0</v>
      </c>
      <c r="L30" s="36">
        <v>0</v>
      </c>
      <c r="M30" s="36">
        <v>0</v>
      </c>
    </row>
    <row r="31" spans="1:13" ht="14.25" customHeight="1">
      <c r="A31" s="103">
        <f t="shared" si="1"/>
        <v>9930</v>
      </c>
      <c r="C31" s="4" t="s">
        <v>362</v>
      </c>
      <c r="D31" s="2" t="s">
        <v>41</v>
      </c>
      <c r="E31" s="36">
        <v>620297</v>
      </c>
      <c r="F31" s="36">
        <v>893458</v>
      </c>
      <c r="G31" s="36">
        <v>1004127</v>
      </c>
      <c r="H31" s="36">
        <v>1007372</v>
      </c>
      <c r="I31" s="36">
        <v>1037499</v>
      </c>
      <c r="J31" s="36">
        <v>1097189</v>
      </c>
      <c r="K31" s="36">
        <v>1211017</v>
      </c>
      <c r="L31" s="36">
        <v>1249773</v>
      </c>
      <c r="M31" s="36">
        <v>1323702</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29161</v>
      </c>
      <c r="F39" s="36">
        <v>-91</v>
      </c>
      <c r="G39" s="36">
        <v>65726</v>
      </c>
      <c r="H39" s="36">
        <v>135767</v>
      </c>
      <c r="I39" s="36">
        <v>207522</v>
      </c>
      <c r="J39" s="36">
        <v>79632</v>
      </c>
      <c r="K39" s="36">
        <v>144710</v>
      </c>
      <c r="L39" s="36">
        <v>89431</v>
      </c>
      <c r="M39" s="36">
        <v>69736</v>
      </c>
    </row>
    <row r="40" spans="1:13" ht="14.25" customHeight="1">
      <c r="A40" s="103">
        <f t="shared" si="2"/>
        <v>5020</v>
      </c>
      <c r="C40" s="3" t="s">
        <v>362</v>
      </c>
      <c r="D40" s="10" t="s">
        <v>465</v>
      </c>
      <c r="E40" s="71">
        <v>620297</v>
      </c>
      <c r="F40" s="71">
        <v>893458</v>
      </c>
      <c r="G40" s="36">
        <v>1004127</v>
      </c>
      <c r="H40" s="36">
        <v>1007372</v>
      </c>
      <c r="I40" s="36">
        <v>1037499</v>
      </c>
      <c r="J40" s="36">
        <v>1097189</v>
      </c>
      <c r="K40" s="36">
        <v>1211017</v>
      </c>
      <c r="L40" s="36">
        <v>1249773</v>
      </c>
      <c r="M40" s="36">
        <v>1323702</v>
      </c>
    </row>
    <row r="41" spans="1:13" ht="14.25" customHeight="1">
      <c r="A41" s="103">
        <f t="shared" si="2"/>
        <v>5042</v>
      </c>
      <c r="B41" s="216" t="s">
        <v>280</v>
      </c>
      <c r="C41" s="229"/>
      <c r="D41" s="10" t="s">
        <v>466</v>
      </c>
      <c r="E41" s="65">
        <v>645106</v>
      </c>
      <c r="F41" s="65">
        <v>827574</v>
      </c>
      <c r="G41" s="36">
        <v>934086</v>
      </c>
      <c r="H41" s="36">
        <v>935617</v>
      </c>
      <c r="I41" s="36">
        <v>1216994</v>
      </c>
      <c r="J41" s="36">
        <v>1032111</v>
      </c>
      <c r="K41" s="36">
        <v>1266296</v>
      </c>
      <c r="L41" s="36">
        <v>1269468</v>
      </c>
      <c r="M41" s="36">
        <v>1208171</v>
      </c>
    </row>
    <row r="42" spans="1:13" ht="14.25" customHeight="1">
      <c r="A42" s="103">
        <f t="shared" si="2"/>
        <v>5050</v>
      </c>
      <c r="C42" s="6" t="s">
        <v>281</v>
      </c>
      <c r="D42" s="10" t="s">
        <v>467</v>
      </c>
      <c r="E42" s="36">
        <v>-1068</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-67</v>
      </c>
      <c r="G43" s="36">
        <v>0</v>
      </c>
      <c r="H43" s="36">
        <v>0</v>
      </c>
      <c r="I43" s="36">
        <v>0</v>
      </c>
      <c r="J43" s="36">
        <v>0</v>
      </c>
      <c r="K43" s="36">
        <v>0</v>
      </c>
      <c r="L43" s="36">
        <v>0</v>
      </c>
      <c r="M43" s="36">
        <v>0</v>
      </c>
    </row>
    <row r="44" spans="1:13" ht="14.25" customHeight="1">
      <c r="A44" s="103">
        <f t="shared" si="2"/>
        <v>5090</v>
      </c>
      <c r="B44" s="217" t="s">
        <v>283</v>
      </c>
      <c r="C44" s="229"/>
      <c r="D44" s="20" t="s">
        <v>469</v>
      </c>
      <c r="E44" s="36">
        <v>3284</v>
      </c>
      <c r="F44" s="36">
        <v>65726</v>
      </c>
      <c r="G44" s="36">
        <v>135767</v>
      </c>
      <c r="H44" s="36">
        <v>207522</v>
      </c>
      <c r="I44" s="36">
        <v>28027</v>
      </c>
      <c r="J44" s="36">
        <v>144710</v>
      </c>
      <c r="K44" s="36">
        <v>89431</v>
      </c>
      <c r="L44" s="36">
        <v>69736</v>
      </c>
      <c r="M44" s="36">
        <v>185267</v>
      </c>
    </row>
    <row r="45" spans="1:5" ht="6" customHeight="1">
      <c r="A45" s="103"/>
      <c r="E45" s="46"/>
    </row>
    <row r="46" spans="1:13" ht="15">
      <c r="A46" s="103"/>
      <c r="B46" s="218" t="s">
        <v>284</v>
      </c>
      <c r="C46" s="219"/>
      <c r="D46" s="2" t="s">
        <v>334</v>
      </c>
      <c r="E46" s="61">
        <v>-24809</v>
      </c>
      <c r="F46" s="61">
        <v>65884</v>
      </c>
      <c r="G46" s="61">
        <v>70041</v>
      </c>
      <c r="H46" s="61">
        <v>71755</v>
      </c>
      <c r="I46" s="61">
        <v>-179495</v>
      </c>
      <c r="J46" s="61">
        <v>65078</v>
      </c>
      <c r="K46" s="61">
        <v>-55279</v>
      </c>
      <c r="L46" s="61">
        <v>-19695</v>
      </c>
      <c r="M46" s="61">
        <v>115531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166997</v>
      </c>
      <c r="F57" s="36">
        <v>191999</v>
      </c>
      <c r="G57" s="36">
        <v>73749</v>
      </c>
      <c r="H57" s="36">
        <v>73709</v>
      </c>
      <c r="I57" s="36">
        <v>76475</v>
      </c>
      <c r="J57" s="36">
        <v>71367</v>
      </c>
      <c r="K57" s="36">
        <v>76586</v>
      </c>
      <c r="L57" s="36">
        <v>81275</v>
      </c>
      <c r="M57" s="36">
        <v>94294</v>
      </c>
    </row>
    <row r="58" spans="1:13" ht="14.25" customHeight="1">
      <c r="A58" s="103">
        <f t="shared" si="3"/>
        <v>9910</v>
      </c>
      <c r="C58" s="3" t="s">
        <v>396</v>
      </c>
      <c r="D58" s="9" t="s">
        <v>377</v>
      </c>
      <c r="E58" s="36">
        <v>2235</v>
      </c>
      <c r="F58" s="36">
        <v>5719</v>
      </c>
      <c r="G58" s="36">
        <v>3925</v>
      </c>
      <c r="H58" s="36">
        <v>4334</v>
      </c>
      <c r="I58" s="36">
        <v>3281</v>
      </c>
      <c r="J58" s="36">
        <v>2397</v>
      </c>
      <c r="K58" s="36">
        <v>2562</v>
      </c>
      <c r="L58" s="36">
        <v>1985</v>
      </c>
      <c r="M58" s="36">
        <v>853</v>
      </c>
    </row>
    <row r="59" spans="1:13" ht="14.25" customHeight="1">
      <c r="A59" s="103">
        <f t="shared" si="3"/>
        <v>9910</v>
      </c>
      <c r="C59" s="3" t="s">
        <v>387</v>
      </c>
      <c r="D59" s="9" t="s">
        <v>378</v>
      </c>
      <c r="E59" s="36">
        <v>244209</v>
      </c>
      <c r="F59" s="36">
        <v>394255</v>
      </c>
      <c r="G59" s="36">
        <v>128913</v>
      </c>
      <c r="H59" s="36">
        <v>115896</v>
      </c>
      <c r="I59" s="36">
        <v>179337</v>
      </c>
      <c r="J59" s="36">
        <v>595377</v>
      </c>
      <c r="K59" s="36">
        <v>667443</v>
      </c>
      <c r="L59" s="36">
        <v>735378</v>
      </c>
      <c r="M59" s="36">
        <v>746920</v>
      </c>
    </row>
    <row r="60" spans="1:13" ht="14.25" customHeight="1">
      <c r="A60" s="103">
        <f t="shared" si="3"/>
        <v>9910</v>
      </c>
      <c r="C60" s="3" t="s">
        <v>388</v>
      </c>
      <c r="D60" s="9" t="s">
        <v>379</v>
      </c>
      <c r="E60" s="36">
        <v>102608</v>
      </c>
      <c r="F60" s="36">
        <v>160588</v>
      </c>
      <c r="G60" s="36">
        <v>69487</v>
      </c>
      <c r="H60" s="36">
        <v>74051</v>
      </c>
      <c r="I60" s="36">
        <v>84797</v>
      </c>
      <c r="J60" s="36">
        <v>98638</v>
      </c>
      <c r="K60" s="36">
        <v>93153</v>
      </c>
      <c r="L60" s="36">
        <v>102064</v>
      </c>
      <c r="M60" s="36">
        <v>128441</v>
      </c>
    </row>
    <row r="61" spans="1:13" ht="14.25" customHeight="1">
      <c r="A61" s="103">
        <f t="shared" si="3"/>
        <v>9910</v>
      </c>
      <c r="C61" s="3" t="s">
        <v>394</v>
      </c>
      <c r="D61" s="9" t="s">
        <v>380</v>
      </c>
      <c r="E61" s="36">
        <v>0</v>
      </c>
      <c r="F61" s="36">
        <v>0</v>
      </c>
      <c r="G61" s="36">
        <v>0</v>
      </c>
      <c r="H61" s="36">
        <v>0</v>
      </c>
      <c r="I61" s="36">
        <v>0</v>
      </c>
      <c r="J61" s="36">
        <v>0</v>
      </c>
      <c r="K61" s="36">
        <v>0</v>
      </c>
      <c r="L61" s="36">
        <v>0</v>
      </c>
      <c r="M61" s="36">
        <v>0</v>
      </c>
    </row>
    <row r="62" spans="1:13" ht="14.25" customHeight="1">
      <c r="A62" s="103">
        <f t="shared" si="3"/>
        <v>9910</v>
      </c>
      <c r="C62" s="3" t="s">
        <v>395</v>
      </c>
      <c r="D62" s="9" t="s">
        <v>381</v>
      </c>
      <c r="E62" s="36">
        <v>70009</v>
      </c>
      <c r="F62" s="36">
        <v>16005</v>
      </c>
      <c r="G62" s="36">
        <v>540381</v>
      </c>
      <c r="H62" s="36">
        <v>574323</v>
      </c>
      <c r="I62" s="36">
        <v>598758</v>
      </c>
      <c r="J62" s="36">
        <v>172039</v>
      </c>
      <c r="K62" s="36">
        <v>181606</v>
      </c>
      <c r="L62" s="36">
        <v>188316</v>
      </c>
      <c r="M62" s="36">
        <v>185600</v>
      </c>
    </row>
    <row r="63" spans="1:13" ht="14.25" customHeight="1">
      <c r="A63" s="103">
        <f t="shared" si="3"/>
        <v>9910</v>
      </c>
      <c r="C63" s="3" t="s">
        <v>397</v>
      </c>
      <c r="D63" s="9" t="s">
        <v>383</v>
      </c>
      <c r="E63" s="36">
        <v>0</v>
      </c>
      <c r="F63" s="36">
        <v>11296</v>
      </c>
      <c r="G63" s="36">
        <v>11304</v>
      </c>
      <c r="H63" s="36">
        <v>11408</v>
      </c>
      <c r="I63" s="36">
        <v>11521</v>
      </c>
      <c r="J63" s="36">
        <v>10000</v>
      </c>
      <c r="K63" s="36">
        <v>10000</v>
      </c>
      <c r="L63" s="36">
        <v>10000</v>
      </c>
      <c r="M63" s="36">
        <v>30000</v>
      </c>
    </row>
    <row r="64" spans="1:13" ht="14.25" customHeight="1">
      <c r="A64" s="103">
        <f t="shared" si="3"/>
        <v>9910</v>
      </c>
      <c r="C64" s="3" t="s">
        <v>398</v>
      </c>
      <c r="D64" s="9" t="s">
        <v>384</v>
      </c>
      <c r="E64" s="36">
        <v>59048</v>
      </c>
      <c r="F64" s="36">
        <v>47712</v>
      </c>
      <c r="G64" s="36">
        <v>106327</v>
      </c>
      <c r="H64" s="36">
        <v>81896</v>
      </c>
      <c r="I64" s="36">
        <v>262825</v>
      </c>
      <c r="J64" s="36">
        <v>82293</v>
      </c>
      <c r="K64" s="36">
        <v>234946</v>
      </c>
      <c r="L64" s="36">
        <v>150450</v>
      </c>
      <c r="M64" s="36">
        <v>22063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645106</v>
      </c>
      <c r="F68" s="36">
        <v>827574</v>
      </c>
      <c r="G68" s="36">
        <v>934086</v>
      </c>
      <c r="H68" s="36">
        <v>935617</v>
      </c>
      <c r="I68" s="36">
        <v>1216994</v>
      </c>
      <c r="J68" s="36">
        <v>1032111</v>
      </c>
      <c r="K68" s="36">
        <v>1266296</v>
      </c>
      <c r="L68" s="36">
        <v>1269468</v>
      </c>
      <c r="M68" s="36">
        <v>1208171</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103219</v>
      </c>
      <c r="F71" s="36">
        <v>91497</v>
      </c>
      <c r="G71" s="36">
        <v>9434</v>
      </c>
      <c r="H71" s="36">
        <v>0</v>
      </c>
      <c r="I71" s="36">
        <v>164875</v>
      </c>
      <c r="J71" s="36">
        <v>40154</v>
      </c>
      <c r="K71" s="36">
        <v>65656</v>
      </c>
      <c r="L71" s="36">
        <v>40114</v>
      </c>
      <c r="M71" s="36">
        <v>39360</v>
      </c>
    </row>
    <row r="72" spans="1:13" ht="14.25" customHeight="1">
      <c r="A72" s="103">
        <f t="shared" si="4"/>
        <v>499</v>
      </c>
      <c r="C72" s="3" t="s">
        <v>96</v>
      </c>
      <c r="D72" s="9" t="s">
        <v>271</v>
      </c>
      <c r="E72" s="36">
        <v>30926</v>
      </c>
      <c r="F72" s="36">
        <v>38512</v>
      </c>
      <c r="G72" s="36">
        <v>50414</v>
      </c>
      <c r="H72" s="36">
        <v>52703</v>
      </c>
      <c r="I72" s="36">
        <v>64626</v>
      </c>
      <c r="J72" s="36">
        <v>76243</v>
      </c>
      <c r="K72" s="36">
        <v>90395</v>
      </c>
      <c r="L72" s="36">
        <v>104206</v>
      </c>
      <c r="M72" s="36">
        <v>100892</v>
      </c>
    </row>
    <row r="73" spans="1:13" ht="14.25" customHeight="1">
      <c r="A73" s="103">
        <f t="shared" si="4"/>
        <v>699</v>
      </c>
      <c r="C73" s="6" t="s">
        <v>97</v>
      </c>
      <c r="D73" s="9" t="s">
        <v>272</v>
      </c>
      <c r="E73" s="36">
        <v>124365</v>
      </c>
      <c r="F73" s="36">
        <v>121488</v>
      </c>
      <c r="G73" s="36">
        <v>164705</v>
      </c>
      <c r="H73" s="36">
        <v>141384</v>
      </c>
      <c r="I73" s="36">
        <v>182856</v>
      </c>
      <c r="J73" s="36">
        <v>134850</v>
      </c>
      <c r="K73" s="36">
        <v>250283</v>
      </c>
      <c r="L73" s="36">
        <v>190380</v>
      </c>
      <c r="M73" s="36">
        <v>86086</v>
      </c>
    </row>
    <row r="74" spans="1:13" ht="14.25" customHeight="1">
      <c r="A74" s="103">
        <f t="shared" si="4"/>
        <v>899</v>
      </c>
      <c r="C74" s="6" t="s">
        <v>98</v>
      </c>
      <c r="D74" s="9" t="s">
        <v>273</v>
      </c>
      <c r="E74" s="36">
        <v>7894</v>
      </c>
      <c r="F74" s="36">
        <v>6320</v>
      </c>
      <c r="G74" s="36">
        <v>6039</v>
      </c>
      <c r="H74" s="36">
        <v>17707</v>
      </c>
      <c r="I74" s="36">
        <v>8817</v>
      </c>
      <c r="J74" s="36">
        <v>8168</v>
      </c>
      <c r="K74" s="36">
        <v>12472</v>
      </c>
      <c r="L74" s="36">
        <v>13744</v>
      </c>
      <c r="M74" s="36">
        <v>11672</v>
      </c>
    </row>
    <row r="75" spans="1:13" ht="14.25" customHeight="1">
      <c r="A75" s="103">
        <f t="shared" si="4"/>
        <v>1099</v>
      </c>
      <c r="C75" s="6" t="s">
        <v>99</v>
      </c>
      <c r="D75" s="9" t="s">
        <v>105</v>
      </c>
      <c r="E75" s="36">
        <v>13103</v>
      </c>
      <c r="F75" s="36">
        <v>105870</v>
      </c>
      <c r="G75" s="36">
        <v>130101</v>
      </c>
      <c r="H75" s="36">
        <v>140913</v>
      </c>
      <c r="I75" s="36">
        <v>186680</v>
      </c>
      <c r="J75" s="36">
        <v>196880</v>
      </c>
      <c r="K75" s="36">
        <v>223590</v>
      </c>
      <c r="L75" s="36">
        <v>228809</v>
      </c>
      <c r="M75" s="36">
        <v>251467</v>
      </c>
    </row>
    <row r="76" spans="1:13" ht="14.25" customHeight="1">
      <c r="A76" s="103">
        <f t="shared" si="4"/>
        <v>1299</v>
      </c>
      <c r="C76" s="6" t="s">
        <v>100</v>
      </c>
      <c r="D76" s="9" t="s">
        <v>106</v>
      </c>
      <c r="E76" s="36">
        <v>297890</v>
      </c>
      <c r="F76" s="36">
        <v>397634</v>
      </c>
      <c r="G76" s="36">
        <v>465283</v>
      </c>
      <c r="H76" s="36">
        <v>474487</v>
      </c>
      <c r="I76" s="36">
        <v>504183</v>
      </c>
      <c r="J76" s="36">
        <v>480983</v>
      </c>
      <c r="K76" s="36">
        <v>521146</v>
      </c>
      <c r="L76" s="36">
        <v>591500</v>
      </c>
      <c r="M76" s="36">
        <v>569999</v>
      </c>
    </row>
    <row r="77" spans="1:13" ht="14.25" customHeight="1">
      <c r="A77" s="103">
        <f t="shared" si="4"/>
        <v>1499</v>
      </c>
      <c r="C77" s="6" t="s">
        <v>101</v>
      </c>
      <c r="D77" s="9" t="s">
        <v>107</v>
      </c>
      <c r="E77" s="36">
        <v>10023</v>
      </c>
      <c r="F77" s="36">
        <v>19036</v>
      </c>
      <c r="G77" s="36">
        <v>65496</v>
      </c>
      <c r="H77" s="36">
        <v>64216</v>
      </c>
      <c r="I77" s="36">
        <v>65525</v>
      </c>
      <c r="J77" s="36">
        <v>60637</v>
      </c>
      <c r="K77" s="36">
        <v>61283</v>
      </c>
      <c r="L77" s="36">
        <v>67607</v>
      </c>
      <c r="M77" s="36">
        <v>85398</v>
      </c>
    </row>
    <row r="78" spans="1:13" ht="14.25" customHeight="1">
      <c r="A78" s="103">
        <f t="shared" si="4"/>
        <v>1699</v>
      </c>
      <c r="C78" s="6" t="s">
        <v>102</v>
      </c>
      <c r="D78" s="9" t="s">
        <v>108</v>
      </c>
      <c r="E78" s="36">
        <v>49188</v>
      </c>
      <c r="F78" s="36">
        <v>39973</v>
      </c>
      <c r="G78" s="36">
        <v>35745</v>
      </c>
      <c r="H78" s="36">
        <v>35679</v>
      </c>
      <c r="I78" s="36">
        <v>32509</v>
      </c>
      <c r="J78" s="36">
        <v>24213</v>
      </c>
      <c r="K78" s="36">
        <v>29444</v>
      </c>
      <c r="L78" s="36">
        <v>22854</v>
      </c>
      <c r="M78" s="36">
        <v>52684</v>
      </c>
    </row>
    <row r="79" spans="1:13" ht="14.25" customHeight="1">
      <c r="A79" s="103">
        <f t="shared" si="4"/>
        <v>1899</v>
      </c>
      <c r="C79" s="6" t="s">
        <v>103</v>
      </c>
      <c r="D79" s="9" t="s">
        <v>109</v>
      </c>
      <c r="E79" s="36">
        <v>8498</v>
      </c>
      <c r="F79" s="36">
        <v>7245</v>
      </c>
      <c r="G79" s="36">
        <v>6869</v>
      </c>
      <c r="H79" s="36">
        <v>8528</v>
      </c>
      <c r="I79" s="36">
        <v>6923</v>
      </c>
      <c r="J79" s="36">
        <v>9983</v>
      </c>
      <c r="K79" s="36">
        <v>12027</v>
      </c>
      <c r="L79" s="36">
        <v>10254</v>
      </c>
      <c r="M79" s="36">
        <v>10613</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645106</v>
      </c>
      <c r="F82" s="36">
        <v>827574</v>
      </c>
      <c r="G82" s="36">
        <v>934086</v>
      </c>
      <c r="H82" s="36">
        <v>935617</v>
      </c>
      <c r="I82" s="36">
        <v>1216994</v>
      </c>
      <c r="J82" s="36">
        <v>1032111</v>
      </c>
      <c r="K82" s="36">
        <v>1266296</v>
      </c>
      <c r="L82" s="36">
        <v>1269468</v>
      </c>
      <c r="M82" s="36">
        <v>1208171</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274134</v>
      </c>
      <c r="F87" s="54">
        <v>45865</v>
      </c>
      <c r="G87" s="54">
        <v>55812</v>
      </c>
      <c r="H87" s="54">
        <v>61066</v>
      </c>
      <c r="I87" s="54">
        <v>7869</v>
      </c>
      <c r="J87" s="54">
        <v>139003</v>
      </c>
      <c r="K87" s="54">
        <v>149415</v>
      </c>
      <c r="L87" s="54">
        <v>153369</v>
      </c>
      <c r="M87" s="54">
        <v>376189</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6594</v>
      </c>
      <c r="F90" s="54">
        <v>5740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92</v>
      </c>
      <c r="H93" s="54">
        <v>106</v>
      </c>
      <c r="I93" s="54">
        <v>0</v>
      </c>
      <c r="J93" s="54">
        <v>94</v>
      </c>
      <c r="K93" s="54">
        <v>164</v>
      </c>
      <c r="L93" s="54">
        <v>223</v>
      </c>
      <c r="M93" s="54">
        <v>63</v>
      </c>
    </row>
    <row r="94" spans="1:13" ht="13.5">
      <c r="A94" s="103">
        <f t="shared" si="5"/>
        <v>870</v>
      </c>
      <c r="C94" s="3" t="s">
        <v>60</v>
      </c>
      <c r="D94" s="9" t="s">
        <v>61</v>
      </c>
      <c r="E94" s="54">
        <v>6179</v>
      </c>
      <c r="F94" s="54">
        <v>496</v>
      </c>
      <c r="G94" s="54">
        <v>884</v>
      </c>
      <c r="H94" s="54">
        <v>2185</v>
      </c>
      <c r="I94" s="54">
        <v>7458</v>
      </c>
      <c r="J94" s="54">
        <v>3683</v>
      </c>
      <c r="K94" s="54">
        <v>655</v>
      </c>
      <c r="L94" s="54">
        <v>2490</v>
      </c>
      <c r="M94" s="54">
        <v>1317</v>
      </c>
    </row>
    <row r="95" spans="1:13" ht="27">
      <c r="A95" s="103"/>
      <c r="C95" s="3" t="s">
        <v>62</v>
      </c>
      <c r="D95" s="53" t="s">
        <v>496</v>
      </c>
      <c r="E95" s="54">
        <v>2525</v>
      </c>
      <c r="F95" s="54">
        <v>276</v>
      </c>
      <c r="G95" s="54">
        <v>83</v>
      </c>
      <c r="H95" s="54">
        <v>44</v>
      </c>
      <c r="I95" s="54">
        <v>381</v>
      </c>
      <c r="J95" s="54">
        <v>0</v>
      </c>
      <c r="K95" s="54">
        <v>500</v>
      </c>
      <c r="L95" s="54">
        <v>1162</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100000</v>
      </c>
      <c r="F98" s="54">
        <v>3323</v>
      </c>
      <c r="G98" s="54">
        <v>10336</v>
      </c>
      <c r="H98" s="54">
        <v>8928</v>
      </c>
      <c r="I98" s="54">
        <v>0</v>
      </c>
      <c r="J98" s="54">
        <v>0</v>
      </c>
      <c r="K98" s="54">
        <v>0</v>
      </c>
      <c r="L98" s="54">
        <v>0</v>
      </c>
      <c r="M98" s="54">
        <v>0</v>
      </c>
    </row>
    <row r="99" spans="1:13" ht="13.5">
      <c r="A99" s="103">
        <f>VALUE(MID(D99,8,4))</f>
        <v>2010</v>
      </c>
      <c r="C99" s="3" t="s">
        <v>65</v>
      </c>
      <c r="D99" s="9" t="s">
        <v>66</v>
      </c>
      <c r="E99" s="54">
        <v>45923</v>
      </c>
      <c r="F99" s="54">
        <v>13033</v>
      </c>
      <c r="G99" s="54">
        <v>17467</v>
      </c>
      <c r="H99" s="54">
        <v>63007</v>
      </c>
      <c r="I99" s="54">
        <v>87849</v>
      </c>
      <c r="J99" s="54">
        <v>70293</v>
      </c>
      <c r="K99" s="54">
        <v>131443</v>
      </c>
      <c r="L99" s="54">
        <v>139450</v>
      </c>
      <c r="M99" s="54">
        <v>11063</v>
      </c>
    </row>
    <row r="100" spans="1:13" ht="13.5">
      <c r="A100" s="103">
        <f>VALUE(MID(D100,8,4))</f>
        <v>2020</v>
      </c>
      <c r="C100" s="3" t="s">
        <v>516</v>
      </c>
      <c r="D100" s="9" t="s">
        <v>67</v>
      </c>
      <c r="E100" s="54">
        <v>0</v>
      </c>
      <c r="F100" s="54">
        <v>2044</v>
      </c>
      <c r="G100" s="54">
        <v>0</v>
      </c>
      <c r="H100" s="54">
        <v>0</v>
      </c>
      <c r="I100" s="54">
        <v>5716</v>
      </c>
      <c r="J100" s="54">
        <v>0</v>
      </c>
      <c r="K100" s="54">
        <v>0</v>
      </c>
      <c r="L100" s="54">
        <v>0</v>
      </c>
      <c r="M100" s="54">
        <v>0</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435355</v>
      </c>
      <c r="F102" s="59">
        <v>70777</v>
      </c>
      <c r="G102" s="59">
        <v>84674</v>
      </c>
      <c r="H102" s="59">
        <v>135336</v>
      </c>
      <c r="I102" s="59">
        <v>109273</v>
      </c>
      <c r="J102" s="59">
        <v>213073</v>
      </c>
      <c r="K102" s="59">
        <v>282177</v>
      </c>
      <c r="L102" s="59">
        <v>296694</v>
      </c>
      <c r="M102" s="59">
        <v>388632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31655</v>
      </c>
      <c r="F105" s="54">
        <v>6339</v>
      </c>
      <c r="G105" s="54">
        <v>0</v>
      </c>
      <c r="H105" s="54">
        <v>0</v>
      </c>
      <c r="I105" s="54">
        <v>0</v>
      </c>
      <c r="J105" s="54">
        <v>5086</v>
      </c>
      <c r="K105" s="54">
        <v>0</v>
      </c>
      <c r="L105" s="54">
        <v>3257</v>
      </c>
      <c r="M105" s="54">
        <v>0</v>
      </c>
    </row>
    <row r="106" spans="1:13" ht="13.5">
      <c r="A106" s="103">
        <f t="shared" si="6"/>
        <v>499</v>
      </c>
      <c r="C106" s="3" t="s">
        <v>72</v>
      </c>
      <c r="D106" s="9" t="s">
        <v>73</v>
      </c>
      <c r="E106" s="54">
        <v>48678</v>
      </c>
      <c r="F106" s="54">
        <v>10009</v>
      </c>
      <c r="G106" s="54">
        <v>0</v>
      </c>
      <c r="H106" s="54">
        <v>0</v>
      </c>
      <c r="I106" s="54">
        <v>7389</v>
      </c>
      <c r="J106" s="54">
        <v>10317</v>
      </c>
      <c r="K106" s="54">
        <v>500</v>
      </c>
      <c r="L106" s="54">
        <v>12919</v>
      </c>
      <c r="M106" s="54">
        <v>0</v>
      </c>
    </row>
    <row r="107" spans="1:13" ht="13.5">
      <c r="A107" s="103">
        <f t="shared" si="6"/>
        <v>699</v>
      </c>
      <c r="C107" s="3" t="s">
        <v>74</v>
      </c>
      <c r="D107" s="9" t="s">
        <v>75</v>
      </c>
      <c r="E107" s="54">
        <v>53979</v>
      </c>
      <c r="F107" s="54">
        <v>12633</v>
      </c>
      <c r="G107" s="54">
        <v>62491</v>
      </c>
      <c r="H107" s="54">
        <v>102760</v>
      </c>
      <c r="I107" s="54">
        <v>72208</v>
      </c>
      <c r="J107" s="54">
        <v>193029</v>
      </c>
      <c r="K107" s="54">
        <v>279346</v>
      </c>
      <c r="L107" s="54">
        <v>273386</v>
      </c>
      <c r="M107" s="54">
        <v>375589</v>
      </c>
    </row>
    <row r="108" spans="1:13" ht="13.5">
      <c r="A108" s="103">
        <f t="shared" si="6"/>
        <v>899</v>
      </c>
      <c r="C108" s="3" t="s">
        <v>76</v>
      </c>
      <c r="D108" s="9" t="s">
        <v>77</v>
      </c>
      <c r="E108" s="54">
        <v>7208</v>
      </c>
      <c r="F108" s="54">
        <v>21181</v>
      </c>
      <c r="G108" s="54">
        <v>0</v>
      </c>
      <c r="H108" s="54">
        <v>3380</v>
      </c>
      <c r="I108" s="54">
        <v>0</v>
      </c>
      <c r="J108" s="54">
        <v>0</v>
      </c>
      <c r="K108" s="54">
        <v>0</v>
      </c>
      <c r="L108" s="54">
        <v>3257</v>
      </c>
      <c r="M108" s="54">
        <v>0</v>
      </c>
    </row>
    <row r="109" spans="1:13" ht="13.5">
      <c r="A109" s="103">
        <f t="shared" si="6"/>
        <v>1099</v>
      </c>
      <c r="C109" s="3" t="s">
        <v>78</v>
      </c>
      <c r="D109" s="9" t="s">
        <v>79</v>
      </c>
      <c r="E109" s="54">
        <v>0</v>
      </c>
      <c r="F109" s="54">
        <v>2266</v>
      </c>
      <c r="G109" s="54">
        <v>0</v>
      </c>
      <c r="H109" s="54">
        <v>0</v>
      </c>
      <c r="I109" s="54">
        <v>7034</v>
      </c>
      <c r="J109" s="54">
        <v>0</v>
      </c>
      <c r="K109" s="54">
        <v>0</v>
      </c>
      <c r="L109" s="54">
        <v>0</v>
      </c>
      <c r="M109" s="54">
        <v>0</v>
      </c>
    </row>
    <row r="110" spans="1:13" ht="13.5">
      <c r="A110" s="103">
        <f t="shared" si="6"/>
        <v>1299</v>
      </c>
      <c r="C110" s="3" t="s">
        <v>80</v>
      </c>
      <c r="D110" s="9" t="s">
        <v>81</v>
      </c>
      <c r="E110" s="54">
        <v>3327</v>
      </c>
      <c r="F110" s="54">
        <v>502</v>
      </c>
      <c r="G110" s="54">
        <v>1658</v>
      </c>
      <c r="H110" s="54">
        <v>730</v>
      </c>
      <c r="I110" s="54">
        <v>6239</v>
      </c>
      <c r="J110" s="54">
        <v>2906</v>
      </c>
      <c r="K110" s="54">
        <v>464</v>
      </c>
      <c r="L110" s="54">
        <v>2885</v>
      </c>
      <c r="M110" s="54">
        <v>5964</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286684</v>
      </c>
      <c r="F112" s="54">
        <v>76427</v>
      </c>
      <c r="G112" s="54">
        <v>10788</v>
      </c>
      <c r="H112" s="54">
        <v>17933</v>
      </c>
      <c r="I112" s="54">
        <v>16545</v>
      </c>
      <c r="J112" s="54">
        <v>864</v>
      </c>
      <c r="K112" s="54">
        <v>1512</v>
      </c>
      <c r="L112" s="54">
        <v>0</v>
      </c>
      <c r="M112" s="54">
        <v>11063</v>
      </c>
    </row>
    <row r="113" spans="1:13" ht="13.5">
      <c r="A113" s="103">
        <f t="shared" si="6"/>
        <v>1899</v>
      </c>
      <c r="C113" s="3" t="s">
        <v>86</v>
      </c>
      <c r="D113" s="9" t="s">
        <v>87</v>
      </c>
      <c r="E113" s="54">
        <v>0</v>
      </c>
      <c r="F113" s="54">
        <v>0</v>
      </c>
      <c r="G113" s="54">
        <v>0</v>
      </c>
      <c r="H113" s="54">
        <v>0</v>
      </c>
      <c r="I113" s="54">
        <v>0</v>
      </c>
      <c r="J113" s="54">
        <v>0</v>
      </c>
      <c r="K113" s="54">
        <v>0</v>
      </c>
      <c r="L113" s="54">
        <v>0</v>
      </c>
      <c r="M113" s="54">
        <v>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431531</v>
      </c>
      <c r="F117" s="59">
        <v>129357</v>
      </c>
      <c r="G117" s="59">
        <v>74937</v>
      </c>
      <c r="H117" s="59">
        <v>124803</v>
      </c>
      <c r="I117" s="59">
        <v>109415</v>
      </c>
      <c r="J117" s="59">
        <v>212202</v>
      </c>
      <c r="K117" s="59">
        <v>281822</v>
      </c>
      <c r="L117" s="59">
        <v>295704</v>
      </c>
      <c r="M117" s="59">
        <v>392616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8768</v>
      </c>
      <c r="F120" s="54">
        <v>60716</v>
      </c>
      <c r="G120" s="54">
        <v>2136</v>
      </c>
      <c r="H120" s="54">
        <v>5275</v>
      </c>
      <c r="I120" s="54">
        <v>6880</v>
      </c>
      <c r="J120" s="54">
        <v>6639</v>
      </c>
      <c r="K120" s="54">
        <v>7510</v>
      </c>
      <c r="L120" s="54">
        <v>7865</v>
      </c>
      <c r="M120" s="54">
        <v>8855</v>
      </c>
    </row>
    <row r="121" spans="1:13" ht="13.5">
      <c r="A121" s="103">
        <f t="shared" si="7"/>
        <v>5020</v>
      </c>
      <c r="C121" s="4" t="s">
        <v>497</v>
      </c>
      <c r="D121" s="9" t="s">
        <v>326</v>
      </c>
      <c r="E121" s="54">
        <v>435355</v>
      </c>
      <c r="F121" s="54">
        <v>70777</v>
      </c>
      <c r="G121" s="54">
        <v>84674</v>
      </c>
      <c r="H121" s="54">
        <v>135336</v>
      </c>
      <c r="I121" s="54">
        <v>109273</v>
      </c>
      <c r="J121" s="54">
        <v>213073</v>
      </c>
      <c r="K121" s="54">
        <v>282177</v>
      </c>
      <c r="L121" s="54">
        <v>296694</v>
      </c>
      <c r="M121" s="54">
        <v>388632</v>
      </c>
    </row>
    <row r="122" spans="1:13" ht="13.5">
      <c r="A122" s="103">
        <f t="shared" si="7"/>
        <v>5040</v>
      </c>
      <c r="B122" s="228" t="s">
        <v>498</v>
      </c>
      <c r="C122" s="229"/>
      <c r="D122" s="9" t="s">
        <v>154</v>
      </c>
      <c r="E122" s="54">
        <v>431531</v>
      </c>
      <c r="F122" s="54">
        <v>129357</v>
      </c>
      <c r="G122" s="54">
        <v>85273</v>
      </c>
      <c r="H122" s="54">
        <v>133731</v>
      </c>
      <c r="I122" s="54">
        <v>109415</v>
      </c>
      <c r="J122" s="54">
        <v>212202</v>
      </c>
      <c r="K122" s="54">
        <v>281822</v>
      </c>
      <c r="L122" s="54">
        <v>295704</v>
      </c>
      <c r="M122" s="54">
        <v>393216</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3738</v>
      </c>
      <c r="H124" s="54">
        <v>0</v>
      </c>
      <c r="I124" s="54">
        <v>0</v>
      </c>
      <c r="J124" s="54">
        <v>0</v>
      </c>
      <c r="K124" s="54">
        <v>0</v>
      </c>
      <c r="L124" s="54">
        <v>0</v>
      </c>
      <c r="M124" s="54">
        <v>0</v>
      </c>
    </row>
    <row r="125" spans="1:13" ht="13.5">
      <c r="A125" s="103">
        <f t="shared" si="7"/>
        <v>5090</v>
      </c>
      <c r="C125" s="3" t="s">
        <v>157</v>
      </c>
      <c r="D125" s="9" t="s">
        <v>158</v>
      </c>
      <c r="E125" s="54">
        <v>12592</v>
      </c>
      <c r="F125" s="54">
        <v>2136</v>
      </c>
      <c r="G125" s="54">
        <v>5275</v>
      </c>
      <c r="H125" s="54">
        <v>6880</v>
      </c>
      <c r="I125" s="54">
        <v>6738</v>
      </c>
      <c r="J125" s="54">
        <v>7510</v>
      </c>
      <c r="K125" s="54">
        <v>7865</v>
      </c>
      <c r="L125" s="54">
        <v>8855</v>
      </c>
      <c r="M125" s="54">
        <v>4271</v>
      </c>
    </row>
    <row r="126" spans="1:6" ht="6" customHeight="1">
      <c r="A126" s="103"/>
      <c r="C126" s="3"/>
      <c r="D126" s="38"/>
      <c r="E126" s="46"/>
      <c r="F126" s="46"/>
    </row>
    <row r="127" spans="1:13" ht="13.5">
      <c r="A127" s="103"/>
      <c r="C127" s="3" t="s">
        <v>159</v>
      </c>
      <c r="D127" s="9" t="s">
        <v>334</v>
      </c>
      <c r="E127" s="55">
        <v>3824</v>
      </c>
      <c r="F127" s="55">
        <v>-58580</v>
      </c>
      <c r="G127" s="55">
        <v>3139</v>
      </c>
      <c r="H127" s="55">
        <v>1605</v>
      </c>
      <c r="I127" s="55">
        <v>-142</v>
      </c>
      <c r="J127" s="55">
        <v>871</v>
      </c>
      <c r="K127" s="55">
        <v>355</v>
      </c>
      <c r="L127" s="55">
        <v>990</v>
      </c>
      <c r="M127" s="55">
        <v>-4584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12592</v>
      </c>
      <c r="F130" s="54">
        <v>2136</v>
      </c>
      <c r="G130" s="54">
        <v>5275</v>
      </c>
      <c r="H130" s="54">
        <v>6880</v>
      </c>
      <c r="I130" s="54">
        <v>6738</v>
      </c>
      <c r="J130" s="54">
        <v>7510</v>
      </c>
      <c r="K130" s="54">
        <v>7865</v>
      </c>
      <c r="L130" s="54">
        <v>8855</v>
      </c>
      <c r="M130" s="54">
        <v>4271</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12592</v>
      </c>
      <c r="F138" s="54">
        <v>2136</v>
      </c>
      <c r="G138" s="54">
        <v>5275</v>
      </c>
      <c r="H138" s="54">
        <v>6880</v>
      </c>
      <c r="I138" s="54">
        <v>6738</v>
      </c>
      <c r="J138" s="54">
        <v>7510</v>
      </c>
      <c r="K138" s="54">
        <v>7865</v>
      </c>
      <c r="L138" s="54">
        <v>8855</v>
      </c>
      <c r="M138" s="54">
        <v>4271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95</v>
      </c>
      <c r="G142" s="55">
        <v>94</v>
      </c>
      <c r="H142" s="55">
        <v>121</v>
      </c>
      <c r="I142" s="55">
        <v>-1</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588</v>
      </c>
      <c r="G144" s="54">
        <v>588</v>
      </c>
      <c r="H144" s="54">
        <v>570</v>
      </c>
      <c r="I144" s="54">
        <v>1144</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1416</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5716</v>
      </c>
      <c r="J147" s="54">
        <v>0</v>
      </c>
      <c r="K147" s="54">
        <v>0</v>
      </c>
      <c r="L147" s="54">
        <v>0</v>
      </c>
      <c r="M147" s="54">
        <v>0</v>
      </c>
    </row>
    <row r="148" spans="1:13" ht="13.5">
      <c r="A148" s="103"/>
      <c r="B148" s="231" t="s">
        <v>573</v>
      </c>
      <c r="C148" s="229"/>
      <c r="D148" s="9" t="s">
        <v>334</v>
      </c>
      <c r="E148" s="54">
        <v>0</v>
      </c>
      <c r="F148" s="54">
        <v>828</v>
      </c>
      <c r="G148" s="54">
        <v>-588</v>
      </c>
      <c r="H148" s="54">
        <v>-570</v>
      </c>
      <c r="I148" s="54">
        <v>4572</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2054</v>
      </c>
      <c r="G150" s="54">
        <v>3167</v>
      </c>
      <c r="H150" s="54">
        <v>12509</v>
      </c>
      <c r="I150" s="54">
        <v>13200</v>
      </c>
      <c r="J150" s="54">
        <v>0</v>
      </c>
      <c r="K150" s="54">
        <v>0</v>
      </c>
      <c r="L150" s="54">
        <v>0</v>
      </c>
      <c r="M150" s="54">
        <v>0</v>
      </c>
    </row>
    <row r="151" spans="1:13" ht="13.5">
      <c r="A151" s="103">
        <f>VALUE(MID(D151,8,4))</f>
        <v>2099</v>
      </c>
      <c r="B151" s="231" t="s">
        <v>175</v>
      </c>
      <c r="C151" s="229"/>
      <c r="D151" s="9" t="s">
        <v>176</v>
      </c>
      <c r="E151" s="54">
        <v>0</v>
      </c>
      <c r="F151" s="54">
        <v>3167</v>
      </c>
      <c r="G151" s="54">
        <v>12509</v>
      </c>
      <c r="H151" s="54">
        <v>13200</v>
      </c>
      <c r="I151" s="54">
        <v>8627</v>
      </c>
      <c r="J151" s="54">
        <v>0</v>
      </c>
      <c r="K151" s="54">
        <v>0</v>
      </c>
      <c r="L151" s="54">
        <v>0</v>
      </c>
      <c r="M151" s="54">
        <v>0</v>
      </c>
    </row>
    <row r="152" spans="1:13" ht="13.5">
      <c r="A152" s="103"/>
      <c r="B152" s="231" t="s">
        <v>177</v>
      </c>
      <c r="C152" s="229"/>
      <c r="D152" s="9" t="s">
        <v>334</v>
      </c>
      <c r="E152" s="55">
        <v>0</v>
      </c>
      <c r="F152" s="55">
        <v>1113</v>
      </c>
      <c r="G152" s="55">
        <v>9342</v>
      </c>
      <c r="H152" s="55">
        <v>691</v>
      </c>
      <c r="I152" s="55">
        <v>-4573</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87</v>
      </c>
      <c r="F156" s="55">
        <v>89</v>
      </c>
      <c r="G156" s="55">
        <v>343</v>
      </c>
      <c r="H156" s="55">
        <v>453</v>
      </c>
      <c r="I156" s="55">
        <v>315</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13125</v>
      </c>
      <c r="F158" s="54">
        <v>34091</v>
      </c>
      <c r="G158" s="54">
        <v>23613</v>
      </c>
      <c r="H158" s="54">
        <v>18319</v>
      </c>
      <c r="I158" s="54">
        <v>173832</v>
      </c>
      <c r="J158" s="54">
        <v>12000</v>
      </c>
      <c r="K158" s="54">
        <v>103503</v>
      </c>
      <c r="L158" s="54">
        <v>11000</v>
      </c>
      <c r="M158" s="54">
        <v>11000</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0</v>
      </c>
      <c r="F160" s="54">
        <v>52</v>
      </c>
      <c r="G160" s="54">
        <v>0</v>
      </c>
      <c r="H160" s="54">
        <v>9040</v>
      </c>
      <c r="I160" s="54">
        <v>7476</v>
      </c>
      <c r="J160" s="54">
        <v>0</v>
      </c>
      <c r="K160" s="54">
        <v>0</v>
      </c>
      <c r="L160" s="54">
        <v>0</v>
      </c>
      <c r="M160" s="54">
        <v>0</v>
      </c>
    </row>
    <row r="161" spans="1:13" ht="13.5">
      <c r="A161" s="103">
        <f>VALUE(MID(D161,8,4))</f>
        <v>1010</v>
      </c>
      <c r="B161" s="231" t="s">
        <v>0</v>
      </c>
      <c r="C161" s="229"/>
      <c r="D161" s="9" t="s">
        <v>575</v>
      </c>
      <c r="E161" s="54">
        <v>0</v>
      </c>
      <c r="F161" s="54">
        <v>2044</v>
      </c>
      <c r="G161" s="54">
        <v>0</v>
      </c>
      <c r="H161" s="54">
        <v>0</v>
      </c>
      <c r="I161" s="54">
        <v>0</v>
      </c>
      <c r="J161" s="54">
        <v>0</v>
      </c>
      <c r="K161" s="54">
        <v>0</v>
      </c>
      <c r="L161" s="54">
        <v>0</v>
      </c>
      <c r="M161" s="54">
        <v>0</v>
      </c>
    </row>
    <row r="162" spans="1:13" ht="13.5">
      <c r="A162" s="103"/>
      <c r="B162" s="231" t="s">
        <v>573</v>
      </c>
      <c r="C162" s="229"/>
      <c r="D162" s="9" t="s">
        <v>334</v>
      </c>
      <c r="E162" s="54">
        <v>-13125</v>
      </c>
      <c r="F162" s="54">
        <v>-31995</v>
      </c>
      <c r="G162" s="54">
        <v>-23613</v>
      </c>
      <c r="H162" s="54">
        <v>-9279</v>
      </c>
      <c r="I162" s="54">
        <v>-166356</v>
      </c>
      <c r="J162" s="54">
        <v>-12000</v>
      </c>
      <c r="K162" s="54">
        <v>-103503</v>
      </c>
      <c r="L162" s="54">
        <v>-11000</v>
      </c>
      <c r="M162" s="54">
        <v>-11000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229988</v>
      </c>
      <c r="F164" s="54">
        <v>240992</v>
      </c>
      <c r="G164" s="54">
        <v>278040</v>
      </c>
      <c r="H164" s="54">
        <v>288969</v>
      </c>
      <c r="I164" s="54">
        <v>298701</v>
      </c>
      <c r="J164" s="54">
        <v>413484</v>
      </c>
      <c r="K164" s="54">
        <v>425484</v>
      </c>
      <c r="L164" s="54">
        <v>528987</v>
      </c>
      <c r="M164" s="54">
        <v>539987</v>
      </c>
    </row>
    <row r="165" spans="1:13" ht="13.5">
      <c r="A165" s="103">
        <f>VALUE(MID(D165,8,4))</f>
        <v>2099</v>
      </c>
      <c r="C165" s="3" t="s">
        <v>180</v>
      </c>
      <c r="D165" s="9" t="s">
        <v>181</v>
      </c>
      <c r="E165" s="54">
        <v>243046</v>
      </c>
      <c r="F165" s="54">
        <v>278040</v>
      </c>
      <c r="G165" s="54">
        <v>288969</v>
      </c>
      <c r="H165" s="54">
        <v>298701</v>
      </c>
      <c r="I165" s="54">
        <v>465372</v>
      </c>
      <c r="J165" s="54">
        <v>425484</v>
      </c>
      <c r="K165" s="54">
        <v>528987</v>
      </c>
      <c r="L165" s="54">
        <v>539987</v>
      </c>
      <c r="M165" s="54">
        <v>550987</v>
      </c>
    </row>
    <row r="166" spans="1:13" ht="13.5">
      <c r="A166" s="103"/>
      <c r="C166" s="3" t="s">
        <v>182</v>
      </c>
      <c r="D166" s="9" t="s">
        <v>334</v>
      </c>
      <c r="E166" s="55">
        <v>13058</v>
      </c>
      <c r="F166" s="55">
        <v>37048</v>
      </c>
      <c r="G166" s="55">
        <v>10929</v>
      </c>
      <c r="H166" s="55">
        <v>9732</v>
      </c>
      <c r="I166" s="55">
        <v>166671</v>
      </c>
      <c r="J166" s="55">
        <v>12000</v>
      </c>
      <c r="K166" s="55">
        <v>103503</v>
      </c>
      <c r="L166" s="55">
        <v>11000</v>
      </c>
      <c r="M166" s="55">
        <v>11000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29</v>
      </c>
      <c r="H173" s="55">
        <v>35</v>
      </c>
      <c r="I173" s="55">
        <v>41</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686</v>
      </c>
      <c r="I185" s="54">
        <v>721</v>
      </c>
      <c r="J185" s="54">
        <v>0</v>
      </c>
      <c r="K185" s="54">
        <v>0</v>
      </c>
      <c r="L185" s="54">
        <v>0</v>
      </c>
      <c r="M185" s="54">
        <v>0</v>
      </c>
    </row>
    <row r="186" spans="1:13" ht="13.5">
      <c r="A186" s="103">
        <f>VALUE(MID(D186,8,4))</f>
        <v>2099</v>
      </c>
      <c r="B186" s="231" t="s">
        <v>185</v>
      </c>
      <c r="C186" s="229"/>
      <c r="D186" s="56" t="s">
        <v>186</v>
      </c>
      <c r="E186" s="54">
        <v>0</v>
      </c>
      <c r="F186" s="54">
        <v>0</v>
      </c>
      <c r="G186" s="54">
        <v>686</v>
      </c>
      <c r="H186" s="54">
        <v>721</v>
      </c>
      <c r="I186" s="54">
        <v>762</v>
      </c>
      <c r="J186" s="54">
        <v>0</v>
      </c>
      <c r="K186" s="54">
        <v>0</v>
      </c>
      <c r="L186" s="54">
        <v>0</v>
      </c>
      <c r="M186" s="54">
        <v>0</v>
      </c>
    </row>
    <row r="187" spans="1:13" ht="13.5">
      <c r="A187" s="103"/>
      <c r="B187" s="231" t="s">
        <v>187</v>
      </c>
      <c r="C187" s="229"/>
      <c r="D187" s="9" t="s">
        <v>334</v>
      </c>
      <c r="E187" s="55">
        <v>0</v>
      </c>
      <c r="F187" s="55">
        <v>0</v>
      </c>
      <c r="G187" s="55">
        <v>686</v>
      </c>
      <c r="H187" s="55">
        <v>35</v>
      </c>
      <c r="I187" s="55">
        <v>41</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113906</v>
      </c>
      <c r="F191" s="55">
        <v>121052</v>
      </c>
      <c r="G191" s="55">
        <v>62685</v>
      </c>
      <c r="H191" s="55">
        <v>62685</v>
      </c>
      <c r="I191" s="55">
        <v>61824</v>
      </c>
      <c r="J191" s="55">
        <v>53197</v>
      </c>
      <c r="K191" s="55">
        <v>63197</v>
      </c>
      <c r="L191" s="55">
        <v>63197</v>
      </c>
      <c r="M191" s="55">
        <v>63197</v>
      </c>
    </row>
    <row r="192" spans="1:13" ht="13.5">
      <c r="A192" s="161">
        <v>5020</v>
      </c>
      <c r="C192" s="145" t="s">
        <v>536</v>
      </c>
      <c r="D192" s="9" t="s">
        <v>334</v>
      </c>
      <c r="E192" s="55">
        <v>64141</v>
      </c>
      <c r="F192" s="55">
        <v>69203</v>
      </c>
      <c r="G192" s="55">
        <v>0</v>
      </c>
      <c r="H192" s="55">
        <v>0</v>
      </c>
      <c r="I192" s="55">
        <v>0</v>
      </c>
      <c r="J192" s="55">
        <v>0</v>
      </c>
      <c r="K192" s="55">
        <v>20000</v>
      </c>
      <c r="L192" s="55">
        <v>20000</v>
      </c>
      <c r="M192" s="55">
        <v>20000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64999</v>
      </c>
      <c r="F196" s="55">
        <v>33000</v>
      </c>
      <c r="G196" s="55">
        <v>44000</v>
      </c>
      <c r="H196" s="55">
        <v>55000</v>
      </c>
      <c r="I196" s="55">
        <v>99000</v>
      </c>
      <c r="J196" s="55">
        <v>102000</v>
      </c>
      <c r="K196" s="55">
        <v>122000</v>
      </c>
      <c r="L196" s="55">
        <v>132000</v>
      </c>
      <c r="M196" s="55">
        <v>142000</v>
      </c>
    </row>
    <row r="197" spans="1:13" ht="13.5">
      <c r="A197" s="161">
        <v>5060</v>
      </c>
      <c r="C197" s="145" t="s">
        <v>540</v>
      </c>
      <c r="D197" s="9" t="s">
        <v>334</v>
      </c>
      <c r="E197" s="55">
        <v>0</v>
      </c>
      <c r="F197" s="55">
        <v>644</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64141</v>
      </c>
      <c r="H217" s="55">
        <v>64141</v>
      </c>
      <c r="I217" s="55">
        <v>64141</v>
      </c>
      <c r="J217" s="55">
        <v>0</v>
      </c>
      <c r="K217" s="55">
        <v>0</v>
      </c>
      <c r="L217" s="55">
        <v>0</v>
      </c>
      <c r="M217" s="55">
        <v>0</v>
      </c>
    </row>
    <row r="218" spans="1:13" ht="13.5">
      <c r="A218" s="162">
        <v>5250</v>
      </c>
      <c r="C218" s="156" t="s">
        <v>561</v>
      </c>
      <c r="D218" s="9" t="s">
        <v>334</v>
      </c>
      <c r="E218" s="55">
        <v>0</v>
      </c>
      <c r="F218" s="55">
        <v>514</v>
      </c>
      <c r="G218" s="55">
        <v>0</v>
      </c>
      <c r="H218" s="55">
        <v>0</v>
      </c>
      <c r="I218" s="55">
        <v>0</v>
      </c>
      <c r="J218" s="55">
        <v>0</v>
      </c>
      <c r="K218" s="55">
        <v>0</v>
      </c>
      <c r="L218" s="55">
        <v>0</v>
      </c>
      <c r="M218" s="55">
        <v>0</v>
      </c>
    </row>
    <row r="219" spans="1:13" ht="13.5">
      <c r="A219" s="162">
        <v>5255</v>
      </c>
      <c r="C219" s="156" t="s">
        <v>562</v>
      </c>
      <c r="D219" s="9" t="s">
        <v>334</v>
      </c>
      <c r="E219" s="55">
        <v>0</v>
      </c>
      <c r="F219" s="55">
        <v>0</v>
      </c>
      <c r="G219" s="55">
        <v>83697</v>
      </c>
      <c r="H219" s="55">
        <v>83120</v>
      </c>
      <c r="I219" s="55">
        <v>81204</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3956</v>
      </c>
      <c r="H223" s="55">
        <v>3956</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3956</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8707</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9000</v>
      </c>
      <c r="K232" s="55">
        <v>28000</v>
      </c>
      <c r="L232" s="55">
        <v>29000</v>
      </c>
      <c r="M232" s="55">
        <v>30000</v>
      </c>
    </row>
    <row r="233" spans="1:3" ht="13.5">
      <c r="A233" s="162"/>
      <c r="C233" s="155" t="s">
        <v>447</v>
      </c>
    </row>
    <row r="234" spans="1:13" ht="13.5">
      <c r="A234" s="162">
        <v>5415</v>
      </c>
      <c r="C234" s="152" t="s">
        <v>567</v>
      </c>
      <c r="D234" s="9" t="s">
        <v>334</v>
      </c>
      <c r="E234" s="55">
        <v>0</v>
      </c>
      <c r="F234" s="55">
        <v>42999</v>
      </c>
      <c r="G234" s="55">
        <v>42999</v>
      </c>
      <c r="H234" s="55">
        <v>42999</v>
      </c>
      <c r="I234" s="55">
        <v>163874</v>
      </c>
      <c r="J234" s="55">
        <v>163874</v>
      </c>
      <c r="K234" s="55">
        <v>198377</v>
      </c>
      <c r="L234" s="55">
        <v>198377</v>
      </c>
      <c r="M234" s="55">
        <v>198377</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2345</v>
      </c>
      <c r="G241" s="55">
        <v>0</v>
      </c>
      <c r="H241" s="55">
        <v>0</v>
      </c>
      <c r="I241" s="55">
        <v>0</v>
      </c>
      <c r="J241" s="55">
        <v>64141</v>
      </c>
      <c r="K241" s="55">
        <v>64141</v>
      </c>
      <c r="L241" s="55">
        <v>64141</v>
      </c>
      <c r="M241" s="55">
        <v>64141</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2743</v>
      </c>
      <c r="G243" s="55">
        <v>0</v>
      </c>
      <c r="H243" s="55">
        <v>0</v>
      </c>
      <c r="I243" s="55">
        <v>0</v>
      </c>
      <c r="J243" s="55">
        <v>29316</v>
      </c>
      <c r="K243" s="55">
        <v>29316</v>
      </c>
      <c r="L243" s="55">
        <v>29316</v>
      </c>
      <c r="M243" s="55">
        <v>29316</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3956</v>
      </c>
      <c r="K249" s="55">
        <v>3956</v>
      </c>
      <c r="L249" s="55">
        <v>3956</v>
      </c>
      <c r="M249" s="55">
        <v>3956</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721</v>
      </c>
      <c r="I256" s="55">
        <v>762</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686</v>
      </c>
      <c r="H268" s="133"/>
      <c r="I268" s="133"/>
      <c r="J268" s="133"/>
      <c r="K268" s="55">
        <v>0</v>
      </c>
      <c r="L268" s="55">
        <v>0</v>
      </c>
      <c r="M268" s="55">
        <v>0</v>
      </c>
    </row>
    <row r="269" spans="1:13" ht="13.5">
      <c r="A269" s="103">
        <f t="shared" si="9"/>
        <v>9930</v>
      </c>
      <c r="B269" s="248" t="s">
        <v>590</v>
      </c>
      <c r="C269" s="232"/>
      <c r="D269" s="2" t="s">
        <v>600</v>
      </c>
      <c r="E269" s="55">
        <v>0</v>
      </c>
      <c r="F269" s="55">
        <v>0</v>
      </c>
      <c r="G269" s="55">
        <v>686</v>
      </c>
      <c r="H269" s="55">
        <v>721</v>
      </c>
      <c r="I269" s="55">
        <v>762</v>
      </c>
      <c r="J269" s="55">
        <v>0</v>
      </c>
      <c r="K269" s="55">
        <v>0</v>
      </c>
      <c r="L269" s="55">
        <v>0</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252147</v>
      </c>
      <c r="F275" s="54">
        <v>345769</v>
      </c>
      <c r="G275" s="54">
        <v>292401</v>
      </c>
      <c r="H275" s="54">
        <v>523386</v>
      </c>
      <c r="I275" s="54">
        <v>473649</v>
      </c>
      <c r="J275" s="54">
        <v>494788</v>
      </c>
      <c r="K275" s="54">
        <v>590205</v>
      </c>
      <c r="L275" s="54">
        <v>547063</v>
      </c>
      <c r="M275" s="54">
        <v>744144</v>
      </c>
    </row>
    <row r="276" spans="1:13" ht="13.5">
      <c r="A276" s="103">
        <f t="shared" si="10"/>
        <v>499</v>
      </c>
      <c r="C276" s="3" t="s">
        <v>608</v>
      </c>
      <c r="D276" s="9" t="s">
        <v>125</v>
      </c>
      <c r="E276" s="54">
        <v>127382</v>
      </c>
      <c r="F276" s="54">
        <v>58159</v>
      </c>
      <c r="G276" s="54">
        <v>195707</v>
      </c>
      <c r="H276" s="54">
        <v>34479</v>
      </c>
      <c r="I276" s="54">
        <v>55919</v>
      </c>
      <c r="J276" s="54">
        <v>158385</v>
      </c>
      <c r="K276" s="54">
        <v>138187</v>
      </c>
      <c r="L276" s="54">
        <v>181834</v>
      </c>
      <c r="M276" s="54">
        <v>92634</v>
      </c>
    </row>
    <row r="277" spans="1:13" ht="13.5">
      <c r="A277" s="103">
        <f t="shared" si="10"/>
        <v>699</v>
      </c>
      <c r="C277" s="3" t="s">
        <v>609</v>
      </c>
      <c r="D277" s="9" t="s">
        <v>233</v>
      </c>
      <c r="E277" s="54">
        <v>51844</v>
      </c>
      <c r="F277" s="54">
        <v>45619</v>
      </c>
      <c r="G277" s="54">
        <v>59488</v>
      </c>
      <c r="H277" s="54">
        <v>61930</v>
      </c>
      <c r="I277" s="54">
        <v>61054</v>
      </c>
      <c r="J277" s="54">
        <v>52744</v>
      </c>
      <c r="K277" s="54">
        <v>64475</v>
      </c>
      <c r="L277" s="54">
        <v>99976</v>
      </c>
      <c r="M277" s="54">
        <v>89072</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7407</v>
      </c>
      <c r="J279" s="54">
        <v>0</v>
      </c>
      <c r="K279" s="54">
        <v>0</v>
      </c>
      <c r="L279" s="54">
        <v>0</v>
      </c>
      <c r="M279" s="54">
        <v>0</v>
      </c>
    </row>
    <row r="280" spans="1:13" s="23" customFormat="1" ht="15">
      <c r="A280" s="103">
        <f t="shared" si="10"/>
        <v>898</v>
      </c>
      <c r="B280" s="115"/>
      <c r="C280" s="3" t="s">
        <v>288</v>
      </c>
      <c r="D280" s="9" t="s">
        <v>292</v>
      </c>
      <c r="E280" s="54">
        <v>1995</v>
      </c>
      <c r="F280" s="54">
        <v>8160</v>
      </c>
      <c r="G280" s="54">
        <v>0</v>
      </c>
      <c r="H280" s="54">
        <v>0</v>
      </c>
      <c r="I280" s="54">
        <v>23796</v>
      </c>
      <c r="J280" s="54">
        <v>0</v>
      </c>
      <c r="K280" s="54">
        <v>0</v>
      </c>
      <c r="L280" s="54">
        <v>0</v>
      </c>
      <c r="M280" s="54">
        <v>0</v>
      </c>
    </row>
    <row r="281" spans="1:13" s="23" customFormat="1" ht="15">
      <c r="A281" s="103">
        <f t="shared" si="10"/>
        <v>9920</v>
      </c>
      <c r="B281" s="115"/>
      <c r="C281" s="3" t="s">
        <v>289</v>
      </c>
      <c r="D281" s="9" t="s">
        <v>293</v>
      </c>
      <c r="E281" s="54">
        <v>0</v>
      </c>
      <c r="F281" s="54">
        <v>0</v>
      </c>
      <c r="G281" s="54">
        <v>31704</v>
      </c>
      <c r="H281" s="54">
        <v>15858</v>
      </c>
      <c r="I281" s="54">
        <v>0</v>
      </c>
      <c r="J281" s="54">
        <v>16981</v>
      </c>
      <c r="K281" s="54">
        <v>20921</v>
      </c>
      <c r="L281" s="54">
        <v>13285</v>
      </c>
      <c r="M281" s="54">
        <v>7404</v>
      </c>
    </row>
    <row r="282" spans="1:13" s="23" customFormat="1" ht="15">
      <c r="A282" s="103">
        <f t="shared" si="10"/>
        <v>9930</v>
      </c>
      <c r="B282" s="115"/>
      <c r="C282" s="4" t="s">
        <v>237</v>
      </c>
      <c r="D282" s="2" t="s">
        <v>238</v>
      </c>
      <c r="E282" s="54">
        <v>433368</v>
      </c>
      <c r="F282" s="54">
        <v>457706</v>
      </c>
      <c r="G282" s="54">
        <v>579300</v>
      </c>
      <c r="H282" s="54">
        <v>635653</v>
      </c>
      <c r="I282" s="54">
        <v>621825</v>
      </c>
      <c r="J282" s="54">
        <v>722898</v>
      </c>
      <c r="K282" s="54">
        <v>813788</v>
      </c>
      <c r="L282" s="54">
        <v>842158</v>
      </c>
      <c r="M282" s="54">
        <v>933254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127527</v>
      </c>
      <c r="F285" s="54">
        <v>97726</v>
      </c>
      <c r="G285" s="54">
        <v>117276</v>
      </c>
      <c r="H285" s="54">
        <v>94831</v>
      </c>
      <c r="I285" s="54">
        <v>87793</v>
      </c>
      <c r="J285" s="54">
        <v>92616</v>
      </c>
      <c r="K285" s="54">
        <v>120927</v>
      </c>
      <c r="L285" s="54">
        <v>141255</v>
      </c>
      <c r="M285" s="54">
        <v>120657</v>
      </c>
    </row>
    <row r="286" spans="1:13" s="23" customFormat="1" ht="13.5">
      <c r="A286" s="103">
        <f t="shared" si="11"/>
        <v>2410</v>
      </c>
      <c r="B286" s="231" t="s">
        <v>194</v>
      </c>
      <c r="C286" s="229"/>
      <c r="D286" s="9" t="s">
        <v>255</v>
      </c>
      <c r="E286" s="54">
        <v>0</v>
      </c>
      <c r="F286" s="54">
        <v>0</v>
      </c>
      <c r="G286" s="54">
        <v>686</v>
      </c>
      <c r="H286" s="54">
        <v>721</v>
      </c>
      <c r="I286" s="54">
        <v>762</v>
      </c>
      <c r="J286" s="54">
        <v>0</v>
      </c>
      <c r="K286" s="54">
        <v>0</v>
      </c>
      <c r="L286" s="54">
        <v>0</v>
      </c>
      <c r="M286" s="54">
        <v>0</v>
      </c>
    </row>
    <row r="287" spans="1:13" s="23" customFormat="1" ht="15">
      <c r="A287" s="103">
        <f t="shared" si="11"/>
        <v>2490</v>
      </c>
      <c r="B287" s="115"/>
      <c r="C287" s="3" t="s">
        <v>296</v>
      </c>
      <c r="D287" s="9" t="s">
        <v>256</v>
      </c>
      <c r="E287" s="54">
        <v>50294</v>
      </c>
      <c r="F287" s="54">
        <v>10911</v>
      </c>
      <c r="G287" s="54">
        <v>18818</v>
      </c>
      <c r="H287" s="54">
        <v>13798</v>
      </c>
      <c r="I287" s="54">
        <v>17099</v>
      </c>
      <c r="J287" s="54">
        <v>52578</v>
      </c>
      <c r="K287" s="54">
        <v>66578</v>
      </c>
      <c r="L287" s="54">
        <v>82325</v>
      </c>
      <c r="M287" s="54">
        <v>72072</v>
      </c>
    </row>
    <row r="288" spans="1:13" s="23" customFormat="1" ht="15">
      <c r="A288" s="103">
        <f t="shared" si="11"/>
        <v>2699</v>
      </c>
      <c r="B288" s="115"/>
      <c r="C288" s="3" t="s">
        <v>610</v>
      </c>
      <c r="D288" s="9" t="s">
        <v>122</v>
      </c>
      <c r="E288" s="54">
        <v>111729</v>
      </c>
      <c r="F288" s="54">
        <v>92027</v>
      </c>
      <c r="G288" s="54">
        <v>90336</v>
      </c>
      <c r="H288" s="54">
        <v>78928</v>
      </c>
      <c r="I288" s="54">
        <v>67407</v>
      </c>
      <c r="J288" s="54">
        <v>50000</v>
      </c>
      <c r="K288" s="54">
        <v>40000</v>
      </c>
      <c r="L288" s="54">
        <v>30000</v>
      </c>
      <c r="M288" s="54">
        <v>0</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9061</v>
      </c>
      <c r="F290" s="54">
        <v>10206</v>
      </c>
      <c r="G290" s="54">
        <v>0</v>
      </c>
      <c r="H290" s="54">
        <v>0</v>
      </c>
      <c r="I290" s="54">
        <v>0</v>
      </c>
      <c r="J290" s="54">
        <v>0</v>
      </c>
      <c r="K290" s="54">
        <v>0</v>
      </c>
      <c r="L290" s="54">
        <v>0</v>
      </c>
      <c r="M290" s="54">
        <v>0</v>
      </c>
    </row>
    <row r="291" spans="1:13" s="23" customFormat="1" ht="15">
      <c r="A291" s="103">
        <f t="shared" si="11"/>
        <v>9940</v>
      </c>
      <c r="B291" s="115"/>
      <c r="C291" s="4" t="s">
        <v>239</v>
      </c>
      <c r="D291" s="2" t="s">
        <v>240</v>
      </c>
      <c r="E291" s="54">
        <v>298611</v>
      </c>
      <c r="F291" s="54">
        <v>210870</v>
      </c>
      <c r="G291" s="54">
        <v>227116</v>
      </c>
      <c r="H291" s="54">
        <v>188278</v>
      </c>
      <c r="I291" s="54">
        <v>173061</v>
      </c>
      <c r="J291" s="54">
        <v>195194</v>
      </c>
      <c r="K291" s="54">
        <v>227505</v>
      </c>
      <c r="L291" s="54">
        <v>253580</v>
      </c>
      <c r="M291" s="54">
        <v>192729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134757</v>
      </c>
      <c r="F294" s="59">
        <v>246836</v>
      </c>
      <c r="G294" s="59">
        <v>352184</v>
      </c>
      <c r="H294" s="59">
        <v>447375</v>
      </c>
      <c r="I294" s="59">
        <v>448764</v>
      </c>
      <c r="J294" s="59">
        <v>527704</v>
      </c>
      <c r="K294" s="59">
        <v>586283</v>
      </c>
      <c r="L294" s="59">
        <v>588578</v>
      </c>
      <c r="M294" s="59">
        <v>740525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-91</v>
      </c>
      <c r="F297" s="54">
        <v>65727</v>
      </c>
      <c r="G297" s="54">
        <v>135767</v>
      </c>
      <c r="H297" s="54">
        <v>207522</v>
      </c>
      <c r="I297" s="54">
        <v>28027</v>
      </c>
      <c r="J297" s="54">
        <v>144710</v>
      </c>
      <c r="K297" s="54">
        <v>89431</v>
      </c>
      <c r="L297" s="54">
        <v>69736</v>
      </c>
      <c r="M297" s="54">
        <v>185267</v>
      </c>
    </row>
    <row r="298" spans="1:13" ht="13.5">
      <c r="A298" s="103">
        <f t="shared" si="12"/>
        <v>5299</v>
      </c>
      <c r="C298" s="3" t="s">
        <v>323</v>
      </c>
      <c r="D298" s="9" t="s">
        <v>191</v>
      </c>
      <c r="E298" s="54">
        <v>12592</v>
      </c>
      <c r="F298" s="54">
        <v>2136</v>
      </c>
      <c r="G298" s="54">
        <v>5275</v>
      </c>
      <c r="H298" s="54">
        <v>6880</v>
      </c>
      <c r="I298" s="54">
        <v>6738</v>
      </c>
      <c r="J298" s="54">
        <v>7510</v>
      </c>
      <c r="K298" s="54">
        <v>7865</v>
      </c>
      <c r="L298" s="54">
        <v>8855</v>
      </c>
      <c r="M298" s="54">
        <v>4271</v>
      </c>
    </row>
    <row r="299" spans="1:13" ht="13.5">
      <c r="A299" s="103">
        <f t="shared" si="12"/>
        <v>5499</v>
      </c>
      <c r="B299" s="231" t="s">
        <v>192</v>
      </c>
      <c r="C299" s="229"/>
      <c r="D299" s="9" t="s">
        <v>193</v>
      </c>
      <c r="E299" s="54">
        <v>243046</v>
      </c>
      <c r="F299" s="54">
        <v>281207</v>
      </c>
      <c r="G299" s="54">
        <v>301478</v>
      </c>
      <c r="H299" s="54">
        <v>311901</v>
      </c>
      <c r="I299" s="54">
        <v>473999</v>
      </c>
      <c r="J299" s="54">
        <v>425484</v>
      </c>
      <c r="K299" s="54">
        <v>528987</v>
      </c>
      <c r="L299" s="54">
        <v>539987</v>
      </c>
      <c r="M299" s="54">
        <v>550987</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255547</v>
      </c>
      <c r="F301" s="54">
        <v>349070</v>
      </c>
      <c r="G301" s="54">
        <v>442520</v>
      </c>
      <c r="H301" s="54">
        <v>526303</v>
      </c>
      <c r="I301" s="54">
        <v>508764</v>
      </c>
      <c r="J301" s="54">
        <v>577704</v>
      </c>
      <c r="K301" s="54">
        <v>626283</v>
      </c>
      <c r="L301" s="54">
        <v>618578</v>
      </c>
      <c r="M301" s="54">
        <v>740525</v>
      </c>
    </row>
    <row r="302" spans="1:4" ht="6" customHeight="1">
      <c r="A302" s="103"/>
      <c r="C302" s="3"/>
      <c r="D302" s="38"/>
    </row>
    <row r="303" spans="1:13" ht="15">
      <c r="A303" s="103">
        <f t="shared" si="12"/>
        <v>5699</v>
      </c>
      <c r="C303" s="112" t="s">
        <v>297</v>
      </c>
      <c r="D303" s="9" t="s">
        <v>298</v>
      </c>
      <c r="E303" s="54">
        <v>120790</v>
      </c>
      <c r="F303" s="54">
        <v>102233</v>
      </c>
      <c r="G303" s="54">
        <v>90336</v>
      </c>
      <c r="H303" s="54">
        <v>78928</v>
      </c>
      <c r="I303" s="54">
        <v>60000</v>
      </c>
      <c r="J303" s="54">
        <v>50000</v>
      </c>
      <c r="K303" s="54">
        <v>40000</v>
      </c>
      <c r="L303" s="54">
        <v>30000</v>
      </c>
      <c r="M303" s="54">
        <v>0</v>
      </c>
    </row>
    <row r="304" spans="1:4" ht="6" customHeight="1">
      <c r="A304" s="103"/>
      <c r="C304" s="3"/>
      <c r="D304" s="38"/>
    </row>
    <row r="305" spans="1:13" ht="13.5">
      <c r="A305" s="103">
        <f>VALUE(MID(D305,8,4))</f>
        <v>6099</v>
      </c>
      <c r="C305" s="4" t="s">
        <v>188</v>
      </c>
      <c r="D305" s="2" t="s">
        <v>502</v>
      </c>
      <c r="E305" s="54">
        <v>134757</v>
      </c>
      <c r="F305" s="54">
        <v>246837</v>
      </c>
      <c r="G305" s="54">
        <v>352184</v>
      </c>
      <c r="H305" s="54">
        <v>447375</v>
      </c>
      <c r="I305" s="54">
        <v>448764</v>
      </c>
      <c r="J305" s="54">
        <v>527704</v>
      </c>
      <c r="K305" s="54">
        <v>586283</v>
      </c>
      <c r="L305" s="54">
        <v>588578</v>
      </c>
      <c r="M305" s="54">
        <v>740525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100000</v>
      </c>
      <c r="F308" s="54">
        <v>92027</v>
      </c>
      <c r="G308" s="54">
        <v>90336</v>
      </c>
      <c r="H308" s="54">
        <v>78928</v>
      </c>
      <c r="I308" s="54">
        <v>67407</v>
      </c>
      <c r="J308" s="54">
        <v>50000</v>
      </c>
      <c r="K308" s="54">
        <v>40000</v>
      </c>
      <c r="L308" s="54">
        <v>30000</v>
      </c>
      <c r="M308" s="54">
        <v>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100000</v>
      </c>
      <c r="F313" s="54">
        <v>92027</v>
      </c>
      <c r="G313" s="54">
        <v>90336</v>
      </c>
      <c r="H313" s="54">
        <v>78928</v>
      </c>
      <c r="I313" s="54">
        <v>67407</v>
      </c>
      <c r="J313" s="54">
        <v>50000</v>
      </c>
      <c r="K313" s="54">
        <v>40000</v>
      </c>
      <c r="L313" s="54">
        <v>30000</v>
      </c>
      <c r="M313" s="54">
        <v>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2027</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100000</v>
      </c>
      <c r="F329" s="54">
        <v>90000</v>
      </c>
      <c r="G329" s="54">
        <v>80000</v>
      </c>
      <c r="H329" s="54">
        <v>70000</v>
      </c>
      <c r="I329" s="54">
        <v>60000</v>
      </c>
      <c r="J329" s="54">
        <v>0</v>
      </c>
      <c r="K329" s="54">
        <v>0</v>
      </c>
      <c r="L329" s="54">
        <v>0</v>
      </c>
      <c r="M329" s="54">
        <v>0</v>
      </c>
    </row>
    <row r="330" spans="1:13" ht="13.5">
      <c r="A330" s="103">
        <f>VALUE(MID(D330,8,4))</f>
        <v>1480</v>
      </c>
      <c r="C330" s="3" t="s">
        <v>527</v>
      </c>
      <c r="D330" s="9" t="s">
        <v>137</v>
      </c>
      <c r="E330" s="54">
        <v>0</v>
      </c>
      <c r="F330" s="54">
        <v>0</v>
      </c>
      <c r="G330" s="54">
        <v>10336</v>
      </c>
      <c r="H330" s="54">
        <v>8928</v>
      </c>
      <c r="I330" s="54">
        <v>7407</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50000</v>
      </c>
      <c r="K331" s="54">
        <v>40000</v>
      </c>
      <c r="L331" s="54">
        <v>30000</v>
      </c>
      <c r="M331" s="54">
        <v>0</v>
      </c>
    </row>
    <row r="332" spans="1:13" ht="13.5">
      <c r="A332" s="103">
        <v>9930</v>
      </c>
      <c r="C332" s="4" t="s">
        <v>590</v>
      </c>
      <c r="D332" s="9" t="s">
        <v>43</v>
      </c>
      <c r="E332" s="54">
        <v>100000</v>
      </c>
      <c r="F332" s="54">
        <v>92027</v>
      </c>
      <c r="G332" s="54">
        <v>90336</v>
      </c>
      <c r="H332" s="54">
        <v>78928</v>
      </c>
      <c r="I332" s="54">
        <v>67407</v>
      </c>
      <c r="J332" s="54">
        <v>50000</v>
      </c>
      <c r="K332" s="54">
        <v>40000</v>
      </c>
      <c r="L332" s="54">
        <v>30000</v>
      </c>
      <c r="M332" s="54">
        <v>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11296</v>
      </c>
      <c r="G336" s="54">
        <v>11304</v>
      </c>
      <c r="H336" s="54">
        <v>11408</v>
      </c>
      <c r="I336" s="54">
        <v>11521</v>
      </c>
      <c r="J336" s="54">
        <v>10000</v>
      </c>
      <c r="K336" s="54">
        <v>10000</v>
      </c>
      <c r="L336" s="54">
        <v>10000</v>
      </c>
      <c r="M336" s="54">
        <v>30000</v>
      </c>
    </row>
    <row r="337" spans="1:13" ht="13.5">
      <c r="A337" s="103">
        <f>VALUE(MID(D337,8,4))</f>
        <v>3099</v>
      </c>
      <c r="C337" s="3" t="s">
        <v>437</v>
      </c>
      <c r="D337" s="9" t="s">
        <v>438</v>
      </c>
      <c r="E337" s="54">
        <v>0</v>
      </c>
      <c r="F337" s="54">
        <v>5719</v>
      </c>
      <c r="G337" s="54">
        <v>3925</v>
      </c>
      <c r="H337" s="54">
        <v>4334</v>
      </c>
      <c r="I337" s="54">
        <v>3281</v>
      </c>
      <c r="J337" s="54">
        <v>2397</v>
      </c>
      <c r="K337" s="54">
        <v>2562</v>
      </c>
      <c r="L337" s="54">
        <v>1985</v>
      </c>
      <c r="M337" s="54">
        <v>853</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100000</v>
      </c>
      <c r="F340" s="54">
        <v>92027</v>
      </c>
      <c r="G340" s="54">
        <v>90336</v>
      </c>
      <c r="H340" s="54">
        <v>78928</v>
      </c>
      <c r="I340" s="54">
        <v>67407</v>
      </c>
      <c r="J340" s="54">
        <v>50000</v>
      </c>
      <c r="K340" s="54">
        <v>40000</v>
      </c>
      <c r="L340" s="54">
        <v>30000</v>
      </c>
      <c r="M340" s="54">
        <v>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216797</v>
      </c>
      <c r="F358" s="54">
        <v>272140</v>
      </c>
      <c r="G358" s="54">
        <v>278665</v>
      </c>
      <c r="H358" s="54">
        <v>297137</v>
      </c>
      <c r="I358" s="54">
        <v>327346</v>
      </c>
      <c r="J358" s="54">
        <v>314095</v>
      </c>
      <c r="K358" s="54">
        <v>336018</v>
      </c>
      <c r="L358" s="54">
        <v>360266</v>
      </c>
      <c r="M358" s="54">
        <v>347469</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136821</v>
      </c>
      <c r="F360" s="54">
        <v>127775</v>
      </c>
      <c r="G360" s="54">
        <v>126925</v>
      </c>
      <c r="H360" s="54">
        <v>116845</v>
      </c>
      <c r="I360" s="54">
        <v>102235</v>
      </c>
      <c r="J360" s="54">
        <v>104527</v>
      </c>
      <c r="K360" s="54">
        <v>96450</v>
      </c>
      <c r="L360" s="54">
        <v>103364</v>
      </c>
      <c r="M360" s="54">
        <v>99609</v>
      </c>
    </row>
    <row r="361" spans="1:13" ht="13.5">
      <c r="A361" s="103">
        <f>VALUE(MID(D361,8,4))</f>
        <v>9199</v>
      </c>
      <c r="C361" s="4" t="s">
        <v>200</v>
      </c>
      <c r="D361" s="2" t="s">
        <v>201</v>
      </c>
      <c r="E361" s="59">
        <v>353618</v>
      </c>
      <c r="F361" s="59">
        <v>399915</v>
      </c>
      <c r="G361" s="59">
        <v>405590</v>
      </c>
      <c r="H361" s="59">
        <v>413982</v>
      </c>
      <c r="I361" s="59">
        <v>429581</v>
      </c>
      <c r="J361" s="59">
        <v>418622</v>
      </c>
      <c r="K361" s="59">
        <v>432468</v>
      </c>
      <c r="L361" s="59">
        <v>463630</v>
      </c>
      <c r="M361" s="59">
        <v>447078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12907</v>
      </c>
      <c r="F364" s="54">
        <v>22518</v>
      </c>
      <c r="G364" s="54">
        <v>16423</v>
      </c>
      <c r="H364" s="54">
        <v>17264</v>
      </c>
      <c r="I364" s="54">
        <v>21732</v>
      </c>
      <c r="J364" s="54">
        <v>20473</v>
      </c>
      <c r="K364" s="54">
        <v>21868</v>
      </c>
      <c r="L364" s="54">
        <v>21868</v>
      </c>
      <c r="M364" s="54">
        <v>21868</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142</v>
      </c>
      <c r="F366" s="54">
        <v>546</v>
      </c>
      <c r="G366" s="54">
        <v>623</v>
      </c>
      <c r="H366" s="54">
        <v>76</v>
      </c>
      <c r="I366" s="54">
        <v>0</v>
      </c>
      <c r="J366" s="54">
        <v>1404</v>
      </c>
      <c r="K366" s="54">
        <v>1337</v>
      </c>
      <c r="L366" s="54">
        <v>1337</v>
      </c>
      <c r="M366" s="54">
        <v>1337</v>
      </c>
    </row>
    <row r="367" spans="1:13" ht="13.5" customHeight="1">
      <c r="A367" s="103">
        <f>VALUE(MID(D367,8,4))</f>
        <v>9299</v>
      </c>
      <c r="C367" s="4" t="s">
        <v>507</v>
      </c>
      <c r="D367" s="2" t="s">
        <v>511</v>
      </c>
      <c r="E367" s="59">
        <v>13049</v>
      </c>
      <c r="F367" s="59">
        <v>23064</v>
      </c>
      <c r="G367" s="59">
        <v>17046</v>
      </c>
      <c r="H367" s="59">
        <v>17340</v>
      </c>
      <c r="I367" s="59">
        <v>21732</v>
      </c>
      <c r="J367" s="59">
        <v>21877</v>
      </c>
      <c r="K367" s="59">
        <v>23205</v>
      </c>
      <c r="L367" s="59">
        <v>23205</v>
      </c>
      <c r="M367" s="59">
        <v>23205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30110700</v>
      </c>
      <c r="H370" s="62">
        <v>30313015</v>
      </c>
      <c r="I370" s="62">
        <v>30304970</v>
      </c>
      <c r="J370" s="62">
        <v>30934570</v>
      </c>
      <c r="K370" s="62">
        <v>32648520</v>
      </c>
      <c r="L370" s="62">
        <v>32918830</v>
      </c>
      <c r="M370" s="62">
        <v>33834430</v>
      </c>
    </row>
    <row r="371" spans="1:13" ht="13.5">
      <c r="A371" s="103"/>
      <c r="C371" s="3" t="s">
        <v>202</v>
      </c>
      <c r="D371" s="9" t="s">
        <v>334</v>
      </c>
      <c r="E371" s="63"/>
      <c r="F371" s="63"/>
      <c r="G371" s="62">
        <v>7136900</v>
      </c>
      <c r="H371" s="62">
        <v>8419585</v>
      </c>
      <c r="I371" s="62">
        <v>8177830</v>
      </c>
      <c r="J371" s="62">
        <v>7628930</v>
      </c>
      <c r="K371" s="62">
        <v>8178480</v>
      </c>
      <c r="L371" s="62">
        <v>7828770</v>
      </c>
      <c r="M371" s="62">
        <v>8223870</v>
      </c>
    </row>
    <row r="372" spans="1:13" ht="13.5">
      <c r="A372" s="103">
        <f>VALUE(MID(D372,8,4))</f>
        <v>9199</v>
      </c>
      <c r="C372" s="4" t="s">
        <v>203</v>
      </c>
      <c r="D372" s="2" t="s">
        <v>501</v>
      </c>
      <c r="E372" s="72"/>
      <c r="F372" s="72"/>
      <c r="G372" s="73">
        <v>37247600</v>
      </c>
      <c r="H372" s="73">
        <v>38732600</v>
      </c>
      <c r="I372" s="73">
        <v>38482800</v>
      </c>
      <c r="J372" s="73">
        <v>38563500</v>
      </c>
      <c r="K372" s="73">
        <v>40827000</v>
      </c>
      <c r="L372" s="73">
        <v>40747600</v>
      </c>
      <c r="M372" s="73">
        <v>42058300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146500</v>
      </c>
      <c r="H376" s="62">
        <v>20500</v>
      </c>
      <c r="I376" s="62">
        <v>48500</v>
      </c>
      <c r="J376" s="62">
        <v>48500</v>
      </c>
      <c r="K376" s="62">
        <v>51000</v>
      </c>
      <c r="L376" s="62">
        <v>51000</v>
      </c>
      <c r="M376" s="62">
        <v>51000</v>
      </c>
    </row>
    <row r="377" spans="1:13" ht="13.5">
      <c r="A377" s="103"/>
      <c r="C377" s="3" t="s">
        <v>202</v>
      </c>
      <c r="D377" s="9" t="s">
        <v>334</v>
      </c>
      <c r="E377" s="63"/>
      <c r="F377" s="63"/>
      <c r="G377" s="62">
        <v>1561200</v>
      </c>
      <c r="H377" s="62">
        <v>1664600</v>
      </c>
      <c r="I377" s="62">
        <v>1853400</v>
      </c>
      <c r="J377" s="62">
        <v>1868200</v>
      </c>
      <c r="K377" s="62">
        <v>1927300</v>
      </c>
      <c r="L377" s="62">
        <v>1927300</v>
      </c>
      <c r="M377" s="62">
        <v>1927300</v>
      </c>
    </row>
    <row r="378" spans="1:13" ht="13.5">
      <c r="A378" s="103">
        <f>VALUE(MID(D378,8,4))</f>
        <v>9299</v>
      </c>
      <c r="C378" s="4" t="s">
        <v>329</v>
      </c>
      <c r="D378" s="2" t="s">
        <v>330</v>
      </c>
      <c r="E378" s="72"/>
      <c r="F378" s="72"/>
      <c r="G378" s="73">
        <v>1707700</v>
      </c>
      <c r="H378" s="73">
        <v>1685100</v>
      </c>
      <c r="I378" s="73">
        <v>1901900</v>
      </c>
      <c r="J378" s="73">
        <v>1916700</v>
      </c>
      <c r="K378" s="73">
        <v>1978300</v>
      </c>
      <c r="L378" s="73">
        <v>1978300</v>
      </c>
      <c r="M378" s="73">
        <v>1978300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29238850</v>
      </c>
      <c r="F382" s="62">
        <v>30151150</v>
      </c>
      <c r="G382" s="62">
        <v>30110700</v>
      </c>
      <c r="H382" s="62">
        <v>30313015</v>
      </c>
      <c r="I382" s="62">
        <v>30304970</v>
      </c>
      <c r="J382" s="62">
        <v>30934570</v>
      </c>
      <c r="K382" s="62">
        <v>32648520</v>
      </c>
      <c r="L382" s="62">
        <v>32918830</v>
      </c>
      <c r="M382" s="62">
        <v>33834430</v>
      </c>
    </row>
    <row r="383" spans="1:13" ht="13.5">
      <c r="A383" s="103"/>
      <c r="C383" s="3" t="s">
        <v>202</v>
      </c>
      <c r="D383" s="9" t="s">
        <v>334</v>
      </c>
      <c r="E383" s="62">
        <v>2685648</v>
      </c>
      <c r="F383" s="62">
        <v>3657919</v>
      </c>
      <c r="G383" s="62">
        <v>3637767</v>
      </c>
      <c r="H383" s="62">
        <v>3843570</v>
      </c>
      <c r="I383" s="62">
        <v>3593391</v>
      </c>
      <c r="J383" s="62">
        <v>2544099</v>
      </c>
      <c r="K383" s="62">
        <v>2786807</v>
      </c>
      <c r="L383" s="62">
        <v>2699380</v>
      </c>
      <c r="M383" s="62">
        <v>2798155</v>
      </c>
    </row>
    <row r="384" spans="1:13" ht="13.5">
      <c r="A384" s="103">
        <f>VALUE(MID(D384,8,4))</f>
        <v>9199</v>
      </c>
      <c r="C384" s="4" t="s">
        <v>427</v>
      </c>
      <c r="D384" s="2" t="s">
        <v>204</v>
      </c>
      <c r="E384" s="73">
        <v>31924498</v>
      </c>
      <c r="F384" s="73">
        <v>33809069</v>
      </c>
      <c r="G384" s="73">
        <v>33748467</v>
      </c>
      <c r="H384" s="73">
        <v>34156585</v>
      </c>
      <c r="I384" s="73">
        <v>33898361</v>
      </c>
      <c r="J384" s="73">
        <v>33478669</v>
      </c>
      <c r="K384" s="73">
        <v>35435327</v>
      </c>
      <c r="L384" s="73">
        <v>35618210</v>
      </c>
      <c r="M384" s="73">
        <v>36632585</v>
      </c>
    </row>
    <row r="385" spans="1:4" ht="6" customHeight="1">
      <c r="A385" s="103"/>
      <c r="C385" s="3"/>
      <c r="D385" s="38"/>
    </row>
    <row r="386" spans="1:13" ht="13.5">
      <c r="A386" s="103"/>
      <c r="B386" s="228" t="s">
        <v>428</v>
      </c>
      <c r="C386" s="232"/>
      <c r="D386" s="75" t="s">
        <v>334</v>
      </c>
      <c r="E386" s="74">
        <v>0.9158750123494502</v>
      </c>
      <c r="F386" s="74">
        <v>0.8918065741473095</v>
      </c>
      <c r="G386" s="74">
        <v>0.8922094150232068</v>
      </c>
      <c r="H386" s="74">
        <v>0.8874720643179053</v>
      </c>
      <c r="I386" s="74">
        <v>0.893995140355016</v>
      </c>
      <c r="J386" s="74">
        <v>0.9240083588747211</v>
      </c>
      <c r="K386" s="74">
        <v>0.9213551211196668</v>
      </c>
      <c r="L386" s="74">
        <v>0.9242134851807544</v>
      </c>
      <c r="M386" s="74">
        <v>0.923615682595154</v>
      </c>
    </row>
    <row r="387" spans="1:13" ht="13.5">
      <c r="A387" s="103"/>
      <c r="B387" s="228" t="s">
        <v>429</v>
      </c>
      <c r="C387" s="232"/>
      <c r="D387" s="75" t="s">
        <v>334</v>
      </c>
      <c r="E387" s="74">
        <v>0.08412498765054974</v>
      </c>
      <c r="F387" s="74">
        <v>0.1081934258526906</v>
      </c>
      <c r="G387" s="74">
        <v>0.10779058497679317</v>
      </c>
      <c r="H387" s="74">
        <v>0.11252793568209468</v>
      </c>
      <c r="I387" s="74">
        <v>0.10600485964498402</v>
      </c>
      <c r="J387" s="74">
        <v>0.07599164112527891</v>
      </c>
      <c r="K387" s="74">
        <v>0.07864487888033318</v>
      </c>
      <c r="L387" s="74">
        <v>0.07578651481924555</v>
      </c>
      <c r="M387" s="74">
        <v>0.07638431740484598</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108218.6372881356</v>
      </c>
      <c r="F389" s="59">
        <v>111950.55960264901</v>
      </c>
      <c r="G389" s="59">
        <v>112121.15282392026</v>
      </c>
      <c r="H389" s="59">
        <v>113855.28333333334</v>
      </c>
      <c r="I389" s="59">
        <v>109703.43365695793</v>
      </c>
      <c r="J389" s="59">
        <v>107648.45337620578</v>
      </c>
      <c r="K389" s="59">
        <v>113939.95819935692</v>
      </c>
      <c r="L389" s="59">
        <v>114528.00643086816</v>
      </c>
      <c r="M389" s="59">
        <v>115925.90189873418</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59000</v>
      </c>
      <c r="F392" s="62">
        <v>146500</v>
      </c>
      <c r="G392" s="62">
        <v>146500</v>
      </c>
      <c r="H392" s="62">
        <v>20500</v>
      </c>
      <c r="I392" s="62">
        <v>48500</v>
      </c>
      <c r="J392" s="62">
        <v>48500</v>
      </c>
      <c r="K392" s="62">
        <v>51000</v>
      </c>
      <c r="L392" s="62">
        <v>51000</v>
      </c>
      <c r="M392" s="62">
        <v>51000</v>
      </c>
    </row>
    <row r="393" spans="1:13" ht="13.5">
      <c r="A393" s="103"/>
      <c r="C393" s="3" t="s">
        <v>202</v>
      </c>
      <c r="D393" s="9" t="s">
        <v>334</v>
      </c>
      <c r="E393" s="62">
        <v>1854457</v>
      </c>
      <c r="F393" s="62">
        <v>2654040</v>
      </c>
      <c r="G393" s="62">
        <v>2654040</v>
      </c>
      <c r="H393" s="62">
        <v>2829820</v>
      </c>
      <c r="I393" s="62">
        <v>3150780</v>
      </c>
      <c r="J393" s="62">
        <v>2186330</v>
      </c>
      <c r="K393" s="62">
        <v>2255326</v>
      </c>
      <c r="L393" s="62">
        <v>2255326</v>
      </c>
      <c r="M393" s="62">
        <v>2255326</v>
      </c>
    </row>
    <row r="394" spans="1:13" ht="13.5">
      <c r="A394" s="103">
        <f>VALUE(MID(D394,8,4))</f>
        <v>9299</v>
      </c>
      <c r="C394" s="4" t="s">
        <v>46</v>
      </c>
      <c r="D394" s="2" t="s">
        <v>416</v>
      </c>
      <c r="E394" s="73">
        <v>1913457</v>
      </c>
      <c r="F394" s="73">
        <v>2800540</v>
      </c>
      <c r="G394" s="73">
        <v>2800540</v>
      </c>
      <c r="H394" s="73">
        <v>2850320</v>
      </c>
      <c r="I394" s="73">
        <v>3199280</v>
      </c>
      <c r="J394" s="73">
        <v>2234830</v>
      </c>
      <c r="K394" s="73">
        <v>2306326</v>
      </c>
      <c r="L394" s="73">
        <v>2306326</v>
      </c>
      <c r="M394" s="73">
        <v>2306326</v>
      </c>
    </row>
    <row r="395" spans="1:4" ht="6" customHeight="1">
      <c r="A395" s="103"/>
      <c r="C395" s="3"/>
      <c r="D395" s="38"/>
    </row>
    <row r="396" spans="1:13" ht="13.5">
      <c r="A396" s="103"/>
      <c r="B396" s="228" t="s">
        <v>512</v>
      </c>
      <c r="C396" s="229"/>
      <c r="D396" s="2" t="s">
        <v>334</v>
      </c>
      <c r="E396" s="74">
        <v>0.030834243988759613</v>
      </c>
      <c r="F396" s="74">
        <v>0.052311339955865656</v>
      </c>
      <c r="G396" s="74">
        <v>0.052311339955865656</v>
      </c>
      <c r="H396" s="74">
        <v>0.007192174913693901</v>
      </c>
      <c r="I396" s="74">
        <v>0.015159660923707834</v>
      </c>
      <c r="J396" s="74">
        <v>0.02170187441550364</v>
      </c>
      <c r="K396" s="74">
        <v>0.022113092424921717</v>
      </c>
      <c r="L396" s="74">
        <v>0.022113092424921717</v>
      </c>
      <c r="M396" s="74">
        <v>0.022113092424921717</v>
      </c>
    </row>
    <row r="397" spans="1:13" ht="13.5">
      <c r="A397" s="103"/>
      <c r="B397" s="228" t="s">
        <v>44</v>
      </c>
      <c r="C397" s="229"/>
      <c r="D397" s="2" t="s">
        <v>334</v>
      </c>
      <c r="E397" s="74">
        <v>0.9691657560112404</v>
      </c>
      <c r="F397" s="74">
        <v>0.9476886600441343</v>
      </c>
      <c r="G397" s="74">
        <v>0.9476886600441343</v>
      </c>
      <c r="H397" s="74">
        <v>0.992807825086306</v>
      </c>
      <c r="I397" s="74">
        <v>0.9848403390762922</v>
      </c>
      <c r="J397" s="74">
        <v>0.9782981255844964</v>
      </c>
      <c r="K397" s="74">
        <v>0.9778869075750782</v>
      </c>
      <c r="L397" s="74">
        <v>0.9778869075750782</v>
      </c>
      <c r="M397" s="74">
        <v>0.9778869075750782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6486.294915254237</v>
      </c>
      <c r="F399" s="59">
        <v>9273.311258278145</v>
      </c>
      <c r="G399" s="59">
        <v>9304.119601328905</v>
      </c>
      <c r="H399" s="59">
        <v>9501.066666666668</v>
      </c>
      <c r="I399" s="59">
        <v>10353.656957928803</v>
      </c>
      <c r="J399" s="59">
        <v>7185.948553054663</v>
      </c>
      <c r="K399" s="59">
        <v>7415.83922829582</v>
      </c>
      <c r="L399" s="59">
        <v>7415.83922829582</v>
      </c>
      <c r="M399" s="59">
        <v>7298.5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216797</v>
      </c>
      <c r="F402" s="54">
        <v>272140</v>
      </c>
      <c r="G402" s="54">
        <v>278665</v>
      </c>
      <c r="H402" s="54">
        <v>297137</v>
      </c>
      <c r="I402" s="54">
        <v>327346</v>
      </c>
      <c r="J402" s="54">
        <v>314095</v>
      </c>
      <c r="K402" s="54">
        <v>336018</v>
      </c>
      <c r="L402" s="54">
        <v>360266</v>
      </c>
      <c r="M402" s="54">
        <v>347469</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136821</v>
      </c>
      <c r="F404" s="54">
        <v>127775</v>
      </c>
      <c r="G404" s="54">
        <v>126925</v>
      </c>
      <c r="H404" s="54">
        <v>116845</v>
      </c>
      <c r="I404" s="54">
        <v>102235</v>
      </c>
      <c r="J404" s="54">
        <v>104527</v>
      </c>
      <c r="K404" s="54">
        <v>96450</v>
      </c>
      <c r="L404" s="54">
        <v>103364</v>
      </c>
      <c r="M404" s="54">
        <v>99609</v>
      </c>
    </row>
    <row r="405" spans="1:13" ht="13.5">
      <c r="A405" s="103">
        <f>VALUE(MID(D405,8,4))</f>
        <v>9180</v>
      </c>
      <c r="C405" s="4" t="s">
        <v>211</v>
      </c>
      <c r="D405" s="2" t="s">
        <v>212</v>
      </c>
      <c r="E405" s="59">
        <v>353618</v>
      </c>
      <c r="F405" s="59">
        <v>399915</v>
      </c>
      <c r="G405" s="59">
        <v>405590</v>
      </c>
      <c r="H405" s="59">
        <v>413982</v>
      </c>
      <c r="I405" s="59">
        <v>429581</v>
      </c>
      <c r="J405" s="59">
        <v>418622</v>
      </c>
      <c r="K405" s="59">
        <v>432468</v>
      </c>
      <c r="L405" s="59">
        <v>463630</v>
      </c>
      <c r="M405" s="59">
        <v>447078</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216797</v>
      </c>
      <c r="F414" s="54">
        <v>272140</v>
      </c>
      <c r="G414" s="54">
        <v>278665</v>
      </c>
      <c r="H414" s="54">
        <v>297137</v>
      </c>
      <c r="I414" s="54">
        <v>327346</v>
      </c>
      <c r="J414" s="54">
        <v>314095</v>
      </c>
      <c r="K414" s="54">
        <v>336018</v>
      </c>
      <c r="L414" s="54">
        <v>360266</v>
      </c>
      <c r="M414" s="54">
        <v>347469</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136821</v>
      </c>
      <c r="F416" s="54">
        <v>127775</v>
      </c>
      <c r="G416" s="54">
        <v>126925</v>
      </c>
      <c r="H416" s="54">
        <v>116845</v>
      </c>
      <c r="I416" s="54">
        <v>102235</v>
      </c>
      <c r="J416" s="54">
        <v>104527</v>
      </c>
      <c r="K416" s="54">
        <v>96450</v>
      </c>
      <c r="L416" s="54">
        <v>103364</v>
      </c>
      <c r="M416" s="54">
        <v>99609</v>
      </c>
    </row>
    <row r="417" spans="1:13" ht="13.5">
      <c r="A417" s="103">
        <f>VALUE(MID(D417,8,4))</f>
        <v>9199</v>
      </c>
      <c r="C417" s="4" t="s">
        <v>218</v>
      </c>
      <c r="D417" s="2" t="s">
        <v>201</v>
      </c>
      <c r="E417" s="59">
        <v>353618</v>
      </c>
      <c r="F417" s="59">
        <v>399915</v>
      </c>
      <c r="G417" s="59">
        <v>405590</v>
      </c>
      <c r="H417" s="59">
        <v>413982</v>
      </c>
      <c r="I417" s="59">
        <v>429581</v>
      </c>
      <c r="J417" s="59">
        <v>418622</v>
      </c>
      <c r="K417" s="59">
        <v>432468</v>
      </c>
      <c r="L417" s="59">
        <v>463630</v>
      </c>
      <c r="M417" s="59">
        <v>447078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1226</v>
      </c>
      <c r="F420" s="54">
        <v>3591</v>
      </c>
      <c r="G420" s="54">
        <v>0</v>
      </c>
      <c r="H420" s="54">
        <v>0</v>
      </c>
      <c r="I420" s="54">
        <v>0</v>
      </c>
      <c r="J420" s="54">
        <v>2071</v>
      </c>
      <c r="K420" s="54">
        <v>3805</v>
      </c>
      <c r="L420" s="54">
        <v>6249</v>
      </c>
      <c r="M420" s="54">
        <v>4665</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215571</v>
      </c>
      <c r="F424" s="54">
        <v>268549</v>
      </c>
      <c r="G424" s="54">
        <v>278665</v>
      </c>
      <c r="H424" s="54">
        <v>297137</v>
      </c>
      <c r="I424" s="54">
        <v>327346</v>
      </c>
      <c r="J424" s="54">
        <v>312024</v>
      </c>
      <c r="K424" s="54">
        <v>332213</v>
      </c>
      <c r="L424" s="54">
        <v>354017</v>
      </c>
      <c r="M424" s="54">
        <v>342804</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28253</v>
      </c>
      <c r="F428" s="54">
        <v>20560</v>
      </c>
      <c r="G428" s="54">
        <v>38063</v>
      </c>
      <c r="H428" s="54">
        <v>34611</v>
      </c>
      <c r="I428" s="54">
        <v>31668</v>
      </c>
      <c r="J428" s="54">
        <v>30120</v>
      </c>
      <c r="K428" s="54">
        <v>31611</v>
      </c>
      <c r="L428" s="54">
        <v>75537</v>
      </c>
      <c r="M428" s="54">
        <v>46522</v>
      </c>
    </row>
    <row r="429" spans="1:13" ht="13.5">
      <c r="A429" s="103">
        <f t="shared" si="16"/>
        <v>620</v>
      </c>
      <c r="C429" s="3" t="s">
        <v>225</v>
      </c>
      <c r="D429" s="9" t="s">
        <v>226</v>
      </c>
      <c r="E429" s="54">
        <v>7660</v>
      </c>
      <c r="F429" s="54">
        <v>11045</v>
      </c>
      <c r="G429" s="54">
        <v>7896</v>
      </c>
      <c r="H429" s="54">
        <v>10899</v>
      </c>
      <c r="I429" s="54">
        <v>10352</v>
      </c>
      <c r="J429" s="54">
        <v>11407</v>
      </c>
      <c r="K429" s="54">
        <v>11388</v>
      </c>
      <c r="L429" s="54">
        <v>14569</v>
      </c>
      <c r="M429" s="54">
        <v>22617</v>
      </c>
    </row>
    <row r="430" spans="1:13" ht="13.5">
      <c r="A430" s="103">
        <f t="shared" si="16"/>
        <v>630</v>
      </c>
      <c r="C430" s="3" t="s">
        <v>227</v>
      </c>
      <c r="D430" s="9" t="s">
        <v>228</v>
      </c>
      <c r="E430" s="54">
        <v>11236</v>
      </c>
      <c r="F430" s="54">
        <v>7880</v>
      </c>
      <c r="G430" s="54">
        <v>6028</v>
      </c>
      <c r="H430" s="54">
        <v>8421</v>
      </c>
      <c r="I430" s="54">
        <v>10982</v>
      </c>
      <c r="J430" s="54">
        <v>6456</v>
      </c>
      <c r="K430" s="54">
        <v>9381</v>
      </c>
      <c r="L430" s="54">
        <v>4189</v>
      </c>
      <c r="M430" s="54">
        <v>11564</v>
      </c>
    </row>
    <row r="431" spans="1:13" ht="13.5">
      <c r="A431" s="103">
        <f t="shared" si="16"/>
        <v>640</v>
      </c>
      <c r="C431" s="3" t="s">
        <v>229</v>
      </c>
      <c r="D431" s="9" t="s">
        <v>230</v>
      </c>
      <c r="E431" s="54">
        <v>4695</v>
      </c>
      <c r="F431" s="54">
        <v>6133</v>
      </c>
      <c r="G431" s="54">
        <v>7501</v>
      </c>
      <c r="H431" s="54">
        <v>7999</v>
      </c>
      <c r="I431" s="54">
        <v>8052</v>
      </c>
      <c r="J431" s="54">
        <v>4761</v>
      </c>
      <c r="K431" s="54">
        <v>12095</v>
      </c>
      <c r="L431" s="54">
        <v>5681</v>
      </c>
      <c r="M431" s="54">
        <v>8369</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51844</v>
      </c>
      <c r="F433" s="54">
        <v>45619</v>
      </c>
      <c r="G433" s="54">
        <v>59488</v>
      </c>
      <c r="H433" s="54">
        <v>61930</v>
      </c>
      <c r="I433" s="54">
        <v>61054</v>
      </c>
      <c r="J433" s="54">
        <v>52744</v>
      </c>
      <c r="K433" s="54">
        <v>64475</v>
      </c>
      <c r="L433" s="54">
        <v>99976</v>
      </c>
      <c r="M433" s="54">
        <v>89072</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12907</v>
      </c>
      <c r="F436" s="54">
        <v>22518</v>
      </c>
      <c r="G436" s="54">
        <v>16423</v>
      </c>
      <c r="H436" s="54">
        <v>17264</v>
      </c>
      <c r="I436" s="54">
        <v>21732</v>
      </c>
      <c r="J436" s="54">
        <v>20473</v>
      </c>
      <c r="K436" s="54">
        <v>21868</v>
      </c>
      <c r="L436" s="54">
        <v>21868</v>
      </c>
      <c r="M436" s="54">
        <v>21868</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142</v>
      </c>
      <c r="F438" s="54">
        <v>546</v>
      </c>
      <c r="G438" s="54">
        <v>623</v>
      </c>
      <c r="H438" s="54">
        <v>76</v>
      </c>
      <c r="I438" s="54">
        <v>0</v>
      </c>
      <c r="J438" s="54">
        <v>1404</v>
      </c>
      <c r="K438" s="54">
        <v>1337</v>
      </c>
      <c r="L438" s="54">
        <v>1337</v>
      </c>
      <c r="M438" s="54">
        <v>1337</v>
      </c>
    </row>
    <row r="439" spans="1:13" ht="13.5">
      <c r="A439" s="103">
        <f>VALUE(MID(D439,8,4))</f>
        <v>9280</v>
      </c>
      <c r="C439" s="4" t="s">
        <v>347</v>
      </c>
      <c r="D439" s="2" t="s">
        <v>338</v>
      </c>
      <c r="E439" s="59">
        <v>13049</v>
      </c>
      <c r="F439" s="59">
        <v>23064</v>
      </c>
      <c r="G439" s="59">
        <v>17046</v>
      </c>
      <c r="H439" s="59">
        <v>17340</v>
      </c>
      <c r="I439" s="59">
        <v>21732</v>
      </c>
      <c r="J439" s="59">
        <v>21877</v>
      </c>
      <c r="K439" s="59">
        <v>23205</v>
      </c>
      <c r="L439" s="59">
        <v>23205</v>
      </c>
      <c r="M439" s="59">
        <v>23205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295</v>
      </c>
      <c r="F456" s="54">
        <v>302</v>
      </c>
      <c r="G456" s="54">
        <v>301</v>
      </c>
      <c r="H456" s="54">
        <v>300</v>
      </c>
      <c r="I456" s="54">
        <v>309</v>
      </c>
      <c r="J456" s="54">
        <v>311</v>
      </c>
      <c r="K456" s="54">
        <v>311</v>
      </c>
      <c r="L456" s="54">
        <v>311</v>
      </c>
      <c r="M456" s="54">
        <v>316</v>
      </c>
    </row>
    <row r="457" spans="1:13" ht="13.5">
      <c r="A457" s="103">
        <f>VALUE(MID(D457,8,4))</f>
        <v>41</v>
      </c>
      <c r="C457" s="3" t="s">
        <v>514</v>
      </c>
      <c r="D457" s="9" t="s">
        <v>37</v>
      </c>
      <c r="E457" s="54">
        <v>315</v>
      </c>
      <c r="F457" s="54">
        <v>331</v>
      </c>
      <c r="G457" s="54">
        <v>331</v>
      </c>
      <c r="H457" s="54">
        <v>331</v>
      </c>
      <c r="I457" s="54">
        <v>330</v>
      </c>
      <c r="J457" s="54">
        <v>362</v>
      </c>
      <c r="K457" s="54">
        <v>324</v>
      </c>
      <c r="L457" s="54">
        <v>328</v>
      </c>
      <c r="M457" s="54">
        <v>330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v>
      </c>
      <c r="F460" s="79">
        <v>0</v>
      </c>
      <c r="G460" s="79">
        <v>1</v>
      </c>
      <c r="H460" s="79">
        <v>1</v>
      </c>
      <c r="I460" s="79">
        <v>1</v>
      </c>
      <c r="J460" s="79">
        <v>1</v>
      </c>
      <c r="K460" s="79">
        <v>1</v>
      </c>
      <c r="L460" s="79">
        <v>1</v>
      </c>
      <c r="M460" s="79">
        <v>1</v>
      </c>
    </row>
    <row r="461" spans="1:13" ht="13.5">
      <c r="A461" s="103">
        <v>298</v>
      </c>
      <c r="C461" s="3" t="s">
        <v>450</v>
      </c>
      <c r="D461" s="9" t="s">
        <v>32</v>
      </c>
      <c r="E461" s="79">
        <v>1</v>
      </c>
      <c r="F461" s="79">
        <v>11</v>
      </c>
      <c r="G461" s="79">
        <v>6</v>
      </c>
      <c r="H461" s="79">
        <v>3</v>
      </c>
      <c r="I461" s="79">
        <v>4</v>
      </c>
      <c r="J461" s="79">
        <v>10</v>
      </c>
      <c r="K461" s="79">
        <v>6</v>
      </c>
      <c r="L461" s="79">
        <v>5</v>
      </c>
      <c r="M461" s="79">
        <v>13</v>
      </c>
    </row>
    <row r="462" spans="1:13" ht="13.5">
      <c r="A462" s="103">
        <v>298</v>
      </c>
      <c r="C462" s="3" t="s">
        <v>451</v>
      </c>
      <c r="D462" s="9" t="s">
        <v>33</v>
      </c>
      <c r="E462" s="79">
        <v>4</v>
      </c>
      <c r="F462" s="79">
        <v>4</v>
      </c>
      <c r="G462" s="79">
        <v>3</v>
      </c>
      <c r="H462" s="79">
        <v>5</v>
      </c>
      <c r="I462" s="79">
        <v>3</v>
      </c>
      <c r="J462" s="79">
        <v>4</v>
      </c>
      <c r="K462" s="79">
        <v>6</v>
      </c>
      <c r="L462" s="79">
        <v>3</v>
      </c>
      <c r="M462" s="79">
        <v>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521</v>
      </c>
      <c r="F465" s="54">
        <v>0</v>
      </c>
      <c r="G465" s="54">
        <v>137000</v>
      </c>
      <c r="H465" s="54">
        <v>163500</v>
      </c>
      <c r="I465" s="54">
        <v>57500</v>
      </c>
      <c r="J465" s="54">
        <v>0</v>
      </c>
      <c r="K465" s="54">
        <v>226000</v>
      </c>
      <c r="L465" s="54">
        <v>226500</v>
      </c>
      <c r="M465" s="54">
        <v>277000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214</v>
      </c>
      <c r="F467" s="54">
        <v>0</v>
      </c>
      <c r="G467" s="54">
        <v>15000</v>
      </c>
      <c r="H467" s="54">
        <v>0</v>
      </c>
      <c r="I467" s="54">
        <v>0</v>
      </c>
      <c r="J467" s="54">
        <v>0</v>
      </c>
      <c r="K467" s="54">
        <v>0</v>
      </c>
      <c r="L467" s="54">
        <v>0</v>
      </c>
      <c r="M467" s="54">
        <v>5000</v>
      </c>
    </row>
    <row r="468" spans="1:13" ht="13.5">
      <c r="A468" s="103">
        <f>VALUE(MID(D468,8,4))</f>
        <v>1299</v>
      </c>
      <c r="C468" s="3" t="s">
        <v>452</v>
      </c>
      <c r="D468" s="9" t="s">
        <v>453</v>
      </c>
      <c r="E468" s="54">
        <v>735</v>
      </c>
      <c r="F468" s="54">
        <v>0</v>
      </c>
      <c r="G468" s="54">
        <v>152000</v>
      </c>
      <c r="H468" s="54">
        <v>163500</v>
      </c>
      <c r="I468" s="54">
        <v>57500</v>
      </c>
      <c r="J468" s="54">
        <v>0</v>
      </c>
      <c r="K468" s="54">
        <v>226000</v>
      </c>
      <c r="L468" s="54">
        <v>226500</v>
      </c>
      <c r="M468" s="54">
        <v>282000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13341</v>
      </c>
      <c r="K470" s="54">
        <v>13333</v>
      </c>
      <c r="L470" s="54">
        <v>13333</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734.9050847457627</v>
      </c>
      <c r="F480" s="206">
        <v>901.1258278145696</v>
      </c>
      <c r="G480" s="206">
        <v>925.7973421926911</v>
      </c>
      <c r="H480" s="206">
        <v>990.4566666666667</v>
      </c>
      <c r="I480" s="206">
        <v>1059.3721682847897</v>
      </c>
      <c r="J480" s="206">
        <v>1009.951768488746</v>
      </c>
      <c r="K480" s="206">
        <v>1080.443729903537</v>
      </c>
      <c r="L480" s="206">
        <v>1158.411575562701</v>
      </c>
      <c r="M480" s="206">
        <v>1099.5854430379748</v>
      </c>
    </row>
    <row r="481" spans="1:13" ht="13.5">
      <c r="A481" s="142"/>
      <c r="C481" s="3" t="s">
        <v>433</v>
      </c>
      <c r="D481" s="9" t="s">
        <v>334</v>
      </c>
      <c r="E481" s="206">
        <v>1198.7050847457626</v>
      </c>
      <c r="F481" s="206">
        <v>1324.2218543046358</v>
      </c>
      <c r="G481" s="206">
        <v>1347.4750830564783</v>
      </c>
      <c r="H481" s="206">
        <v>1379.94</v>
      </c>
      <c r="I481" s="206">
        <v>1390.2297734627832</v>
      </c>
      <c r="J481" s="206">
        <v>1346.0514469453376</v>
      </c>
      <c r="K481" s="206">
        <v>1390.572347266881</v>
      </c>
      <c r="L481" s="206">
        <v>1490.7717041800643</v>
      </c>
      <c r="M481" s="206">
        <v>1414.8037974683543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147.86101694915254</v>
      </c>
      <c r="F483" s="206">
        <v>148.98013245033113</v>
      </c>
      <c r="G483" s="206">
        <v>159.74086378737542</v>
      </c>
      <c r="H483" s="206">
        <v>175.70666666666668</v>
      </c>
      <c r="I483" s="206">
        <v>158.10679611650485</v>
      </c>
      <c r="J483" s="206">
        <v>208.5176848874598</v>
      </c>
      <c r="K483" s="206">
        <v>281.5530546623794</v>
      </c>
      <c r="L483" s="206">
        <v>182.85852090032154</v>
      </c>
      <c r="M483" s="206">
        <v>229.00632911392404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326252</v>
      </c>
      <c r="F486" s="54">
        <v>512437</v>
      </c>
      <c r="G486" s="54">
        <v>611334</v>
      </c>
      <c r="H486" s="54">
        <v>552676</v>
      </c>
      <c r="I486" s="54">
        <v>576974</v>
      </c>
      <c r="J486" s="54">
        <v>637281</v>
      </c>
      <c r="K486" s="54">
        <v>702513</v>
      </c>
      <c r="L486" s="54">
        <v>746117</v>
      </c>
      <c r="M486" s="54">
        <v>795988</v>
      </c>
    </row>
    <row r="487" spans="1:13" ht="13.5">
      <c r="A487" s="142"/>
      <c r="C487" s="3" t="s">
        <v>303</v>
      </c>
      <c r="D487" s="9" t="s">
        <v>334</v>
      </c>
      <c r="E487" s="54">
        <v>1256</v>
      </c>
      <c r="F487" s="54">
        <v>17078</v>
      </c>
      <c r="G487" s="54">
        <v>18518</v>
      </c>
      <c r="H487" s="54">
        <v>19341</v>
      </c>
      <c r="I487" s="54">
        <v>20359</v>
      </c>
      <c r="J487" s="54">
        <v>28979</v>
      </c>
      <c r="K487" s="54">
        <v>21959</v>
      </c>
      <c r="L487" s="54">
        <v>21784</v>
      </c>
      <c r="M487" s="54">
        <v>22116</v>
      </c>
    </row>
    <row r="488" spans="1:13" ht="13.5">
      <c r="A488" s="142"/>
      <c r="C488" s="3" t="s">
        <v>311</v>
      </c>
      <c r="D488" s="9" t="s">
        <v>334</v>
      </c>
      <c r="E488" s="77">
        <v>0.5259609509638125</v>
      </c>
      <c r="F488" s="77">
        <v>0.5735434681876485</v>
      </c>
      <c r="G488" s="77">
        <v>0.6088213941065224</v>
      </c>
      <c r="H488" s="77">
        <v>0.5486314886655576</v>
      </c>
      <c r="I488" s="77">
        <v>0.5561200540916184</v>
      </c>
      <c r="J488" s="77">
        <v>0.5808306499609457</v>
      </c>
      <c r="K488" s="77">
        <v>0.58010168313079</v>
      </c>
      <c r="L488" s="77">
        <v>0.5970020155660268</v>
      </c>
      <c r="M488" s="77">
        <v>0.6013347415052632</v>
      </c>
    </row>
    <row r="489" spans="1:13" ht="13.5">
      <c r="A489" s="142"/>
      <c r="C489" s="3" t="s">
        <v>304</v>
      </c>
      <c r="D489" s="9" t="s">
        <v>334</v>
      </c>
      <c r="E489" s="206">
        <v>1105.9389830508474</v>
      </c>
      <c r="F489" s="206">
        <v>1696.8112582781457</v>
      </c>
      <c r="G489" s="206">
        <v>2031.0099667774086</v>
      </c>
      <c r="H489" s="206">
        <v>1842.2533333333333</v>
      </c>
      <c r="I489" s="206">
        <v>1867.2297734627832</v>
      </c>
      <c r="J489" s="206">
        <v>2049.135048231511</v>
      </c>
      <c r="K489" s="206">
        <v>2258.8842443729905</v>
      </c>
      <c r="L489" s="206">
        <v>2399.090032154341</v>
      </c>
      <c r="M489" s="206">
        <v>2518.9493670886077</v>
      </c>
    </row>
    <row r="490" spans="1:13" ht="13.5">
      <c r="A490" s="142"/>
      <c r="C490" s="3" t="s">
        <v>305</v>
      </c>
      <c r="D490" s="9" t="s">
        <v>334</v>
      </c>
      <c r="E490" s="206">
        <v>4.257627118644068</v>
      </c>
      <c r="F490" s="206">
        <v>56.549668874172184</v>
      </c>
      <c r="G490" s="206">
        <v>61.521594684385384</v>
      </c>
      <c r="H490" s="206">
        <v>64.47</v>
      </c>
      <c r="I490" s="206">
        <v>65.88673139158576</v>
      </c>
      <c r="J490" s="206">
        <v>93.18006430868168</v>
      </c>
      <c r="K490" s="206">
        <v>70.60771704180064</v>
      </c>
      <c r="L490" s="206">
        <v>70.04501607717042</v>
      </c>
      <c r="M490" s="206">
        <v>69.9873417721519</v>
      </c>
    </row>
    <row r="491" spans="1:4" ht="6" customHeight="1">
      <c r="A491" s="142"/>
      <c r="C491" s="3"/>
      <c r="D491" s="68"/>
    </row>
    <row r="492" spans="1:4" ht="15">
      <c r="A492" s="142"/>
      <c r="B492" s="16" t="s">
        <v>315</v>
      </c>
      <c r="C492" s="3"/>
      <c r="D492" s="57"/>
    </row>
    <row r="493" spans="1:13" ht="13.5">
      <c r="A493" s="142"/>
      <c r="C493" s="6" t="s">
        <v>317</v>
      </c>
      <c r="D493" s="9" t="s">
        <v>334</v>
      </c>
      <c r="E493" s="77">
        <v>0</v>
      </c>
      <c r="F493" s="77">
        <v>0.0016430542901848771</v>
      </c>
      <c r="G493" s="77">
        <v>0</v>
      </c>
      <c r="H493" s="77">
        <v>0.008973844816016327</v>
      </c>
      <c r="I493" s="77">
        <v>0.0072057900778699545</v>
      </c>
      <c r="J493" s="77">
        <v>0</v>
      </c>
      <c r="K493" s="77">
        <v>0</v>
      </c>
      <c r="L493" s="77">
        <v>0</v>
      </c>
      <c r="M493" s="77">
        <v>0</v>
      </c>
    </row>
    <row r="494" spans="1:13" ht="13.5">
      <c r="A494" s="142"/>
      <c r="C494" s="6" t="s">
        <v>312</v>
      </c>
      <c r="D494" s="9" t="s">
        <v>334</v>
      </c>
      <c r="E494" s="77">
        <v>0</v>
      </c>
      <c r="F494" s="77">
        <v>0</v>
      </c>
      <c r="G494" s="77">
        <v>0</v>
      </c>
      <c r="H494" s="77">
        <v>0</v>
      </c>
      <c r="I494" s="77">
        <v>0</v>
      </c>
      <c r="J494" s="77">
        <v>0</v>
      </c>
      <c r="K494" s="77">
        <v>0</v>
      </c>
      <c r="L494" s="77">
        <v>0</v>
      </c>
      <c r="M494" s="77">
        <v>0.0004532742263742141</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0.34752868384016045</v>
      </c>
      <c r="F497" s="207">
        <v>0.30106727653897464</v>
      </c>
      <c r="G497" s="207">
        <v>0.2775196762959267</v>
      </c>
      <c r="H497" s="207">
        <v>0.29763345259893503</v>
      </c>
      <c r="I497" s="207">
        <v>0.31780455387889395</v>
      </c>
      <c r="J497" s="207">
        <v>0.2843849145407036</v>
      </c>
      <c r="K497" s="207">
        <v>0.2743256287896867</v>
      </c>
      <c r="L497" s="207">
        <v>0.2832650409314331</v>
      </c>
      <c r="M497" s="207">
        <v>0.2590911358307976</v>
      </c>
    </row>
    <row r="498" spans="1:13" ht="13.5">
      <c r="A498" s="142"/>
      <c r="B498" s="231" t="s">
        <v>351</v>
      </c>
      <c r="C498" s="229"/>
      <c r="D498" s="9" t="s">
        <v>334</v>
      </c>
      <c r="E498" s="207">
        <v>0.021509051309292163</v>
      </c>
      <c r="F498" s="207">
        <v>0.025244677630915143</v>
      </c>
      <c r="G498" s="207">
        <v>0.016355500848000304</v>
      </c>
      <c r="H498" s="207">
        <v>0.017292844464566897</v>
      </c>
      <c r="I498" s="207">
        <v>0.021098557993365196</v>
      </c>
      <c r="J498" s="207">
        <v>0.018659501690228394</v>
      </c>
      <c r="K498" s="207">
        <v>0.017706605274740158</v>
      </c>
      <c r="L498" s="207">
        <v>0.016370972968691114</v>
      </c>
      <c r="M498" s="207">
        <v>0.018440755134524776</v>
      </c>
    </row>
    <row r="499" spans="1:13" ht="13.5">
      <c r="A499" s="142"/>
      <c r="C499" s="3" t="s">
        <v>352</v>
      </c>
      <c r="D499" s="9" t="s">
        <v>334</v>
      </c>
      <c r="E499" s="207">
        <v>0.19640107883804048</v>
      </c>
      <c r="F499" s="207">
        <v>0.17937420823103398</v>
      </c>
      <c r="G499" s="207">
        <v>0.20415744223589247</v>
      </c>
      <c r="H499" s="207">
        <v>0.1899288012404691</v>
      </c>
      <c r="I499" s="207">
        <v>0.2029080904018648</v>
      </c>
      <c r="J499" s="207">
        <v>0.19510767971607443</v>
      </c>
      <c r="K499" s="207">
        <v>0.17528738242320296</v>
      </c>
      <c r="L499" s="207">
        <v>0.17254573430534986</v>
      </c>
      <c r="M499" s="207">
        <v>0.17564783365152498</v>
      </c>
    </row>
    <row r="500" spans="1:13" ht="13.5">
      <c r="A500" s="142"/>
      <c r="C500" s="3" t="s">
        <v>353</v>
      </c>
      <c r="D500" s="9" t="s">
        <v>334</v>
      </c>
      <c r="E500" s="207">
        <v>0.32955987212577204</v>
      </c>
      <c r="F500" s="207">
        <v>0.3951131739145058</v>
      </c>
      <c r="G500" s="207">
        <v>0.4046639518706299</v>
      </c>
      <c r="H500" s="207">
        <v>0.36367060256507855</v>
      </c>
      <c r="I500" s="207">
        <v>0.357248333289645</v>
      </c>
      <c r="J500" s="207">
        <v>0.38572297024487123</v>
      </c>
      <c r="K500" s="207">
        <v>0.4048143007075871</v>
      </c>
      <c r="L500" s="207">
        <v>0.4244562812606769</v>
      </c>
      <c r="M500" s="207">
        <v>0.42595960099826014</v>
      </c>
    </row>
    <row r="501" spans="1:13" ht="13.5">
      <c r="A501" s="142"/>
      <c r="C501" s="3" t="s">
        <v>354</v>
      </c>
      <c r="D501" s="9" t="s">
        <v>334</v>
      </c>
      <c r="E501" s="207">
        <v>0.0020248364896170703</v>
      </c>
      <c r="F501" s="207">
        <v>0.01914595455105999</v>
      </c>
      <c r="G501" s="207">
        <v>0.01844189031865491</v>
      </c>
      <c r="H501" s="207">
        <v>0.019373314688901088</v>
      </c>
      <c r="I501" s="207">
        <v>0.01976557805019888</v>
      </c>
      <c r="J501" s="207">
        <v>0.026412040222787505</v>
      </c>
      <c r="K501" s="207">
        <v>0.018132693430397757</v>
      </c>
      <c r="L501" s="207">
        <v>0.01743036535434835</v>
      </c>
      <c r="M501" s="207">
        <v>0.016715264582775932</v>
      </c>
    </row>
    <row r="502" spans="1:13" ht="13.5">
      <c r="A502" s="142"/>
      <c r="C502" s="3" t="s">
        <v>355</v>
      </c>
      <c r="D502" s="9" t="s">
        <v>334</v>
      </c>
      <c r="E502" s="207">
        <v>0</v>
      </c>
      <c r="F502" s="207">
        <v>0</v>
      </c>
      <c r="G502" s="207">
        <v>0</v>
      </c>
      <c r="H502" s="207">
        <v>0</v>
      </c>
      <c r="I502" s="207">
        <v>0</v>
      </c>
      <c r="J502" s="207">
        <v>0</v>
      </c>
      <c r="K502" s="207">
        <v>0</v>
      </c>
      <c r="L502" s="207">
        <v>2.080377796607864E-05</v>
      </c>
      <c r="M502" s="207">
        <v>0.005591405651264982</v>
      </c>
    </row>
    <row r="503" spans="1:13" ht="13.5">
      <c r="A503" s="142"/>
      <c r="C503" s="3" t="s">
        <v>356</v>
      </c>
      <c r="D503" s="9" t="s">
        <v>334</v>
      </c>
      <c r="E503" s="207">
        <v>0.07031954047819029</v>
      </c>
      <c r="F503" s="207">
        <v>0.050440027354566756</v>
      </c>
      <c r="G503" s="207">
        <v>0.04788438115895698</v>
      </c>
      <c r="H503" s="207">
        <v>0.05280007051762339</v>
      </c>
      <c r="I503" s="207">
        <v>0.04743097969656988</v>
      </c>
      <c r="J503" s="207">
        <v>0.05910467567574958</v>
      </c>
      <c r="K503" s="207">
        <v>0.07230534336016753</v>
      </c>
      <c r="L503" s="207">
        <v>0.045503463428958696</v>
      </c>
      <c r="M503" s="207">
        <v>0.054694195912333286</v>
      </c>
    </row>
    <row r="504" spans="1:13" ht="13.5">
      <c r="A504" s="142"/>
      <c r="C504" s="3" t="s">
        <v>357</v>
      </c>
      <c r="D504" s="9" t="s">
        <v>334</v>
      </c>
      <c r="E504" s="207">
        <v>0.002859920328487805</v>
      </c>
      <c r="F504" s="207">
        <v>0.00446753887375419</v>
      </c>
      <c r="G504" s="207">
        <v>0.006960274945300744</v>
      </c>
      <c r="H504" s="207">
        <v>0</v>
      </c>
      <c r="I504" s="207">
        <v>0</v>
      </c>
      <c r="J504" s="207">
        <v>0.0020105925232571597</v>
      </c>
      <c r="K504" s="207">
        <v>0.0012344995982715354</v>
      </c>
      <c r="L504" s="207">
        <v>0.0014570646029318924</v>
      </c>
      <c r="M504" s="207">
        <v>0.001832814098988589</v>
      </c>
    </row>
    <row r="505" spans="1:13" ht="13.5">
      <c r="A505" s="142"/>
      <c r="C505" s="3" t="s">
        <v>358</v>
      </c>
      <c r="D505" s="9" t="s">
        <v>334</v>
      </c>
      <c r="E505" s="207">
        <v>0.01571505262801529</v>
      </c>
      <c r="F505" s="207">
        <v>0.006043789728584401</v>
      </c>
      <c r="G505" s="207">
        <v>0.004076177614982965</v>
      </c>
      <c r="H505" s="207">
        <v>0.00750652087682254</v>
      </c>
      <c r="I505" s="207">
        <v>0.008569711550130433</v>
      </c>
      <c r="J505" s="207">
        <v>0.007023402531377912</v>
      </c>
      <c r="K505" s="207">
        <v>0.005795954970078868</v>
      </c>
      <c r="L505" s="207">
        <v>0.006306745304947379</v>
      </c>
      <c r="M505" s="207">
        <v>0.008008452863044573</v>
      </c>
    </row>
    <row r="506" spans="1:13" ht="13.5">
      <c r="A506" s="142"/>
      <c r="C506" s="3" t="s">
        <v>359</v>
      </c>
      <c r="D506" s="9" t="s">
        <v>334</v>
      </c>
      <c r="E506" s="207">
        <v>0.014081963962424452</v>
      </c>
      <c r="F506" s="207">
        <v>0.01910335317660512</v>
      </c>
      <c r="G506" s="207">
        <v>0.019940704711655</v>
      </c>
      <c r="H506" s="207">
        <v>0.0517943930476034</v>
      </c>
      <c r="I506" s="207">
        <v>0.02517419513933184</v>
      </c>
      <c r="J506" s="207">
        <v>0.02157422285495024</v>
      </c>
      <c r="K506" s="207">
        <v>0.0303975914458674</v>
      </c>
      <c r="L506" s="207">
        <v>0.03264352806469655</v>
      </c>
      <c r="M506" s="207">
        <v>0.03401854127648511</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2186.8</v>
      </c>
      <c r="F510" s="206">
        <v>2740.3112582781455</v>
      </c>
      <c r="G510" s="206">
        <v>3103.275747508306</v>
      </c>
      <c r="H510" s="206">
        <v>3118.7233333333334</v>
      </c>
      <c r="I510" s="206">
        <v>3938.491909385113</v>
      </c>
      <c r="J510" s="206">
        <v>3318.684887459807</v>
      </c>
      <c r="K510" s="206">
        <v>4071.6913183279744</v>
      </c>
      <c r="L510" s="206">
        <v>4081.8906752411576</v>
      </c>
      <c r="M510" s="206">
        <v>3823.3259493670885</v>
      </c>
    </row>
    <row r="511" spans="1:13" ht="13.5">
      <c r="A511" s="142"/>
      <c r="C511" s="6" t="s">
        <v>309</v>
      </c>
      <c r="D511" s="9" t="s">
        <v>334</v>
      </c>
      <c r="E511" s="206">
        <v>2047.9555555555555</v>
      </c>
      <c r="F511" s="206">
        <v>2500.223564954683</v>
      </c>
      <c r="G511" s="206">
        <v>2822.012084592145</v>
      </c>
      <c r="H511" s="206">
        <v>2826.6374622356498</v>
      </c>
      <c r="I511" s="206">
        <v>3687.860606060606</v>
      </c>
      <c r="J511" s="206">
        <v>2851.1353591160223</v>
      </c>
      <c r="K511" s="206">
        <v>3908.320987654321</v>
      </c>
      <c r="L511" s="206">
        <v>3870.329268292683</v>
      </c>
      <c r="M511" s="206">
        <v>3661.1242424242423</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7.576271186440678</v>
      </c>
      <c r="F513" s="206">
        <v>56.341059602649004</v>
      </c>
      <c r="G513" s="206">
        <v>50.59468438538206</v>
      </c>
      <c r="H513" s="206">
        <v>52.473333333333336</v>
      </c>
      <c r="I513" s="206">
        <v>47.90291262135922</v>
      </c>
      <c r="J513" s="206">
        <v>39.861736334405144</v>
      </c>
      <c r="K513" s="206">
        <v>40.39228295819936</v>
      </c>
      <c r="L513" s="206">
        <v>38.536977491961416</v>
      </c>
      <c r="M513" s="206">
        <v>97.63607594936708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0.258867534947745</v>
      </c>
      <c r="F517" s="208">
        <v>0.23200221369931873</v>
      </c>
      <c r="G517" s="208">
        <v>0.07895311566600934</v>
      </c>
      <c r="H517" s="208">
        <v>0.07878116793517005</v>
      </c>
      <c r="I517" s="208">
        <v>0.06283925804071343</v>
      </c>
      <c r="J517" s="208">
        <v>0.06914663248429674</v>
      </c>
      <c r="K517" s="208">
        <v>0.06048033003342031</v>
      </c>
      <c r="L517" s="208">
        <v>0.0640228820261716</v>
      </c>
      <c r="M517" s="208">
        <v>0.07804689899029194</v>
      </c>
    </row>
    <row r="518" spans="1:13" ht="13.5">
      <c r="A518" s="142"/>
      <c r="C518" s="3" t="s">
        <v>396</v>
      </c>
      <c r="D518" s="9" t="s">
        <v>334</v>
      </c>
      <c r="E518" s="208">
        <v>0.00346454691167033</v>
      </c>
      <c r="F518" s="208">
        <v>0.006910560264097229</v>
      </c>
      <c r="G518" s="208">
        <v>0.004201968555357858</v>
      </c>
      <c r="H518" s="208">
        <v>0.004632237336431467</v>
      </c>
      <c r="I518" s="208">
        <v>0.0026959869974708174</v>
      </c>
      <c r="J518" s="208">
        <v>0.0023224246229329986</v>
      </c>
      <c r="K518" s="208">
        <v>0.002023223638075142</v>
      </c>
      <c r="L518" s="208">
        <v>0.0015636471340750614</v>
      </c>
      <c r="M518" s="208">
        <v>0.0007060258854086053</v>
      </c>
    </row>
    <row r="519" spans="1:13" ht="13.5">
      <c r="A519" s="142"/>
      <c r="C519" s="3" t="s">
        <v>387</v>
      </c>
      <c r="D519" s="9" t="s">
        <v>334</v>
      </c>
      <c r="E519" s="208">
        <v>0.3785563922828186</v>
      </c>
      <c r="F519" s="208">
        <v>0.4763984852109902</v>
      </c>
      <c r="G519" s="208">
        <v>0.13800977640174458</v>
      </c>
      <c r="H519" s="208">
        <v>0.12387119943310136</v>
      </c>
      <c r="I519" s="208">
        <v>0.14736062790777932</v>
      </c>
      <c r="J519" s="208">
        <v>0.5768536523687859</v>
      </c>
      <c r="K519" s="208">
        <v>0.5270829253191986</v>
      </c>
      <c r="L519" s="208">
        <v>0.5792804544895972</v>
      </c>
      <c r="M519" s="208">
        <v>0.6182237448175796</v>
      </c>
    </row>
    <row r="520" spans="1:13" ht="13.5">
      <c r="A520" s="142"/>
      <c r="C520" s="3" t="s">
        <v>388</v>
      </c>
      <c r="D520" s="9" t="s">
        <v>334</v>
      </c>
      <c r="E520" s="208">
        <v>0.15905603110186542</v>
      </c>
      <c r="F520" s="208">
        <v>0.19404669552209228</v>
      </c>
      <c r="G520" s="208">
        <v>0.07439036662577107</v>
      </c>
      <c r="H520" s="208">
        <v>0.07914670212277032</v>
      </c>
      <c r="I520" s="208">
        <v>0.06967741829458485</v>
      </c>
      <c r="J520" s="208">
        <v>0.09556917812134548</v>
      </c>
      <c r="K520" s="208">
        <v>0.07356336907010683</v>
      </c>
      <c r="L520" s="208">
        <v>0.08039903329583731</v>
      </c>
      <c r="M520" s="208">
        <v>0.10631028223653771</v>
      </c>
    </row>
    <row r="521" spans="1:13" ht="13.5">
      <c r="A521" s="142"/>
      <c r="C521" s="3" t="s">
        <v>394</v>
      </c>
      <c r="D521" s="9" t="s">
        <v>334</v>
      </c>
      <c r="E521" s="208">
        <v>0</v>
      </c>
      <c r="F521" s="208">
        <v>0</v>
      </c>
      <c r="G521" s="208">
        <v>0</v>
      </c>
      <c r="H521" s="208">
        <v>0</v>
      </c>
      <c r="I521" s="208">
        <v>0</v>
      </c>
      <c r="J521" s="208">
        <v>0</v>
      </c>
      <c r="K521" s="208">
        <v>0</v>
      </c>
      <c r="L521" s="208">
        <v>0</v>
      </c>
      <c r="M521" s="208">
        <v>0</v>
      </c>
    </row>
    <row r="522" spans="1:13" ht="13.5">
      <c r="A522" s="142"/>
      <c r="C522" s="3" t="s">
        <v>395</v>
      </c>
      <c r="D522" s="9" t="s">
        <v>334</v>
      </c>
      <c r="E522" s="208">
        <v>0.10852325044256293</v>
      </c>
      <c r="F522" s="208">
        <v>0.019339660259988834</v>
      </c>
      <c r="G522" s="208">
        <v>0.5785131133535885</v>
      </c>
      <c r="H522" s="208">
        <v>0.6138441263893238</v>
      </c>
      <c r="I522" s="208">
        <v>0.4919974954683425</v>
      </c>
      <c r="J522" s="208">
        <v>0.16668652887141014</v>
      </c>
      <c r="K522" s="208">
        <v>0.14341512568941228</v>
      </c>
      <c r="L522" s="208">
        <v>0.14834245526472506</v>
      </c>
      <c r="M522" s="208">
        <v>0.15362063813814436</v>
      </c>
    </row>
    <row r="523" spans="1:13" ht="13.5">
      <c r="A523" s="142"/>
      <c r="C523" s="3" t="s">
        <v>397</v>
      </c>
      <c r="D523" s="9" t="s">
        <v>334</v>
      </c>
      <c r="E523" s="208">
        <v>0</v>
      </c>
      <c r="F523" s="208">
        <v>0.013649534663969627</v>
      </c>
      <c r="G523" s="208">
        <v>0.012101669439430631</v>
      </c>
      <c r="H523" s="208">
        <v>0.012193023427321223</v>
      </c>
      <c r="I523" s="208">
        <v>0.009466768118823922</v>
      </c>
      <c r="J523" s="208">
        <v>0.009688880362674169</v>
      </c>
      <c r="K523" s="208">
        <v>0.007897047767662537</v>
      </c>
      <c r="L523" s="208">
        <v>0.007877315536902072</v>
      </c>
      <c r="M523" s="208">
        <v>0.02483092211284661</v>
      </c>
    </row>
    <row r="524" spans="1:13" ht="13.5">
      <c r="A524" s="142"/>
      <c r="C524" s="3" t="s">
        <v>398</v>
      </c>
      <c r="D524" s="9" t="s">
        <v>334</v>
      </c>
      <c r="E524" s="208">
        <v>0.09153224431333765</v>
      </c>
      <c r="F524" s="208">
        <v>0.0576528503795431</v>
      </c>
      <c r="G524" s="208">
        <v>0.11382998995809808</v>
      </c>
      <c r="H524" s="208">
        <v>0.08753154335588173</v>
      </c>
      <c r="I524" s="208">
        <v>0.21596244517228516</v>
      </c>
      <c r="J524" s="208">
        <v>0.07973270316855455</v>
      </c>
      <c r="K524" s="208">
        <v>0.18553797848212425</v>
      </c>
      <c r="L524" s="208">
        <v>0.11851421225269168</v>
      </c>
      <c r="M524" s="208">
        <v>0.01826148781919116</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0.16000316227100664</v>
      </c>
      <c r="F532" s="208">
        <v>0.11056050576746007</v>
      </c>
      <c r="G532" s="208">
        <v>0.010099712446177333</v>
      </c>
      <c r="H532" s="208">
        <v>0</v>
      </c>
      <c r="I532" s="208">
        <v>0.1354772496824142</v>
      </c>
      <c r="J532" s="208">
        <v>0.03890473020828186</v>
      </c>
      <c r="K532" s="208">
        <v>0.05184885682336515</v>
      </c>
      <c r="L532" s="208">
        <v>0.031599063544728974</v>
      </c>
      <c r="M532" s="208">
        <v>0.032578169812054754</v>
      </c>
    </row>
    <row r="533" spans="1:13" ht="13.5">
      <c r="A533" s="142"/>
      <c r="C533" s="3" t="s">
        <v>96</v>
      </c>
      <c r="D533" s="9" t="s">
        <v>334</v>
      </c>
      <c r="E533" s="208">
        <v>0.04793940840730051</v>
      </c>
      <c r="F533" s="208">
        <v>0.04653601973962449</v>
      </c>
      <c r="G533" s="208">
        <v>0.05397147585982447</v>
      </c>
      <c r="H533" s="208">
        <v>0.05632967335993254</v>
      </c>
      <c r="I533" s="208">
        <v>0.05310297339181623</v>
      </c>
      <c r="J533" s="208">
        <v>0.07387093054913667</v>
      </c>
      <c r="K533" s="208">
        <v>0.0713853632957855</v>
      </c>
      <c r="L533" s="208">
        <v>0.08208635428384174</v>
      </c>
      <c r="M533" s="208">
        <v>0.08350804646031067</v>
      </c>
    </row>
    <row r="534" spans="1:13" ht="13.5">
      <c r="A534" s="142"/>
      <c r="C534" s="6" t="s">
        <v>97</v>
      </c>
      <c r="D534" s="9" t="s">
        <v>334</v>
      </c>
      <c r="E534" s="208">
        <v>0.19278227144066246</v>
      </c>
      <c r="F534" s="208">
        <v>0.14680016530243822</v>
      </c>
      <c r="G534" s="208">
        <v>0.1763274473656601</v>
      </c>
      <c r="H534" s="208">
        <v>0.15111311573004765</v>
      </c>
      <c r="I534" s="208">
        <v>0.15025217872890087</v>
      </c>
      <c r="J534" s="208">
        <v>0.13065455169066117</v>
      </c>
      <c r="K534" s="208">
        <v>0.19764968064338828</v>
      </c>
      <c r="L534" s="208">
        <v>0.14996833319154165</v>
      </c>
      <c r="M534" s="208">
        <v>0.0712531587002171</v>
      </c>
    </row>
    <row r="535" spans="1:13" ht="13.5">
      <c r="A535" s="142"/>
      <c r="C535" s="6" t="s">
        <v>98</v>
      </c>
      <c r="D535" s="9" t="s">
        <v>334</v>
      </c>
      <c r="E535" s="208">
        <v>0.012236748689362678</v>
      </c>
      <c r="F535" s="208">
        <v>0.007636779309161477</v>
      </c>
      <c r="G535" s="208">
        <v>0.006465143466447415</v>
      </c>
      <c r="H535" s="208">
        <v>0.018925479122333177</v>
      </c>
      <c r="I535" s="208">
        <v>0.007244900139195427</v>
      </c>
      <c r="J535" s="208">
        <v>0.007913877480232262</v>
      </c>
      <c r="K535" s="208">
        <v>0.009849197975828717</v>
      </c>
      <c r="L535" s="208">
        <v>0.010826582473918208</v>
      </c>
      <c r="M535" s="208">
        <v>0.009660884096704854</v>
      </c>
    </row>
    <row r="536" spans="1:13" ht="13.5">
      <c r="A536" s="142"/>
      <c r="C536" s="6" t="s">
        <v>99</v>
      </c>
      <c r="D536" s="9" t="s">
        <v>334</v>
      </c>
      <c r="E536" s="208">
        <v>0.020311390686181804</v>
      </c>
      <c r="F536" s="208">
        <v>0.12792813694001987</v>
      </c>
      <c r="G536" s="208">
        <v>0.1392816079033408</v>
      </c>
      <c r="H536" s="208">
        <v>0.15060970461203677</v>
      </c>
      <c r="I536" s="208">
        <v>0.15339434705512106</v>
      </c>
      <c r="J536" s="208">
        <v>0.19075467658032905</v>
      </c>
      <c r="K536" s="208">
        <v>0.17657009103716667</v>
      </c>
      <c r="L536" s="208">
        <v>0.18024006906830262</v>
      </c>
      <c r="M536" s="208">
        <v>0.2081385830317066</v>
      </c>
    </row>
    <row r="537" spans="1:13" ht="13.5">
      <c r="A537" s="142"/>
      <c r="C537" s="6" t="s">
        <v>100</v>
      </c>
      <c r="D537" s="9" t="s">
        <v>334</v>
      </c>
      <c r="E537" s="208">
        <v>0.46176907360960834</v>
      </c>
      <c r="F537" s="208">
        <v>0.48048150376884724</v>
      </c>
      <c r="G537" s="208">
        <v>0.49811580518282045</v>
      </c>
      <c r="H537" s="208">
        <v>0.5071380703856385</v>
      </c>
      <c r="I537" s="208">
        <v>0.41428552646931704</v>
      </c>
      <c r="J537" s="208">
        <v>0.46601867434801103</v>
      </c>
      <c r="K537" s="208">
        <v>0.41155148559262605</v>
      </c>
      <c r="L537" s="208">
        <v>0.46594321400775757</v>
      </c>
      <c r="M537" s="208">
        <v>0.4717866924466818</v>
      </c>
    </row>
    <row r="538" spans="1:13" ht="13.5">
      <c r="A538" s="142"/>
      <c r="C538" s="6" t="s">
        <v>101</v>
      </c>
      <c r="D538" s="9" t="s">
        <v>334</v>
      </c>
      <c r="E538" s="208">
        <v>0.015536981519316205</v>
      </c>
      <c r="F538" s="208">
        <v>0.023002172615379412</v>
      </c>
      <c r="G538" s="208">
        <v>0.07011774076476898</v>
      </c>
      <c r="H538" s="208">
        <v>0.06863492219572752</v>
      </c>
      <c r="I538" s="208">
        <v>0.05384167875930366</v>
      </c>
      <c r="J538" s="208">
        <v>0.058750463855147365</v>
      </c>
      <c r="K538" s="208">
        <v>0.048395477834566325</v>
      </c>
      <c r="L538" s="208">
        <v>0.05325616715033384</v>
      </c>
      <c r="M538" s="208">
        <v>0.07068370288642915</v>
      </c>
    </row>
    <row r="539" spans="1:13" ht="13.5">
      <c r="A539" s="142"/>
      <c r="C539" s="6" t="s">
        <v>102</v>
      </c>
      <c r="D539" s="9" t="s">
        <v>334</v>
      </c>
      <c r="E539" s="208">
        <v>0.0762479344479822</v>
      </c>
      <c r="F539" s="208">
        <v>0.048301420779289825</v>
      </c>
      <c r="G539" s="208">
        <v>0.038267354397774934</v>
      </c>
      <c r="H539" s="208">
        <v>0.03813419379938586</v>
      </c>
      <c r="I539" s="208">
        <v>0.026712539256561658</v>
      </c>
      <c r="J539" s="208">
        <v>0.02345968602214297</v>
      </c>
      <c r="K539" s="208">
        <v>0.023252067447105573</v>
      </c>
      <c r="L539" s="208">
        <v>0.018002816928035997</v>
      </c>
      <c r="M539" s="208">
        <v>0.04360641001977369</v>
      </c>
    </row>
    <row r="540" spans="1:13" ht="13.5">
      <c r="A540" s="142"/>
      <c r="C540" s="6" t="s">
        <v>103</v>
      </c>
      <c r="D540" s="9" t="s">
        <v>334</v>
      </c>
      <c r="E540" s="208">
        <v>0.013173028928579179</v>
      </c>
      <c r="F540" s="208">
        <v>0.008754504128935902</v>
      </c>
      <c r="G540" s="208">
        <v>0.007353712613185509</v>
      </c>
      <c r="H540" s="208">
        <v>0.009114840794897912</v>
      </c>
      <c r="I540" s="208">
        <v>0.005688606517369847</v>
      </c>
      <c r="J540" s="208">
        <v>0.009672409266057624</v>
      </c>
      <c r="K540" s="208">
        <v>0.009497779350167733</v>
      </c>
      <c r="L540" s="208">
        <v>0.008077399351539385</v>
      </c>
      <c r="M540" s="208">
        <v>0.008784352546121369</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1.0000012083511565</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1462.8169491525423</v>
      </c>
      <c r="F546" s="206">
        <v>428.3344370860927</v>
      </c>
      <c r="G546" s="206">
        <v>248.96013289036546</v>
      </c>
      <c r="H546" s="206">
        <v>416.01</v>
      </c>
      <c r="I546" s="206">
        <v>354.0938511326861</v>
      </c>
      <c r="J546" s="206">
        <v>682.3215434083602</v>
      </c>
      <c r="K546" s="206">
        <v>906.1800643086817</v>
      </c>
      <c r="L546" s="206">
        <v>950.8167202572347</v>
      </c>
      <c r="M546" s="206">
        <v>1242.4556962025317</v>
      </c>
    </row>
    <row r="547" spans="1:13" ht="13.5">
      <c r="A547" s="142"/>
      <c r="C547" s="6" t="s">
        <v>475</v>
      </c>
      <c r="D547" s="9" t="s">
        <v>334</v>
      </c>
      <c r="E547" s="206">
        <v>1369.9396825396825</v>
      </c>
      <c r="F547" s="206">
        <v>390.80664652567975</v>
      </c>
      <c r="G547" s="206">
        <v>226.39577039274926</v>
      </c>
      <c r="H547" s="206">
        <v>377.04833836858006</v>
      </c>
      <c r="I547" s="206">
        <v>331.56060606060606</v>
      </c>
      <c r="J547" s="206">
        <v>586.1933701657458</v>
      </c>
      <c r="K547" s="206">
        <v>869.820987654321</v>
      </c>
      <c r="L547" s="206">
        <v>901.5365853658536</v>
      </c>
      <c r="M547" s="206">
        <v>1189.7454545454545</v>
      </c>
    </row>
    <row r="548" spans="1:13" ht="13.5">
      <c r="A548" s="142"/>
      <c r="C548" s="6" t="s">
        <v>476</v>
      </c>
      <c r="D548" s="9" t="s">
        <v>334</v>
      </c>
      <c r="E548" s="77">
        <v>0.6296792272972631</v>
      </c>
      <c r="F548" s="77">
        <v>0.64802124984105</v>
      </c>
      <c r="G548" s="77">
        <v>0.6591397595483856</v>
      </c>
      <c r="H548" s="77">
        <v>0.45121770999586214</v>
      </c>
      <c r="I548" s="77">
        <v>0.07201229947013443</v>
      </c>
      <c r="J548" s="77">
        <v>0.6523726610128923</v>
      </c>
      <c r="K548" s="77">
        <v>0.5295080747190594</v>
      </c>
      <c r="L548" s="77">
        <v>0.5169265303646181</v>
      </c>
      <c r="M548" s="77">
        <v>0.9679825644825953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0.5064786208955909</v>
      </c>
      <c r="F550" s="77">
        <v>0.42195911101063904</v>
      </c>
      <c r="G550" s="77">
        <v>0.6591397595483856</v>
      </c>
      <c r="H550" s="77">
        <v>0.45121770999586214</v>
      </c>
      <c r="I550" s="77">
        <v>0.07201229947013443</v>
      </c>
      <c r="J550" s="77">
        <v>0.3503963430373628</v>
      </c>
      <c r="K550" s="77">
        <v>0.320394645913735</v>
      </c>
      <c r="L550" s="77">
        <v>0.24260349046492347</v>
      </c>
      <c r="M550" s="77">
        <v>0.8736928508203133</v>
      </c>
    </row>
    <row r="551" spans="1:13" ht="13.5">
      <c r="A551" s="142"/>
      <c r="C551" s="6" t="s">
        <v>478</v>
      </c>
      <c r="D551" s="9" t="s">
        <v>334</v>
      </c>
      <c r="E551" s="77">
        <v>0.1232006064016722</v>
      </c>
      <c r="F551" s="77">
        <v>0.226062138830411</v>
      </c>
      <c r="G551" s="77">
        <v>0</v>
      </c>
      <c r="H551" s="77">
        <v>0</v>
      </c>
      <c r="I551" s="77">
        <v>0</v>
      </c>
      <c r="J551" s="77">
        <v>0.30197631797552954</v>
      </c>
      <c r="K551" s="77">
        <v>0.20911342880532433</v>
      </c>
      <c r="L551" s="77">
        <v>0.27432303989969464</v>
      </c>
      <c r="M551" s="77">
        <v>0.09428971366228206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0.2296976031055116</v>
      </c>
      <c r="F553" s="77">
        <v>0.04695028045834099</v>
      </c>
      <c r="G553" s="77">
        <v>0.12206816732409004</v>
      </c>
      <c r="H553" s="77">
        <v>0.0659691434651534</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0.10548403027414409</v>
      </c>
      <c r="F555" s="77">
        <v>0.18414174096104666</v>
      </c>
      <c r="G555" s="77">
        <v>0.20628528237711694</v>
      </c>
      <c r="H555" s="77">
        <v>0.46555979192528224</v>
      </c>
      <c r="I555" s="77">
        <v>0.8039405891665827</v>
      </c>
      <c r="J555" s="77">
        <v>0.3299010198382714</v>
      </c>
      <c r="K555" s="77">
        <v>0.4658175542301463</v>
      </c>
      <c r="L555" s="77">
        <v>0.4700128752182383</v>
      </c>
      <c r="M555" s="77">
        <v>0.028466518454476213</v>
      </c>
    </row>
    <row r="556" spans="1:13" ht="28.5" customHeight="1">
      <c r="A556" s="142"/>
      <c r="B556" s="235" t="s">
        <v>481</v>
      </c>
      <c r="C556" s="236"/>
      <c r="D556" s="9" t="s">
        <v>334</v>
      </c>
      <c r="E556" s="77">
        <v>0</v>
      </c>
      <c r="F556" s="77">
        <v>0.028879438235585007</v>
      </c>
      <c r="G556" s="77">
        <v>0</v>
      </c>
      <c r="H556" s="77">
        <v>0</v>
      </c>
      <c r="I556" s="77">
        <v>0.052309353637220536</v>
      </c>
      <c r="J556" s="77">
        <v>0</v>
      </c>
      <c r="K556" s="77">
        <v>0</v>
      </c>
      <c r="L556" s="77">
        <v>0</v>
      </c>
      <c r="M556" s="77">
        <v>0</v>
      </c>
    </row>
    <row r="557" spans="1:13" ht="13.5">
      <c r="A557" s="142"/>
      <c r="C557" s="6" t="s">
        <v>624</v>
      </c>
      <c r="D557" s="9" t="s">
        <v>334</v>
      </c>
      <c r="E557" s="77">
        <v>0.035139139323081166</v>
      </c>
      <c r="F557" s="77">
        <v>0.09200729050397728</v>
      </c>
      <c r="G557" s="77">
        <v>0.012506790750407445</v>
      </c>
      <c r="H557" s="77">
        <v>0.017253354613702192</v>
      </c>
      <c r="I557" s="77">
        <v>0.07173775772606225</v>
      </c>
      <c r="J557" s="77">
        <v>0.017726319148836316</v>
      </c>
      <c r="K557" s="77">
        <v>0.004674371050794359</v>
      </c>
      <c r="L557" s="77">
        <v>0.013060594417143589</v>
      </c>
      <c r="M557" s="77">
        <v>0.0035509170629284257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0.12508718956459675</v>
      </c>
      <c r="F560" s="212">
        <v>0.09765996428488602</v>
      </c>
      <c r="G560" s="212">
        <v>0.8339138209429254</v>
      </c>
      <c r="H560" s="212">
        <v>0.823377643165629</v>
      </c>
      <c r="I560" s="212">
        <v>0.6599460768633185</v>
      </c>
      <c r="J560" s="212">
        <v>0.909647411428733</v>
      </c>
      <c r="K560" s="212">
        <v>0.9912143125802811</v>
      </c>
      <c r="L560" s="212">
        <v>0.9245258772285799</v>
      </c>
      <c r="M560" s="212">
        <v>0.9566319253418099</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0.01670331911264776</v>
      </c>
      <c r="F564" s="212">
        <v>0.16374065570475504</v>
      </c>
      <c r="G564" s="212">
        <v>0</v>
      </c>
      <c r="H564" s="212">
        <v>0.02708268230731633</v>
      </c>
      <c r="I564" s="212">
        <v>0</v>
      </c>
      <c r="J564" s="212">
        <v>0</v>
      </c>
      <c r="K564" s="212">
        <v>0</v>
      </c>
      <c r="L564" s="212">
        <v>0.011014392771149528</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0.07335510079229533</v>
      </c>
      <c r="F567" s="77">
        <v>0.04900391938588557</v>
      </c>
      <c r="G567" s="77">
        <v>0</v>
      </c>
      <c r="H567" s="77">
        <v>0</v>
      </c>
      <c r="I567" s="77">
        <v>0</v>
      </c>
      <c r="J567" s="77">
        <v>0.02396772886212194</v>
      </c>
      <c r="K567" s="77">
        <v>0</v>
      </c>
      <c r="L567" s="77">
        <v>0.011014392771149528</v>
      </c>
      <c r="M567" s="77">
        <v>0</v>
      </c>
    </row>
    <row r="568" spans="1:13" ht="13.5">
      <c r="A568" s="142"/>
      <c r="C568" s="3" t="s">
        <v>72</v>
      </c>
      <c r="D568" s="9" t="s">
        <v>334</v>
      </c>
      <c r="E568" s="77">
        <v>0.11280301994526465</v>
      </c>
      <c r="F568" s="77">
        <v>0.07737501642740632</v>
      </c>
      <c r="G568" s="77">
        <v>0</v>
      </c>
      <c r="H568" s="77">
        <v>0</v>
      </c>
      <c r="I568" s="77">
        <v>0.06753187405748755</v>
      </c>
      <c r="J568" s="77">
        <v>0.04861876890886985</v>
      </c>
      <c r="K568" s="77">
        <v>0.001774169511251783</v>
      </c>
      <c r="L568" s="77">
        <v>0.04368895922949977</v>
      </c>
      <c r="M568" s="77">
        <v>0</v>
      </c>
    </row>
    <row r="569" spans="1:13" ht="13.5">
      <c r="A569" s="142"/>
      <c r="C569" s="3" t="s">
        <v>74</v>
      </c>
      <c r="D569" s="9" t="s">
        <v>334</v>
      </c>
      <c r="E569" s="77">
        <v>0.12508718956459675</v>
      </c>
      <c r="F569" s="77">
        <v>0.09765996428488602</v>
      </c>
      <c r="G569" s="77">
        <v>0.8339138209429254</v>
      </c>
      <c r="H569" s="77">
        <v>0.823377643165629</v>
      </c>
      <c r="I569" s="77">
        <v>0.6599460768633185</v>
      </c>
      <c r="J569" s="77">
        <v>0.909647411428733</v>
      </c>
      <c r="K569" s="77">
        <v>0.9912143125802811</v>
      </c>
      <c r="L569" s="77">
        <v>0.9245258772285799</v>
      </c>
      <c r="M569" s="77">
        <v>0.9566319253418099</v>
      </c>
    </row>
    <row r="570" spans="1:13" ht="13.5">
      <c r="A570" s="142"/>
      <c r="C570" s="3" t="s">
        <v>76</v>
      </c>
      <c r="D570" s="9" t="s">
        <v>334</v>
      </c>
      <c r="E570" s="77">
        <v>0.01670331911264776</v>
      </c>
      <c r="F570" s="77">
        <v>0.16374065570475504</v>
      </c>
      <c r="G570" s="77">
        <v>0</v>
      </c>
      <c r="H570" s="77">
        <v>0.02708268230731633</v>
      </c>
      <c r="I570" s="77">
        <v>0</v>
      </c>
      <c r="J570" s="77">
        <v>0</v>
      </c>
      <c r="K570" s="77">
        <v>0</v>
      </c>
      <c r="L570" s="77">
        <v>0.011014392771149528</v>
      </c>
      <c r="M570" s="77">
        <v>0</v>
      </c>
    </row>
    <row r="571" spans="1:13" ht="13.5">
      <c r="A571" s="142"/>
      <c r="C571" s="3" t="s">
        <v>78</v>
      </c>
      <c r="D571" s="9" t="s">
        <v>334</v>
      </c>
      <c r="E571" s="77">
        <v>0</v>
      </c>
      <c r="F571" s="77">
        <v>0.017517413050704637</v>
      </c>
      <c r="G571" s="77">
        <v>0</v>
      </c>
      <c r="H571" s="77">
        <v>0</v>
      </c>
      <c r="I571" s="77">
        <v>0.06428734634190925</v>
      </c>
      <c r="J571" s="77">
        <v>0</v>
      </c>
      <c r="K571" s="77">
        <v>0</v>
      </c>
      <c r="L571" s="77">
        <v>0</v>
      </c>
      <c r="M571" s="77">
        <v>0</v>
      </c>
    </row>
    <row r="572" spans="1:13" ht="13.5">
      <c r="A572" s="142"/>
      <c r="C572" s="3" t="s">
        <v>80</v>
      </c>
      <c r="D572" s="9" t="s">
        <v>334</v>
      </c>
      <c r="E572" s="77">
        <v>0.00770975897444216</v>
      </c>
      <c r="F572" s="77">
        <v>0.003880733164807471</v>
      </c>
      <c r="G572" s="77">
        <v>0.022125251878244392</v>
      </c>
      <c r="H572" s="77">
        <v>0.005849218368148202</v>
      </c>
      <c r="I572" s="77">
        <v>0.0570214321619522</v>
      </c>
      <c r="J572" s="77">
        <v>0.013694498638090122</v>
      </c>
      <c r="K572" s="77">
        <v>0.0016464293064416546</v>
      </c>
      <c r="L572" s="77">
        <v>0.009756377999621244</v>
      </c>
      <c r="M572" s="77">
        <v>0.015190415062045357</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0.6643416116107533</v>
      </c>
      <c r="F574" s="77">
        <v>0.590822297981555</v>
      </c>
      <c r="G574" s="77">
        <v>0.14396092717883022</v>
      </c>
      <c r="H574" s="77">
        <v>0.14369045615890644</v>
      </c>
      <c r="I574" s="77">
        <v>0.15121327057533246</v>
      </c>
      <c r="J574" s="77">
        <v>0.004071592162185088</v>
      </c>
      <c r="K574" s="77">
        <v>0.005365088602025392</v>
      </c>
      <c r="L574" s="77">
        <v>0</v>
      </c>
      <c r="M574" s="77">
        <v>0.028177659596144832</v>
      </c>
    </row>
    <row r="575" spans="1:13" ht="13.5">
      <c r="A575" s="142"/>
      <c r="C575" s="3" t="s">
        <v>86</v>
      </c>
      <c r="D575" s="9" t="s">
        <v>334</v>
      </c>
      <c r="E575" s="77">
        <v>0</v>
      </c>
      <c r="F575" s="77">
        <v>0</v>
      </c>
      <c r="G575" s="77">
        <v>0</v>
      </c>
      <c r="H575" s="77">
        <v>0</v>
      </c>
      <c r="I575" s="77">
        <v>0</v>
      </c>
      <c r="J575" s="77">
        <v>0</v>
      </c>
      <c r="K575" s="77">
        <v>0</v>
      </c>
      <c r="L575" s="77">
        <v>0</v>
      </c>
      <c r="M575" s="77">
        <v>0</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338.9830508474576</v>
      </c>
      <c r="F582" s="214">
        <v>304.7251655629139</v>
      </c>
      <c r="G582" s="214">
        <v>300.1196013289036</v>
      </c>
      <c r="H582" s="214">
        <v>263.0933333333333</v>
      </c>
      <c r="I582" s="214">
        <v>218.14563106796118</v>
      </c>
      <c r="J582" s="214">
        <v>160.77170418006432</v>
      </c>
      <c r="K582" s="214">
        <v>128.61736334405145</v>
      </c>
      <c r="L582" s="214">
        <v>96.46302250803859</v>
      </c>
      <c r="M582" s="214">
        <v>0</v>
      </c>
    </row>
    <row r="583" spans="1:13" ht="13.5">
      <c r="A583" s="142"/>
      <c r="B583" s="107"/>
      <c r="C583" s="130" t="s">
        <v>112</v>
      </c>
      <c r="D583" s="9" t="s">
        <v>334</v>
      </c>
      <c r="E583" s="214">
        <v>317.46031746031747</v>
      </c>
      <c r="F583" s="214">
        <v>278.02719033232626</v>
      </c>
      <c r="G583" s="214">
        <v>272.9184290030212</v>
      </c>
      <c r="H583" s="214">
        <v>238.45317220543808</v>
      </c>
      <c r="I583" s="214">
        <v>204.26363636363635</v>
      </c>
      <c r="J583" s="214">
        <v>138.12154696132598</v>
      </c>
      <c r="K583" s="214">
        <v>123.45679012345678</v>
      </c>
      <c r="L583" s="214">
        <v>91.46341463414635</v>
      </c>
      <c r="M583" s="214">
        <v>0</v>
      </c>
    </row>
    <row r="584" spans="1:13" ht="13.5">
      <c r="A584" s="142"/>
      <c r="B584" s="233" t="s">
        <v>113</v>
      </c>
      <c r="C584" s="234"/>
      <c r="D584" s="9" t="s">
        <v>334</v>
      </c>
      <c r="E584" s="139">
        <v>0.1612130963070916</v>
      </c>
      <c r="F584" s="139">
        <v>0.10317043913048353</v>
      </c>
      <c r="G584" s="139">
        <v>0.08996471561864186</v>
      </c>
      <c r="H584" s="139">
        <v>0.07905987186627295</v>
      </c>
      <c r="I584" s="139">
        <v>0.06544222798908374</v>
      </c>
      <c r="J584" s="139">
        <v>0.04557100007382502</v>
      </c>
      <c r="K584" s="139">
        <v>0.03303008958586048</v>
      </c>
      <c r="L584" s="139">
        <v>0.0240043591916292</v>
      </c>
      <c r="M584" s="139">
        <v>0</v>
      </c>
    </row>
    <row r="585" spans="1:13" ht="13.5">
      <c r="A585" s="142"/>
      <c r="B585" s="233" t="s">
        <v>412</v>
      </c>
      <c r="C585" s="234"/>
      <c r="D585" s="9" t="s">
        <v>334</v>
      </c>
      <c r="E585" s="139">
        <v>0</v>
      </c>
      <c r="F585" s="139">
        <v>0.020560094928066857</v>
      </c>
      <c r="G585" s="139">
        <v>0.016303637994788487</v>
      </c>
      <c r="H585" s="139">
        <v>0.016825260763752688</v>
      </c>
      <c r="I585" s="139">
        <v>0.012162755116294739</v>
      </c>
      <c r="J585" s="139">
        <v>0.012011304985607167</v>
      </c>
      <c r="K585" s="139">
        <v>0.00992027140573768</v>
      </c>
      <c r="L585" s="139">
        <v>0.009440962670977134</v>
      </c>
      <c r="M585" s="139">
        <v>0.025536947998255215</v>
      </c>
    </row>
    <row r="586" spans="1:13" ht="13.5">
      <c r="A586" s="142"/>
      <c r="B586" s="233" t="s">
        <v>114</v>
      </c>
      <c r="C586" s="234"/>
      <c r="D586" s="9" t="s">
        <v>334</v>
      </c>
      <c r="E586" s="139">
        <v>0.4638842887030259</v>
      </c>
      <c r="F586" s="139">
        <v>0.3426823410252878</v>
      </c>
      <c r="G586" s="139">
        <v>0.32417418764466294</v>
      </c>
      <c r="H586" s="139">
        <v>0.2656283128657824</v>
      </c>
      <c r="I586" s="139">
        <v>0.20591973019373996</v>
      </c>
      <c r="J586" s="139">
        <v>0.16024408378842653</v>
      </c>
      <c r="K586" s="139">
        <v>0.12040468012991665</v>
      </c>
      <c r="L586" s="139">
        <v>0.0847416931955245</v>
      </c>
      <c r="M586" s="139">
        <v>0</v>
      </c>
    </row>
    <row r="587" spans="1:13" ht="13.5">
      <c r="A587" s="142"/>
      <c r="B587" s="233" t="s">
        <v>115</v>
      </c>
      <c r="C587" s="234"/>
      <c r="D587" s="9" t="s">
        <v>334</v>
      </c>
      <c r="E587" s="139">
        <v>0.41144474708491396</v>
      </c>
      <c r="F587" s="139">
        <v>0.3272571450924052</v>
      </c>
      <c r="G587" s="139">
        <v>0.29896347678743995</v>
      </c>
      <c r="H587" s="139">
        <v>0.25247103530781584</v>
      </c>
      <c r="I587" s="139">
        <v>0.14198091250123746</v>
      </c>
      <c r="J587" s="139">
        <v>0.11751323198992207</v>
      </c>
      <c r="K587" s="139">
        <v>0.07561622497339254</v>
      </c>
      <c r="L587" s="139">
        <v>0.05555689303631384</v>
      </c>
      <c r="M587" s="139">
        <v>0</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164.58412698412698</v>
      </c>
      <c r="F590" s="206">
        <v>137.82175226586102</v>
      </c>
      <c r="G590" s="206">
        <v>179.72205438066464</v>
      </c>
      <c r="H590" s="206">
        <v>187.09969788519638</v>
      </c>
      <c r="I590" s="206">
        <v>185.0121212121212</v>
      </c>
      <c r="J590" s="206">
        <v>145.70165745856355</v>
      </c>
      <c r="K590" s="206">
        <v>198.9969135802469</v>
      </c>
      <c r="L590" s="206">
        <v>304.8048780487805</v>
      </c>
      <c r="M590" s="206">
        <v>269.91515151515154</v>
      </c>
    </row>
    <row r="591" spans="1:13" ht="13.5">
      <c r="A591" s="142"/>
      <c r="C591" s="3" t="s">
        <v>235</v>
      </c>
      <c r="D591" s="9" t="s">
        <v>334</v>
      </c>
      <c r="E591" s="77">
        <v>0.14661018387073058</v>
      </c>
      <c r="F591" s="77">
        <v>0.11407174024480202</v>
      </c>
      <c r="G591" s="77">
        <v>0.14667028279789934</v>
      </c>
      <c r="H591" s="77">
        <v>0.14959587614920455</v>
      </c>
      <c r="I591" s="77">
        <v>0.14212453530300456</v>
      </c>
      <c r="J591" s="77">
        <v>0.12599433379038846</v>
      </c>
      <c r="K591" s="77">
        <v>0.1490861751620929</v>
      </c>
      <c r="L591" s="77">
        <v>0.21563746953389556</v>
      </c>
      <c r="M591" s="77">
        <v>0.19923145401920916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127527</v>
      </c>
      <c r="F596" s="54">
        <v>97726</v>
      </c>
      <c r="G596" s="54">
        <v>117276</v>
      </c>
      <c r="H596" s="54">
        <v>94831</v>
      </c>
      <c r="I596" s="54">
        <v>87793</v>
      </c>
      <c r="J596" s="54">
        <v>92616</v>
      </c>
      <c r="K596" s="54">
        <v>120927</v>
      </c>
      <c r="L596" s="54">
        <v>141255</v>
      </c>
      <c r="M596" s="54">
        <v>120657</v>
      </c>
    </row>
    <row r="597" spans="1:13" ht="13.5">
      <c r="A597" s="142"/>
      <c r="C597" s="3" t="s">
        <v>517</v>
      </c>
      <c r="D597" s="9" t="s">
        <v>334</v>
      </c>
      <c r="E597" s="54">
        <v>-127527</v>
      </c>
      <c r="F597" s="54">
        <v>-97726</v>
      </c>
      <c r="G597" s="54">
        <v>-117276</v>
      </c>
      <c r="H597" s="54">
        <v>-94831</v>
      </c>
      <c r="I597" s="54">
        <v>-87793</v>
      </c>
      <c r="J597" s="54">
        <v>-92616</v>
      </c>
      <c r="K597" s="54">
        <v>-120927</v>
      </c>
      <c r="L597" s="54">
        <v>-141255</v>
      </c>
      <c r="M597" s="54">
        <v>-120657</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0.581831145816027</v>
      </c>
      <c r="F603" s="77">
        <v>0.7554390809821152</v>
      </c>
      <c r="G603" s="77">
        <v>0.5047488348006215</v>
      </c>
      <c r="H603" s="77">
        <v>0.8233831980656112</v>
      </c>
      <c r="I603" s="77">
        <v>0.7617078760101315</v>
      </c>
      <c r="J603" s="77">
        <v>0.684450641722622</v>
      </c>
      <c r="K603" s="77">
        <v>0.7252564549981076</v>
      </c>
      <c r="L603" s="77">
        <v>0.6495966315109516</v>
      </c>
      <c r="M603" s="77">
        <v>0.7973649188752473</v>
      </c>
    </row>
    <row r="604" spans="1:13" ht="13.5">
      <c r="A604" s="142"/>
      <c r="C604" s="3" t="s">
        <v>608</v>
      </c>
      <c r="D604" s="9" t="s">
        <v>334</v>
      </c>
      <c r="E604" s="77">
        <v>0.29393494674272214</v>
      </c>
      <c r="F604" s="77">
        <v>0.12706628272297063</v>
      </c>
      <c r="G604" s="77">
        <v>0.3378335922665286</v>
      </c>
      <c r="H604" s="77">
        <v>0.05424185837241388</v>
      </c>
      <c r="I604" s="77">
        <v>0.0899272303300768</v>
      </c>
      <c r="J604" s="77">
        <v>0.2190973000340297</v>
      </c>
      <c r="K604" s="77">
        <v>0.1698071242141688</v>
      </c>
      <c r="L604" s="77">
        <v>0.2159143533636206</v>
      </c>
      <c r="M604" s="77">
        <v>0.09925915131357593</v>
      </c>
    </row>
    <row r="605" spans="1:13" ht="13.5">
      <c r="A605" s="142"/>
      <c r="C605" s="3" t="s">
        <v>609</v>
      </c>
      <c r="D605" s="9" t="s">
        <v>334</v>
      </c>
      <c r="E605" s="77">
        <v>0.11963042956563474</v>
      </c>
      <c r="F605" s="77">
        <v>0.0996687830179198</v>
      </c>
      <c r="G605" s="77">
        <v>0.1026894527878474</v>
      </c>
      <c r="H605" s="77">
        <v>0.09742736996443029</v>
      </c>
      <c r="I605" s="77">
        <v>0.09818518071804769</v>
      </c>
      <c r="J605" s="77">
        <v>0.07296188397256598</v>
      </c>
      <c r="K605" s="77">
        <v>0.07922825109242211</v>
      </c>
      <c r="L605" s="77">
        <v>0.11871406553164608</v>
      </c>
      <c r="M605" s="77">
        <v>0.09544239831814276</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0.011911711494391509</v>
      </c>
      <c r="J607" s="77">
        <v>0</v>
      </c>
      <c r="K607" s="77">
        <v>0</v>
      </c>
      <c r="L607" s="77">
        <v>0</v>
      </c>
      <c r="M607" s="77">
        <v>0</v>
      </c>
    </row>
    <row r="608" spans="1:13" ht="15">
      <c r="A608" s="142"/>
      <c r="B608" s="115"/>
      <c r="C608" s="3" t="s">
        <v>288</v>
      </c>
      <c r="D608" s="9" t="s">
        <v>334</v>
      </c>
      <c r="E608" s="77">
        <v>0.004603477875616105</v>
      </c>
      <c r="F608" s="77">
        <v>0.017828038085583323</v>
      </c>
      <c r="G608" s="77">
        <v>0</v>
      </c>
      <c r="H608" s="77">
        <v>0</v>
      </c>
      <c r="I608" s="77">
        <v>0.038268001447352554</v>
      </c>
      <c r="J608" s="77">
        <v>0</v>
      </c>
      <c r="K608" s="77">
        <v>0</v>
      </c>
      <c r="L608" s="77">
        <v>0</v>
      </c>
      <c r="M608" s="77">
        <v>0</v>
      </c>
    </row>
    <row r="609" spans="1:13" ht="15">
      <c r="A609" s="142"/>
      <c r="B609" s="115"/>
      <c r="C609" s="3" t="s">
        <v>289</v>
      </c>
      <c r="D609" s="9" t="s">
        <v>334</v>
      </c>
      <c r="E609" s="77">
        <v>0</v>
      </c>
      <c r="F609" s="77">
        <v>0</v>
      </c>
      <c r="G609" s="77">
        <v>0.05472812014500259</v>
      </c>
      <c r="H609" s="77">
        <v>0.024947573597544574</v>
      </c>
      <c r="I609" s="77">
        <v>0</v>
      </c>
      <c r="J609" s="77">
        <v>0.023490174270782323</v>
      </c>
      <c r="K609" s="77">
        <v>0.02570816969530148</v>
      </c>
      <c r="L609" s="77">
        <v>0.01577494959378169</v>
      </c>
      <c r="M609" s="77">
        <v>0.00793353149303405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0.42706732169946854</v>
      </c>
      <c r="F613" s="77">
        <v>0.46344193104756487</v>
      </c>
      <c r="G613" s="77">
        <v>0.516370489089276</v>
      </c>
      <c r="H613" s="77">
        <v>0.5036754161399633</v>
      </c>
      <c r="I613" s="77">
        <v>0.5072951155950792</v>
      </c>
      <c r="J613" s="77">
        <v>0.4744817975962376</v>
      </c>
      <c r="K613" s="77">
        <v>0.531535570646799</v>
      </c>
      <c r="L613" s="77">
        <v>0.5570431422036438</v>
      </c>
      <c r="M613" s="77">
        <v>0.6260448609186993</v>
      </c>
    </row>
    <row r="614" spans="1:13" ht="13.5">
      <c r="A614" s="142"/>
      <c r="B614" s="231" t="s">
        <v>194</v>
      </c>
      <c r="C614" s="229"/>
      <c r="D614" s="9" t="s">
        <v>334</v>
      </c>
      <c r="E614" s="77">
        <v>0</v>
      </c>
      <c r="F614" s="77">
        <v>0</v>
      </c>
      <c r="G614" s="77">
        <v>0.0030204829250250974</v>
      </c>
      <c r="H614" s="77">
        <v>0.0038294436949617055</v>
      </c>
      <c r="I614" s="77">
        <v>0.004403071749267599</v>
      </c>
      <c r="J614" s="77">
        <v>0</v>
      </c>
      <c r="K614" s="77">
        <v>0</v>
      </c>
      <c r="L614" s="77">
        <v>0</v>
      </c>
      <c r="M614" s="77">
        <v>0</v>
      </c>
    </row>
    <row r="615" spans="1:13" ht="15">
      <c r="A615" s="142"/>
      <c r="B615" s="115"/>
      <c r="C615" s="3" t="s">
        <v>296</v>
      </c>
      <c r="D615" s="9" t="s">
        <v>334</v>
      </c>
      <c r="E615" s="77">
        <v>0.16842648127496979</v>
      </c>
      <c r="F615" s="77">
        <v>0.051742779911794</v>
      </c>
      <c r="G615" s="77">
        <v>0.08285633773049896</v>
      </c>
      <c r="H615" s="77">
        <v>0.07328524840926715</v>
      </c>
      <c r="I615" s="77">
        <v>0.0988033121269379</v>
      </c>
      <c r="J615" s="77">
        <v>0.2693627877906083</v>
      </c>
      <c r="K615" s="77">
        <v>0.2926441177116986</v>
      </c>
      <c r="L615" s="77">
        <v>0.32465099771275335</v>
      </c>
      <c r="M615" s="77">
        <v>0.3739551390813007</v>
      </c>
    </row>
    <row r="616" spans="1:13" ht="15">
      <c r="A616" s="142"/>
      <c r="B616" s="115"/>
      <c r="C616" s="3" t="s">
        <v>610</v>
      </c>
      <c r="D616" s="9" t="s">
        <v>334</v>
      </c>
      <c r="E616" s="77">
        <v>0.37416237178134765</v>
      </c>
      <c r="F616" s="77">
        <v>0.4364158012045336</v>
      </c>
      <c r="G616" s="77">
        <v>0.3977526902552</v>
      </c>
      <c r="H616" s="77">
        <v>0.4192098917558079</v>
      </c>
      <c r="I616" s="77">
        <v>0.3894985005287153</v>
      </c>
      <c r="J616" s="77">
        <v>0.2561554146131541</v>
      </c>
      <c r="K616" s="77">
        <v>0.17582031164150239</v>
      </c>
      <c r="L616" s="77">
        <v>0.1183058600836028</v>
      </c>
      <c r="M616" s="77">
        <v>0</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0.030343825244214043</v>
      </c>
      <c r="F618" s="77">
        <v>0.048399487836107556</v>
      </c>
      <c r="G618" s="77">
        <v>0</v>
      </c>
      <c r="H618" s="77">
        <v>0</v>
      </c>
      <c r="I618" s="77">
        <v>0</v>
      </c>
      <c r="J618" s="77">
        <v>0</v>
      </c>
      <c r="K618" s="77">
        <v>0</v>
      </c>
      <c r="L618" s="77">
        <v>0</v>
      </c>
      <c r="M618" s="77">
        <v>0</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2010-03-17T21:21:11Z</dcterms:modified>
  <cp:category/>
  <cp:version/>
  <cp:contentType/>
  <cp:contentStatus/>
</cp:coreProperties>
</file>