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<sst xmlns="http://schemas.openxmlformats.org/spreadsheetml/2006/main" count="1888" uniqueCount="862">
  <si>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</si>
  <si>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</si>
  <si>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</si>
  <si>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</si>
  <si>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</si>
  <si>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</si>
  <si>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</si>
  <si>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</si>
  <si>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</si>
  <si>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</si>
  <si>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</si>
  <si>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</si>
  <si>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</si>
  <si>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</si>
  <si>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</si>
  <si>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</si>
  <si>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</si>
  <si>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</si>
  <si>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</si>
  <si>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</si>
  <si>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</si>
  <si>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</si>
  <si>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</si>
  <si>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</si>
  <si>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</si>
  <si>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</si>
  <si>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</si>
  <si>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</si>
  <si>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</si>
  <si>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</si>
  <si>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</si>
  <si>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</si>
  <si>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</si>
  <si>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</si>
  <si>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</si>
  <si>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</si>
  <si>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</si>
  <si>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</si>
  <si>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</si>
  <si>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</si>
  <si>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</si>
  <si>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</si>
  <si>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</si>
  <si>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</si>
  <si>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</si>
  <si>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</si>
  <si>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</si>
  <si>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</si>
  <si>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</si>
  <si>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</si>
  <si>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</si>
  <si>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</si>
  <si>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</si>
  <si>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</si>
  <si>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</si>
  <si>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</si>
  <si>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</si>
  <si>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</si>
  <si>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</si>
  <si>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</si>
  <si>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</si>
  <si>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</si>
  <si>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</si>
  <si>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</si>
  <si>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</si>
  <si>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</si>
  <si>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</si>
  <si>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</si>
  <si>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</si>
  <si>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</si>
  <si>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</si>
  <si>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</si>
  <si>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</si>
  <si>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</si>
  <si>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</si>
  <si>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</si>
  <si>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</si>
  <si>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</si>
  <si>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</si>
  <si>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</si>
  <si>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</si>
  <si>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</si>
  <si>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</si>
  <si>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</si>
  <si>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</si>
  <si>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</si>
  <si>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</si>
  <si>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</si>
  <si>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</si>
  <si>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</si>
  <si>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</si>
  <si>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</si>
  <si>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</si>
  <si>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</si>
  <si>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</si>
  <si>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</si>
  <si>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</si>
  <si>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</si>
  <si>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</si>
  <si>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</si>
  <si>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</si>
  <si>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</si>
  <si>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</si>
  <si>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</si>
  <si>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</si>
  <si>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</si>
  <si>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</si>
  <si>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</si>
  <si>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</si>
  <si>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</si>
  <si>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</si>
  <si>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</si>
  <si>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</si>
  <si>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</si>
  <si>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</si>
  <si>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</si>
  <si>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</si>
  <si>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</si>
  <si>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</si>
  <si>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</si>
  <si>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</si>
  <si>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</si>
  <si>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</si>
  <si>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</si>
  <si>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</si>
  <si>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</si>
  <si>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</si>
  <si>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</si>
  <si>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</si>
  <si>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</si>
  <si>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</si>
  <si>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</si>
  <si>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</si>
  <si>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</si>
  <si>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</si>
  <si>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</si>
  <si>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</si>
  <si>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</si>
  <si>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</si>
  <si>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</si>
  <si>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</si>
  <si>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</si>
  <si>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</si>
  <si>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</si>
  <si>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</si>
  <si>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</si>
  <si>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</si>
  <si>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</si>
  <si>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</si>
  <si>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</si>
  <si>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</si>
  <si>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</si>
  <si>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</si>
  <si>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</si>
  <si>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</si>
  <si>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</si>
  <si>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</si>
  <si>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</si>
  <si>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</si>
  <si>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</si>
  <si>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</si>
  <si>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</si>
  <si>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</si>
  <si>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</si>
  <si>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</si>
  <si>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</si>
  <si>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</si>
  <si>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</si>
  <si>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</si>
  <si>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</si>
  <si>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</si>
  <si>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</si>
  <si>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</si>
  <si>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</si>
  <si>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</si>
  <si>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</si>
  <si>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</si>
  <si>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</si>
  <si>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</si>
  <si>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</si>
  <si>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</si>
  <si>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</si>
  <si>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</si>
  <si>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</si>
  <si>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</si>
  <si>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</si>
  <si>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</si>
  <si>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</si>
  <si>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</si>
  <si>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</si>
  <si>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</si>
  <si>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</si>
  <si>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</si>
  <si>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</si>
  <si>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</si>
  <si>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</si>
  <si>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</si>
  <si>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</si>
  <si>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</si>
  <si>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</si>
  <si>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</si>
  <si>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</si>
  <si>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</si>
  <si>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</si>
  <si>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</si>
  <si>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</si>
  <si>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</si>
  <si>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</si>
  <si>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</si>
  <si>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</si>
  <si>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</si>
  <si>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</si>
  <si>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</si>
  <si>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</si>
  <si>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</si>
  <si>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</si>
  <si>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</si>
  <si>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</si>
  <si>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</si>
  <si>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</si>
  <si>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</si>
  <si>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</si>
  <si>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</si>
  <si>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</si>
  <si>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</si>
  <si>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</si>
  <si>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</si>
  <si>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</si>
  <si>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</si>
  <si>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</si>
  <si>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</si>
  <si>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</si>
  <si>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</si>
  <si>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</si>
  <si>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</si>
  <si>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</si>
  <si>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</si>
  <si>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</si>
  <si>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</si>
  <si>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</si>
  <si>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</si>
  <si>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</si>
  <si>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</si>
  <si>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</si>
  <si>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</si>
  <si>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</si>
  <si>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</si>
  <si>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</si>
  <si>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</si>
  <si>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</si>
  <si>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</si>
  <si>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</si>
  <si>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</si>
  <si>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</si>
  <si>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</si>
  <si>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</si>
  <si>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</si>
  <si>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</si>
  <si>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</si>
  <si>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</si>
  <si>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</si>
  <si>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</si>
  <si>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</si>
  <si>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</si>
  <si>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</si>
  <si>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</si>
  <si>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</si>
  <si>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</si>
  <si>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</si>
  <si>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</si>
  <si>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</si>
  <si>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</si>
  <si>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</si>
  <si>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</si>
  <si>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</si>
  <si>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</si>
  <si>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</si>
  <si>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</si>
  <si>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</si>
  <si>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</si>
  <si>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</si>
  <si>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</si>
  <si>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</si>
  <si>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</si>
  <si>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</si>
  <si>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</si>
  <si>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</si>
  <si>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</si>
  <si>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</si>
  <si>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</si>
  <si>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</si>
  <si>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</si>
  <si>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</si>
  <si>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</si>
  <si>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</si>
  <si>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</si>
  <si>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</si>
  <si>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</si>
  <si>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</si>
  <si>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</si>
  <si>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</si>
  <si>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</si>
  <si>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</si>
  <si>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</si>
  <si>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</si>
  <si>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</si>
  <si>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</si>
  <si>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</si>
  <si>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</si>
  <si>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</si>
  <si>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</si>
  <si>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</si>
  <si>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</si>
  <si>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</si>
  <si>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</si>
  <si>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</si>
  <si>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</si>
  <si>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</si>
  <si>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</si>
  <si>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</si>
  <si>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</si>
  <si>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</si>
  <si>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</si>
  <si>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</si>
  <si>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</si>
  <si>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</si>
  <si>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</si>
  <si>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</si>
  <si>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</si>
  <si>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</si>
  <si>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</si>
  <si>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</si>
  <si>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</si>
  <si>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</si>
  <si>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</si>
  <si>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</si>
  <si>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</si>
  <si>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</si>
  <si>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</si>
  <si>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</si>
  <si>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</si>
  <si>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</si>
  <si>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</si>
  <si>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</si>
  <si>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</si>
  <si>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</si>
  <si>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</si>
  <si>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</si>
  <si>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</si>
  <si>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</si>
  <si>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</si>
  <si>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</si>
  <si>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</si>
  <si>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</si>
  <si>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</si>
  <si>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</si>
  <si>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</si>
  <si>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</si>
  <si>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</si>
  <si>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</si>
  <si>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</si>
  <si>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</si>
  <si>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</si>
  <si>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</si>
  <si>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</si>
  <si>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</si>
  <si>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</si>
  <si>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</si>
  <si>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</si>
  <si>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</si>
  <si>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</si>
  <si>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</si>
  <si>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</si>
  <si>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</si>
  <si>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</si>
  <si>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</si>
  <si>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</si>
  <si>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</si>
  <si>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</si>
  <si>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</si>
  <si>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</si>
  <si>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</si>
  <si>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</si>
  <si>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</si>
  <si>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</si>
  <si>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</si>
  <si>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</si>
  <si>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</si>
  <si>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</si>
  <si>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</si>
  <si>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</si>
  <si>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</si>
  <si>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</si>
  <si>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</si>
  <si>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</si>
  <si>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</si>
  <si>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</si>
  <si>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</si>
  <si>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</si>
  <si>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</si>
  <si>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</si>
  <si>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</si>
  <si>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</si>
  <si>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</si>
  <si>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</si>
  <si>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</si>
  <si>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</si>
  <si>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</si>
  <si>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</si>
  <si>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</si>
  <si>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</si>
  <si>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</si>
  <si>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</si>
  <si>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</si>
  <si>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</si>
  <si>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</si>
  <si>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</si>
  <si>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</si>
  <si>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</si>
  <si>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</si>
  <si>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</si>
  <si>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</si>
  <si>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</si>
  <si>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</si>
  <si>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</si>
  <si>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</si>
  <si>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</si>
  <si>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</si>
  <si>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</si>
  <si>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</si>
  <si>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</si>
  <si>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</si>
  <si>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</si>
  <si>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</si>
  <si>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</si>
  <si>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</si>
  <si>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</si>
  <si>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</si>
  <si>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</si>
  <si>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</si>
  <si>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</si>
  <si>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</si>
  <si>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</si>
  <si>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</si>
  <si>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</si>
  <si>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</si>
  <si>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</si>
  <si>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</si>
  <si>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</si>
  <si>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</si>
  <si>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</si>
  <si>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</si>
  <si>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</si>
  <si>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</si>
  <si>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</si>
  <si>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</si>
  <si>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</si>
  <si>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</si>
  <si>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</si>
  <si>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</si>
  <si>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</si>
  <si>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</si>
  <si>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</si>
  <si>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</si>
  <si>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</si>
  <si>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</si>
  <si>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</si>
  <si>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</si>
  <si>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</si>
  <si>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</si>
  <si>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</si>
  <si>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</si>
  <si>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</si>
  <si>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</si>
  <si>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</si>
  <si>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</si>
  <si>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</si>
  <si>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</si>
  <si>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</si>
  <si>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</si>
  <si>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</si>
  <si>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</si>
  <si>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</si>
  <si>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</si>
  <si>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</si>
  <si>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</si>
  <si>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</si>
  <si>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</si>
  <si>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</si>
  <si>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</si>
  <si>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</si>
  <si>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</si>
  <si>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</si>
  <si>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</si>
  <si>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</si>
  <si>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</si>
  <si>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</si>
  <si>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</si>
  <si>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</si>
  <si>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</si>
  <si>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</si>
  <si>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</si>
  <si>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</si>
  <si>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</si>
  <si>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</si>
  <si>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</si>
  <si>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</si>
  <si>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</si>
  <si>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</si>
  <si>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</si>
  <si>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</si>
  <si>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</si>
  <si>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</si>
  <si>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</si>
  <si>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</si>
  <si>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</si>
  <si>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</si>
  <si>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</si>
  <si>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</si>
  <si>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</si>
  <si>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</si>
  <si>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</si>
  <si>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</si>
  <si>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</si>
  <si>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</si>
  <si>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</si>
  <si>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</si>
  <si>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</si>
  <si>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</si>
  <si>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</si>
  <si>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</si>
  <si>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</si>
  <si>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</si>
  <si>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</si>
  <si>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</si>
  <si>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</si>
  <si>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</si>
  <si>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</si>
  <si>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</si>
  <si>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</si>
  <si>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</si>
  <si>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</si>
  <si>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</si>
  <si>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</si>
  <si>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</si>
  <si>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</si>
  <si>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</si>
  <si>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</si>
  <si>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</si>
  <si>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</si>
  <si>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</si>
  <si>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</si>
  <si>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</si>
  <si>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</si>
  <si>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</si>
  <si>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</si>
  <si>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</si>
  <si>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</si>
  <si>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</si>
  <si>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</si>
  <si>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</si>
  <si>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</si>
  <si>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</si>
  <si>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</si>
  <si>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</si>
  <si>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</si>
  <si>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</si>
  <si>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</si>
  <si>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</si>
  <si>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</si>
  <si>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</si>
  <si>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</si>
  <si>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</si>
  <si>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</si>
  <si>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</si>
  <si>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</si>
  <si>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</si>
  <si>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</si>
  <si>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</si>
  <si>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</si>
  <si>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</si>
  <si>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</si>
  <si>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</si>
  <si>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</si>
  <si>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</si>
  <si>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</si>
  <si>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</si>
  <si>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</si>
  <si>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</si>
  <si>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</si>
  <si>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</si>
  <si>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</si>
  <si>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</si>
  <si>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</si>
  <si>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</si>
  <si>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</si>
  <si>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</si>
  <si>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</si>
  <si>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</si>
  <si>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</si>
  <si>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</si>
  <si>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</si>
  <si>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</si>
  <si>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</si>
  <si>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</si>
  <si>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</si>
  <si>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</si>
  <si>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</si>
  <si>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</si>
  <si>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</si>
  <si>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</si>
  <si>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</si>
  <si>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</si>
  <si>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</si>
  <si>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</si>
  <si>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</si>
  <si>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</si>
  <si>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</si>
  <si>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</si>
  <si>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</si>
  <si>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</si>
  <si>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</si>
  <si>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</si>
  <si>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</si>
  <si>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</si>
  <si>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</si>
  <si>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</si>
  <si>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</si>
  <si>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</si>
  <si>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</si>
  <si>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</si>
  <si>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</si>
  <si>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</si>
  <si>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</si>
  <si>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</si>
  <si>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</si>
  <si>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</si>
  <si>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</si>
  <si>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</si>
  <si>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</si>
  <si>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</si>
  <si>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</si>
  <si>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</si>
  <si>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</si>
  <si>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</si>
  <si>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</si>
  <si>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</si>
  <si>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</si>
  <si>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</si>
  <si>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</si>
  <si>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</si>
  <si>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</si>
  <si>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</si>
  <si>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</si>
  <si>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</si>
  <si>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</si>
  <si>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</si>
  <si>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</si>
  <si>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</si>
  <si>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</si>
  <si>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</si>
  <si>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</si>
  <si>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</si>
  <si>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</si>
  <si>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</si>
  <si>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</si>
  <si>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</si>
  <si>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</si>
  <si>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</si>
  <si>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</si>
  <si>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</si>
  <si>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</si>
  <si>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</si>
  <si>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</si>
  <si>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</si>
  <si>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</si>
  <si>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</si>
  <si>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</si>
  <si>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</si>
  <si>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</si>
  <si>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</si>
  <si>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</si>
  <si>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</si>
  <si>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</si>
  <si>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</si>
  <si>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</si>
  <si>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</si>
  <si>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</si>
  <si>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</si>
  <si>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</si>
  <si>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</si>
  <si>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</si>
  <si>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</si>
  <si>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</si>
  <si>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</si>
  <si>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</si>
  <si>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</si>
  <si>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</si>
  <si>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</si>
  <si>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</si>
  <si>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</si>
  <si>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</si>
  <si>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</si>
  <si>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</si>
  <si>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</si>
  <si>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</si>
  <si>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</si>
  <si>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</si>
  <si>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</si>
  <si>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</si>
  <si>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</si>
  <si>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</si>
  <si>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</si>
  <si>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</si>
  <si>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</si>
  <si>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</si>
  <si>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</si>
  <si>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</si>
  <si>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</si>
  <si>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</si>
  <si>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</si>
  <si>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</si>
  <si>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</si>
  <si>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</si>
  <si>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</si>
  <si>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</si>
  <si>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</si>
  <si>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</si>
  <si>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</si>
  <si>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</si>
  <si>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</si>
  <si>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</si>
  <si>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</si>
  <si>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</si>
  <si>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</si>
  <si>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</si>
  <si>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</si>
  <si>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</si>
  <si>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</si>
  <si>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</si>
  <si>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</si>
  <si>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</si>
  <si>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</si>
  <si>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</si>
  <si>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</si>
  <si>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</si>
  <si>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</si>
  <si>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</si>
  <si>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</si>
  <si>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</si>
  <si>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</si>
  <si>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</si>
  <si>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</si>
  <si>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</si>
  <si>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</si>
  <si>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</si>
  <si>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</si>
  <si>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</si>
  <si>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</si>
  <si>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</si>
  <si>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</si>
  <si>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</si>
  <si>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</si>
  <si>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</si>
  <si>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</si>
  <si>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</si>
  <si>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</si>
  <si>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</si>
  <si>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</si>
  <si>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</si>
  <si>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</si>
  <si>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</si>
  <si>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</si>
  <si>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</si>
  <si>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</si>
  <si>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</si>
  <si>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</si>
  <si>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</si>
  <si>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</si>
  <si>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</si>
  <si>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</si>
  <si>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</si>
  <si>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</si>
  <si>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</si>
  <si>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</si>
  <si>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</si>
  <si>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</si>
  <si>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</si>
  <si>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</si>
  <si>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</si>
  <si>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</si>
  <si>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</si>
  <si>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</si>
  <si>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</si>
  <si>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</si>
  <si>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</si>
  <si>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</si>
  <si>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</si>
  <si>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</si>
  <si>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</si>
  <si>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</si>
  <si>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</si>
  <si>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</si>
  <si>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</si>
  <si>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</si>
  <si>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</si>
  <si>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</si>
  <si>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</si>
  <si>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</si>
  <si>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</si>
  <si>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</si>
  <si>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</si>
  <si>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</si>
  <si>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</si>
  <si>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</si>
  <si>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</si>
  <si>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</si>
  <si>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</si>
  <si>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</si>
  <si>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</si>
  <si>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</si>
  <si>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</si>
  <si>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</si>
  <si>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</si>
  <si>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</si>
  <si>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</si>
  <si>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</si>
  <si>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</si>
  <si>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</si>
  <si>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</si>
  <si>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</si>
  <si>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</si>
  <si>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</si>
  <si>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</si>
  <si>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</si>
  <si>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</si>
  <si>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</si>
  <si>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</si>
  <si>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</si>
  <si>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</si>
  <si>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</si>
  <si>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</si>
  <si>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</si>
  <si>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</si>
  <si>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</si>
  <si>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</si>
  <si>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</si>
  <si>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</si>
  <si>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</si>
  <si>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</si>
  <si>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Bruce Mines T</t>
  </si>
  <si>
    <t>80402</t>
  </si>
  <si>
    <t>5721</t>
  </si>
  <si>
    <t>Algoma D</t>
  </si>
  <si>
    <t>ST</t>
  </si>
  <si>
    <t>Northeast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</si>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</sst>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57021</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438568</v>
      </c>
      <c r="F18" s="36">
        <v>505511</v>
      </c>
      <c r="G18" s="36">
        <v>525011</v>
      </c>
      <c r="H18" s="36">
        <v>535517</v>
      </c>
      <c r="I18" s="36">
        <v>592544</v>
      </c>
      <c r="J18" s="36">
        <v>619915</v>
      </c>
      <c r="K18" s="36">
        <v>648124</v>
      </c>
      <c r="L18" s="36">
        <v>662542</v>
      </c>
      <c r="M18" s="36">
        <v>670242</v>
      </c>
    </row>
    <row r="19" spans="1:13" ht="14.25" customHeight="1">
      <c r="A19" s="103">
        <f aca="true" t="shared" si="1" ref="A19:A31">VALUE(MID(D19,8,4))</f>
        <v>499</v>
      </c>
      <c r="C19" s="3" t="s">
        <v>351</v>
      </c>
      <c r="D19" s="9" t="s">
        <v>364</v>
      </c>
      <c r="E19" s="36">
        <v>13235</v>
      </c>
      <c r="F19" s="36">
        <v>11855</v>
      </c>
      <c r="G19" s="36">
        <v>8041</v>
      </c>
      <c r="H19" s="36">
        <v>8623</v>
      </c>
      <c r="I19" s="36">
        <v>7198</v>
      </c>
      <c r="J19" s="36">
        <v>6760</v>
      </c>
      <c r="K19" s="36">
        <v>8043</v>
      </c>
      <c r="L19" s="36">
        <v>8468</v>
      </c>
      <c r="M19" s="36">
        <v>8572</v>
      </c>
    </row>
    <row r="20" spans="1:13" ht="14.25" customHeight="1">
      <c r="A20" s="103">
        <f t="shared" si="1"/>
        <v>699</v>
      </c>
      <c r="C20" s="3" t="s">
        <v>352</v>
      </c>
      <c r="D20" s="9" t="s">
        <v>365</v>
      </c>
      <c r="E20" s="36">
        <v>336000</v>
      </c>
      <c r="F20" s="36">
        <v>383000</v>
      </c>
      <c r="G20" s="36">
        <v>396000</v>
      </c>
      <c r="H20" s="36">
        <v>406000</v>
      </c>
      <c r="I20" s="36">
        <v>396000</v>
      </c>
      <c r="J20" s="36">
        <v>457236</v>
      </c>
      <c r="K20" s="36">
        <v>430109</v>
      </c>
      <c r="L20" s="36">
        <v>930095</v>
      </c>
      <c r="M20" s="36">
        <v>433746</v>
      </c>
    </row>
    <row r="21" spans="1:13" ht="14.25" customHeight="1">
      <c r="A21" s="103">
        <f t="shared" si="1"/>
        <v>810</v>
      </c>
      <c r="C21" s="3" t="s">
        <v>353</v>
      </c>
      <c r="D21" s="9" t="s">
        <v>366</v>
      </c>
      <c r="E21" s="36">
        <v>26672</v>
      </c>
      <c r="F21" s="36">
        <v>19283</v>
      </c>
      <c r="G21" s="36">
        <v>44432</v>
      </c>
      <c r="H21" s="36">
        <v>5336</v>
      </c>
      <c r="I21" s="36">
        <v>4065</v>
      </c>
      <c r="J21" s="36">
        <v>344669</v>
      </c>
      <c r="K21" s="36">
        <v>421484</v>
      </c>
      <c r="L21" s="36">
        <v>365687</v>
      </c>
      <c r="M21" s="36">
        <v>149368</v>
      </c>
    </row>
    <row r="22" spans="1:13" ht="14.25" customHeight="1">
      <c r="A22" s="103">
        <f t="shared" si="1"/>
        <v>820</v>
      </c>
      <c r="C22" s="3" t="s">
        <v>354</v>
      </c>
      <c r="D22" s="9" t="s">
        <v>367</v>
      </c>
      <c r="E22" s="36">
        <v>10449</v>
      </c>
      <c r="F22" s="36">
        <v>11518</v>
      </c>
      <c r="G22" s="36">
        <v>9666</v>
      </c>
      <c r="H22" s="36">
        <v>21414</v>
      </c>
      <c r="I22" s="36">
        <v>3811</v>
      </c>
      <c r="J22" s="36">
        <v>2083</v>
      </c>
      <c r="K22" s="36">
        <v>1952</v>
      </c>
      <c r="L22" s="36">
        <v>4802</v>
      </c>
      <c r="M22" s="36">
        <v>31562</v>
      </c>
    </row>
    <row r="23" spans="1:13" ht="14.25" customHeight="1">
      <c r="A23" s="103">
        <f t="shared" si="1"/>
        <v>1099</v>
      </c>
      <c r="C23" s="3" t="s">
        <v>355</v>
      </c>
      <c r="D23" s="9" t="s">
        <v>368</v>
      </c>
      <c r="E23" s="36">
        <v>64747</v>
      </c>
      <c r="F23" s="36">
        <v>57711</v>
      </c>
      <c r="G23" s="36">
        <v>74724</v>
      </c>
      <c r="H23" s="36">
        <v>73686</v>
      </c>
      <c r="I23" s="36">
        <v>71268</v>
      </c>
      <c r="J23" s="36">
        <v>136695</v>
      </c>
      <c r="K23" s="36">
        <v>158850</v>
      </c>
      <c r="L23" s="36">
        <v>172050</v>
      </c>
      <c r="M23" s="36">
        <v>129572</v>
      </c>
    </row>
    <row r="24" spans="1:13" ht="14.25" customHeight="1">
      <c r="A24" s="103">
        <f t="shared" si="1"/>
        <v>1299</v>
      </c>
      <c r="C24" s="3" t="s">
        <v>356</v>
      </c>
      <c r="D24" s="9" t="s">
        <v>369</v>
      </c>
      <c r="E24" s="36">
        <v>212322</v>
      </c>
      <c r="F24" s="36">
        <v>190795</v>
      </c>
      <c r="G24" s="36">
        <v>221863</v>
      </c>
      <c r="H24" s="36">
        <v>209097</v>
      </c>
      <c r="I24" s="36">
        <v>212597</v>
      </c>
      <c r="J24" s="36">
        <v>309023</v>
      </c>
      <c r="K24" s="36">
        <v>391753</v>
      </c>
      <c r="L24" s="36">
        <v>405758</v>
      </c>
      <c r="M24" s="36">
        <v>350626</v>
      </c>
    </row>
    <row r="25" spans="1:13" ht="14.25" customHeight="1">
      <c r="A25" s="103">
        <f t="shared" si="1"/>
        <v>1499</v>
      </c>
      <c r="C25" s="3" t="s">
        <v>357</v>
      </c>
      <c r="D25" s="9" t="s">
        <v>370</v>
      </c>
      <c r="E25" s="36">
        <v>4059</v>
      </c>
      <c r="F25" s="36">
        <v>3922</v>
      </c>
      <c r="G25" s="36">
        <v>6904</v>
      </c>
      <c r="H25" s="36">
        <v>3923</v>
      </c>
      <c r="I25" s="36">
        <v>5773</v>
      </c>
      <c r="J25" s="36">
        <v>7898</v>
      </c>
      <c r="K25" s="36">
        <v>8439</v>
      </c>
      <c r="L25" s="36">
        <v>8392</v>
      </c>
      <c r="M25" s="36">
        <v>11421</v>
      </c>
    </row>
    <row r="26" spans="1:13" ht="14.25" customHeight="1">
      <c r="A26" s="103">
        <f t="shared" si="1"/>
        <v>1699</v>
      </c>
      <c r="C26" s="3" t="s">
        <v>358</v>
      </c>
      <c r="D26" s="9" t="s">
        <v>371</v>
      </c>
      <c r="E26" s="36">
        <v>22012</v>
      </c>
      <c r="F26" s="36">
        <v>34670</v>
      </c>
      <c r="G26" s="36">
        <v>25627</v>
      </c>
      <c r="H26" s="36">
        <v>23914</v>
      </c>
      <c r="I26" s="36">
        <v>25434</v>
      </c>
      <c r="J26" s="36">
        <v>27521</v>
      </c>
      <c r="K26" s="36">
        <v>22415</v>
      </c>
      <c r="L26" s="36">
        <v>27729</v>
      </c>
      <c r="M26" s="36">
        <v>25539</v>
      </c>
    </row>
    <row r="27" spans="1:13" ht="14.25" customHeight="1">
      <c r="A27" s="103">
        <f t="shared" si="1"/>
        <v>1899</v>
      </c>
      <c r="C27" s="3" t="s">
        <v>359</v>
      </c>
      <c r="D27" s="9" t="s">
        <v>372</v>
      </c>
      <c r="E27" s="36">
        <v>13638</v>
      </c>
      <c r="F27" s="36">
        <v>5121</v>
      </c>
      <c r="G27" s="36">
        <v>6468</v>
      </c>
      <c r="H27" s="36">
        <v>12895</v>
      </c>
      <c r="I27" s="36">
        <v>51505</v>
      </c>
      <c r="J27" s="36">
        <v>29630</v>
      </c>
      <c r="K27" s="36">
        <v>10930</v>
      </c>
      <c r="L27" s="36">
        <v>57842</v>
      </c>
      <c r="M27" s="36">
        <v>108530</v>
      </c>
    </row>
    <row r="28" spans="1:13" ht="14.25" customHeight="1">
      <c r="A28" s="103">
        <f t="shared" si="1"/>
        <v>9910</v>
      </c>
      <c r="C28" s="4" t="s">
        <v>360</v>
      </c>
      <c r="D28" s="2" t="s">
        <v>373</v>
      </c>
      <c r="E28" s="36">
        <v>1141702</v>
      </c>
      <c r="F28" s="36">
        <v>1223386</v>
      </c>
      <c r="G28" s="36">
        <v>1318736</v>
      </c>
      <c r="H28" s="36">
        <v>1300405</v>
      </c>
      <c r="I28" s="36">
        <v>1370195</v>
      </c>
      <c r="J28" s="36">
        <v>1941430</v>
      </c>
      <c r="K28" s="36">
        <v>2102099</v>
      </c>
      <c r="L28" s="36">
        <v>2643365</v>
      </c>
      <c r="M28" s="36">
        <v>1919178</v>
      </c>
    </row>
    <row r="29" spans="1:13" ht="14.25" customHeight="1">
      <c r="A29" s="103">
        <f t="shared" si="1"/>
        <v>3010</v>
      </c>
      <c r="C29" s="3" t="s">
        <v>361</v>
      </c>
      <c r="D29" s="9" t="s">
        <v>374</v>
      </c>
      <c r="E29" s="36">
        <v>0</v>
      </c>
      <c r="F29" s="36">
        <v>0</v>
      </c>
      <c r="G29" s="36">
        <v>0</v>
      </c>
      <c r="H29" s="36">
        <v>5412</v>
      </c>
      <c r="I29" s="36">
        <v>0</v>
      </c>
      <c r="J29" s="36">
        <v>0</v>
      </c>
      <c r="K29" s="36">
        <v>0</v>
      </c>
      <c r="L29" s="36">
        <v>0</v>
      </c>
      <c r="M29" s="36">
        <v>0</v>
      </c>
    </row>
    <row r="30" spans="1:13" ht="27">
      <c r="A30" s="103">
        <f t="shared" si="1"/>
        <v>3020</v>
      </c>
      <c r="C30" s="8" t="s">
        <v>277</v>
      </c>
      <c r="D30" s="9" t="s">
        <v>40</v>
      </c>
      <c r="E30" s="36">
        <v>0</v>
      </c>
      <c r="F30" s="36">
        <v>4328</v>
      </c>
      <c r="G30" s="36">
        <v>20680</v>
      </c>
      <c r="H30" s="36">
        <v>0</v>
      </c>
      <c r="I30" s="36">
        <v>3421</v>
      </c>
      <c r="J30" s="36">
        <v>0</v>
      </c>
      <c r="K30" s="36">
        <v>0</v>
      </c>
      <c r="L30" s="36">
        <v>16112</v>
      </c>
      <c r="M30" s="36">
        <v>15918</v>
      </c>
    </row>
    <row r="31" spans="1:13" ht="14.25" customHeight="1">
      <c r="A31" s="103">
        <f t="shared" si="1"/>
        <v>9930</v>
      </c>
      <c r="C31" s="4" t="s">
        <v>362</v>
      </c>
      <c r="D31" s="2" t="s">
        <v>41</v>
      </c>
      <c r="E31" s="36">
        <v>1141702</v>
      </c>
      <c r="F31" s="36">
        <v>1227714</v>
      </c>
      <c r="G31" s="36">
        <v>1339416</v>
      </c>
      <c r="H31" s="36">
        <v>1305817</v>
      </c>
      <c r="I31" s="36">
        <v>1373616</v>
      </c>
      <c r="J31" s="36">
        <v>1941430</v>
      </c>
      <c r="K31" s="36">
        <v>2102099</v>
      </c>
      <c r="L31" s="36">
        <v>2659477</v>
      </c>
      <c r="M31" s="36">
        <v>1935096</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91545</v>
      </c>
      <c r="F39" s="36">
        <v>123208</v>
      </c>
      <c r="G39" s="36">
        <v>127668</v>
      </c>
      <c r="H39" s="36">
        <v>166188</v>
      </c>
      <c r="I39" s="36">
        <v>16165</v>
      </c>
      <c r="J39" s="36">
        <v>11585</v>
      </c>
      <c r="K39" s="36">
        <v>13193</v>
      </c>
      <c r="L39" s="36">
        <v>24352</v>
      </c>
      <c r="M39" s="36">
        <v>36204</v>
      </c>
    </row>
    <row r="40" spans="1:13" ht="14.25" customHeight="1">
      <c r="A40" s="103">
        <f t="shared" si="2"/>
        <v>5020</v>
      </c>
      <c r="C40" s="3" t="s">
        <v>362</v>
      </c>
      <c r="D40" s="10" t="s">
        <v>465</v>
      </c>
      <c r="E40" s="71">
        <v>1141702</v>
      </c>
      <c r="F40" s="71">
        <v>1227714</v>
      </c>
      <c r="G40" s="36">
        <v>1339416</v>
      </c>
      <c r="H40" s="36">
        <v>1305817</v>
      </c>
      <c r="I40" s="36">
        <v>1373616</v>
      </c>
      <c r="J40" s="36">
        <v>1941430</v>
      </c>
      <c r="K40" s="36">
        <v>2102099</v>
      </c>
      <c r="L40" s="36">
        <v>2659477</v>
      </c>
      <c r="M40" s="36">
        <v>1935096</v>
      </c>
    </row>
    <row r="41" spans="1:13" ht="14.25" customHeight="1">
      <c r="A41" s="103">
        <f t="shared" si="2"/>
        <v>5042</v>
      </c>
      <c r="B41" s="216" t="s">
        <v>280</v>
      </c>
      <c r="C41" s="229"/>
      <c r="D41" s="10" t="s">
        <v>466</v>
      </c>
      <c r="E41" s="65">
        <v>1121233</v>
      </c>
      <c r="F41" s="65">
        <v>1219794</v>
      </c>
      <c r="G41" s="36">
        <v>1300896</v>
      </c>
      <c r="H41" s="36">
        <v>1459741</v>
      </c>
      <c r="I41" s="36">
        <v>1375502</v>
      </c>
      <c r="J41" s="36">
        <v>1997392</v>
      </c>
      <c r="K41" s="36">
        <v>2087549</v>
      </c>
      <c r="L41" s="36">
        <v>2641988</v>
      </c>
      <c r="M41" s="36">
        <v>1941160</v>
      </c>
    </row>
    <row r="42" spans="1:13" ht="14.25" customHeight="1">
      <c r="A42" s="103">
        <f t="shared" si="2"/>
        <v>5050</v>
      </c>
      <c r="C42" s="6" t="s">
        <v>281</v>
      </c>
      <c r="D42" s="10" t="s">
        <v>467</v>
      </c>
      <c r="E42" s="36">
        <v>11194</v>
      </c>
      <c r="F42" s="36">
        <v>-3460</v>
      </c>
      <c r="G42" s="36">
        <v>0</v>
      </c>
      <c r="H42" s="36">
        <v>3901</v>
      </c>
      <c r="I42" s="36">
        <v>-2694</v>
      </c>
      <c r="J42" s="36">
        <v>57570</v>
      </c>
      <c r="K42" s="36">
        <v>-3391</v>
      </c>
      <c r="L42" s="36">
        <v>-5637</v>
      </c>
      <c r="M42" s="36">
        <v>-2913</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123208</v>
      </c>
      <c r="F44" s="36">
        <v>127668</v>
      </c>
      <c r="G44" s="36">
        <v>166188</v>
      </c>
      <c r="H44" s="36">
        <v>16165</v>
      </c>
      <c r="I44" s="36">
        <v>11585</v>
      </c>
      <c r="J44" s="36">
        <v>13193</v>
      </c>
      <c r="K44" s="36">
        <v>24352</v>
      </c>
      <c r="L44" s="36">
        <v>36204</v>
      </c>
      <c r="M44" s="36">
        <v>27227</v>
      </c>
    </row>
    <row r="45" spans="1:5" ht="6" customHeight="1">
      <c r="A45" s="103"/>
      <c r="E45" s="46"/>
    </row>
    <row r="46" spans="1:13" ht="15">
      <c r="A46" s="103"/>
      <c r="B46" s="218" t="s">
        <v>284</v>
      </c>
      <c r="C46" s="219"/>
      <c r="D46" s="2" t="s">
        <v>334</v>
      </c>
      <c r="E46" s="61">
        <v>20469</v>
      </c>
      <c r="F46" s="61">
        <v>7920</v>
      </c>
      <c r="G46" s="61">
        <v>38520</v>
      </c>
      <c r="H46" s="61">
        <v>-153924</v>
      </c>
      <c r="I46" s="61">
        <v>-1886</v>
      </c>
      <c r="J46" s="61">
        <v>-55962</v>
      </c>
      <c r="K46" s="61">
        <v>14550</v>
      </c>
      <c r="L46" s="61">
        <v>17489</v>
      </c>
      <c r="M46" s="61">
        <v>-6064</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292172</v>
      </c>
      <c r="F57" s="36">
        <v>267355</v>
      </c>
      <c r="G57" s="36">
        <v>273904</v>
      </c>
      <c r="H57" s="36">
        <v>300365</v>
      </c>
      <c r="I57" s="36">
        <v>280987</v>
      </c>
      <c r="J57" s="36">
        <v>615658</v>
      </c>
      <c r="K57" s="36">
        <v>604436</v>
      </c>
      <c r="L57" s="36">
        <v>632141</v>
      </c>
      <c r="M57" s="36">
        <v>360272</v>
      </c>
    </row>
    <row r="58" spans="1:13" ht="14.25" customHeight="1">
      <c r="A58" s="103">
        <f t="shared" si="3"/>
        <v>9910</v>
      </c>
      <c r="C58" s="3" t="s">
        <v>396</v>
      </c>
      <c r="D58" s="9" t="s">
        <v>377</v>
      </c>
      <c r="E58" s="36">
        <v>29671</v>
      </c>
      <c r="F58" s="36">
        <v>27707</v>
      </c>
      <c r="G58" s="36">
        <v>25617</v>
      </c>
      <c r="H58" s="36">
        <v>23899</v>
      </c>
      <c r="I58" s="36">
        <v>22774</v>
      </c>
      <c r="J58" s="36">
        <v>18620</v>
      </c>
      <c r="K58" s="36">
        <v>12417</v>
      </c>
      <c r="L58" s="36">
        <v>12388</v>
      </c>
      <c r="M58" s="36">
        <v>15206</v>
      </c>
    </row>
    <row r="59" spans="1:13" ht="14.25" customHeight="1">
      <c r="A59" s="103">
        <f t="shared" si="3"/>
        <v>9910</v>
      </c>
      <c r="C59" s="3" t="s">
        <v>387</v>
      </c>
      <c r="D59" s="9" t="s">
        <v>378</v>
      </c>
      <c r="E59" s="36">
        <v>274633</v>
      </c>
      <c r="F59" s="36">
        <v>221184</v>
      </c>
      <c r="G59" s="36">
        <v>298760</v>
      </c>
      <c r="H59" s="36">
        <v>248162</v>
      </c>
      <c r="I59" s="36">
        <v>253849</v>
      </c>
      <c r="J59" s="36">
        <v>707076</v>
      </c>
      <c r="K59" s="36">
        <v>659987</v>
      </c>
      <c r="L59" s="36">
        <v>609371</v>
      </c>
      <c r="M59" s="36">
        <v>308390</v>
      </c>
    </row>
    <row r="60" spans="1:13" ht="14.25" customHeight="1">
      <c r="A60" s="103">
        <f t="shared" si="3"/>
        <v>9910</v>
      </c>
      <c r="C60" s="3" t="s">
        <v>388</v>
      </c>
      <c r="D60" s="9" t="s">
        <v>379</v>
      </c>
      <c r="E60" s="36">
        <v>238266</v>
      </c>
      <c r="F60" s="36">
        <v>328959</v>
      </c>
      <c r="G60" s="36">
        <v>311488</v>
      </c>
      <c r="H60" s="36">
        <v>385735</v>
      </c>
      <c r="I60" s="36">
        <v>418324</v>
      </c>
      <c r="J60" s="36">
        <v>366902</v>
      </c>
      <c r="K60" s="36">
        <v>510407</v>
      </c>
      <c r="L60" s="36">
        <v>542221</v>
      </c>
      <c r="M60" s="36">
        <v>554069</v>
      </c>
    </row>
    <row r="61" spans="1:13" ht="14.25" customHeight="1">
      <c r="A61" s="103">
        <f t="shared" si="3"/>
        <v>9910</v>
      </c>
      <c r="C61" s="3" t="s">
        <v>394</v>
      </c>
      <c r="D61" s="9" t="s">
        <v>380</v>
      </c>
      <c r="E61" s="36">
        <v>60387</v>
      </c>
      <c r="F61" s="36">
        <v>74123</v>
      </c>
      <c r="G61" s="36">
        <v>126818</v>
      </c>
      <c r="H61" s="36">
        <v>131269</v>
      </c>
      <c r="I61" s="36">
        <v>111445</v>
      </c>
      <c r="J61" s="36">
        <v>95103</v>
      </c>
      <c r="K61" s="36">
        <v>110780</v>
      </c>
      <c r="L61" s="36">
        <v>94375</v>
      </c>
      <c r="M61" s="36">
        <v>62553</v>
      </c>
    </row>
    <row r="62" spans="1:13" ht="14.25" customHeight="1">
      <c r="A62" s="103">
        <f t="shared" si="3"/>
        <v>9910</v>
      </c>
      <c r="C62" s="3" t="s">
        <v>395</v>
      </c>
      <c r="D62" s="9" t="s">
        <v>381</v>
      </c>
      <c r="E62" s="36">
        <v>167774</v>
      </c>
      <c r="F62" s="36">
        <v>211082</v>
      </c>
      <c r="G62" s="36">
        <v>163270</v>
      </c>
      <c r="H62" s="36">
        <v>161337</v>
      </c>
      <c r="I62" s="36">
        <v>183928</v>
      </c>
      <c r="J62" s="36">
        <v>0</v>
      </c>
      <c r="K62" s="36">
        <v>0</v>
      </c>
      <c r="L62" s="36">
        <v>0</v>
      </c>
      <c r="M62" s="36">
        <v>244284</v>
      </c>
    </row>
    <row r="63" spans="1:13" ht="14.25" customHeight="1">
      <c r="A63" s="103">
        <f t="shared" si="3"/>
        <v>9910</v>
      </c>
      <c r="C63" s="3" t="s">
        <v>397</v>
      </c>
      <c r="D63" s="9" t="s">
        <v>383</v>
      </c>
      <c r="E63" s="36">
        <v>20129</v>
      </c>
      <c r="F63" s="36">
        <v>21350</v>
      </c>
      <c r="G63" s="36">
        <v>22690</v>
      </c>
      <c r="H63" s="36">
        <v>18452</v>
      </c>
      <c r="I63" s="36">
        <v>21649</v>
      </c>
      <c r="J63" s="36">
        <v>29238</v>
      </c>
      <c r="K63" s="36">
        <v>33062</v>
      </c>
      <c r="L63" s="36">
        <v>36720</v>
      </c>
      <c r="M63" s="36">
        <v>49134</v>
      </c>
    </row>
    <row r="64" spans="1:13" ht="14.25" customHeight="1">
      <c r="A64" s="103">
        <f t="shared" si="3"/>
        <v>9910</v>
      </c>
      <c r="C64" s="3" t="s">
        <v>398</v>
      </c>
      <c r="D64" s="9" t="s">
        <v>384</v>
      </c>
      <c r="E64" s="36">
        <v>38201</v>
      </c>
      <c r="F64" s="36">
        <v>68034</v>
      </c>
      <c r="G64" s="36">
        <v>78349</v>
      </c>
      <c r="H64" s="36">
        <v>190522</v>
      </c>
      <c r="I64" s="36">
        <v>82546</v>
      </c>
      <c r="J64" s="36">
        <v>164795</v>
      </c>
      <c r="K64" s="36">
        <v>156460</v>
      </c>
      <c r="L64" s="36">
        <v>714772</v>
      </c>
      <c r="M64" s="36">
        <v>347252</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778</v>
      </c>
      <c r="H67" s="36">
        <v>0</v>
      </c>
      <c r="I67" s="36">
        <v>0</v>
      </c>
      <c r="J67" s="36">
        <v>0</v>
      </c>
      <c r="K67" s="36">
        <v>0</v>
      </c>
      <c r="L67" s="36">
        <v>0</v>
      </c>
      <c r="M67" s="36">
        <v>0</v>
      </c>
    </row>
    <row r="68" spans="1:13" ht="14.25" customHeight="1">
      <c r="A68" s="103">
        <f t="shared" si="3"/>
        <v>9910</v>
      </c>
      <c r="B68" s="5"/>
      <c r="C68" s="4" t="s">
        <v>614</v>
      </c>
      <c r="D68" s="2" t="s">
        <v>93</v>
      </c>
      <c r="E68" s="36">
        <v>1121233</v>
      </c>
      <c r="F68" s="36">
        <v>1219794</v>
      </c>
      <c r="G68" s="36">
        <v>1301674</v>
      </c>
      <c r="H68" s="36">
        <v>1459741</v>
      </c>
      <c r="I68" s="36">
        <v>1375502</v>
      </c>
      <c r="J68" s="36">
        <v>1997392</v>
      </c>
      <c r="K68" s="36">
        <v>2087549</v>
      </c>
      <c r="L68" s="36">
        <v>2641988</v>
      </c>
      <c r="M68" s="36">
        <v>1941160</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209418</v>
      </c>
      <c r="F71" s="36">
        <v>203788</v>
      </c>
      <c r="G71" s="36">
        <v>150717</v>
      </c>
      <c r="H71" s="36">
        <v>318110</v>
      </c>
      <c r="I71" s="36">
        <v>149768</v>
      </c>
      <c r="J71" s="36">
        <v>163938</v>
      </c>
      <c r="K71" s="36">
        <v>157361</v>
      </c>
      <c r="L71" s="36">
        <v>212435</v>
      </c>
      <c r="M71" s="36">
        <v>221239</v>
      </c>
    </row>
    <row r="72" spans="1:13" ht="14.25" customHeight="1">
      <c r="A72" s="103">
        <f t="shared" si="4"/>
        <v>499</v>
      </c>
      <c r="C72" s="3" t="s">
        <v>96</v>
      </c>
      <c r="D72" s="9" t="s">
        <v>271</v>
      </c>
      <c r="E72" s="36">
        <v>108491</v>
      </c>
      <c r="F72" s="36">
        <v>179289</v>
      </c>
      <c r="G72" s="36">
        <v>177041</v>
      </c>
      <c r="H72" s="36">
        <v>205915</v>
      </c>
      <c r="I72" s="36">
        <v>262849</v>
      </c>
      <c r="J72" s="36">
        <v>241251</v>
      </c>
      <c r="K72" s="36">
        <v>247255</v>
      </c>
      <c r="L72" s="36">
        <v>266216</v>
      </c>
      <c r="M72" s="36">
        <v>287466</v>
      </c>
    </row>
    <row r="73" spans="1:13" ht="14.25" customHeight="1">
      <c r="A73" s="103">
        <f t="shared" si="4"/>
        <v>699</v>
      </c>
      <c r="C73" s="6" t="s">
        <v>97</v>
      </c>
      <c r="D73" s="9" t="s">
        <v>272</v>
      </c>
      <c r="E73" s="36">
        <v>67383</v>
      </c>
      <c r="F73" s="36">
        <v>99544</v>
      </c>
      <c r="G73" s="36">
        <v>90761</v>
      </c>
      <c r="H73" s="36">
        <v>107581</v>
      </c>
      <c r="I73" s="36">
        <v>109043</v>
      </c>
      <c r="J73" s="36">
        <v>167068</v>
      </c>
      <c r="K73" s="36">
        <v>178431</v>
      </c>
      <c r="L73" s="36">
        <v>116548</v>
      </c>
      <c r="M73" s="36">
        <v>125140</v>
      </c>
    </row>
    <row r="74" spans="1:13" ht="14.25" customHeight="1">
      <c r="A74" s="103">
        <f t="shared" si="4"/>
        <v>899</v>
      </c>
      <c r="C74" s="6" t="s">
        <v>98</v>
      </c>
      <c r="D74" s="9" t="s">
        <v>273</v>
      </c>
      <c r="E74" s="36">
        <v>211204</v>
      </c>
      <c r="F74" s="36">
        <v>252872</v>
      </c>
      <c r="G74" s="36">
        <v>300737</v>
      </c>
      <c r="H74" s="36">
        <v>277307</v>
      </c>
      <c r="I74" s="36">
        <v>309499</v>
      </c>
      <c r="J74" s="36">
        <v>356269</v>
      </c>
      <c r="K74" s="36">
        <v>407017</v>
      </c>
      <c r="L74" s="36">
        <v>362848</v>
      </c>
      <c r="M74" s="36">
        <v>447646</v>
      </c>
    </row>
    <row r="75" spans="1:13" ht="14.25" customHeight="1">
      <c r="A75" s="103">
        <f t="shared" si="4"/>
        <v>1099</v>
      </c>
      <c r="C75" s="6" t="s">
        <v>99</v>
      </c>
      <c r="D75" s="9" t="s">
        <v>105</v>
      </c>
      <c r="E75" s="36">
        <v>65563</v>
      </c>
      <c r="F75" s="36">
        <v>36243</v>
      </c>
      <c r="G75" s="36">
        <v>106581</v>
      </c>
      <c r="H75" s="36">
        <v>92083</v>
      </c>
      <c r="I75" s="36">
        <v>109191</v>
      </c>
      <c r="J75" s="36">
        <v>128632</v>
      </c>
      <c r="K75" s="36">
        <v>218839</v>
      </c>
      <c r="L75" s="36">
        <v>234240</v>
      </c>
      <c r="M75" s="36">
        <v>141351</v>
      </c>
    </row>
    <row r="76" spans="1:13" ht="14.25" customHeight="1">
      <c r="A76" s="103">
        <f t="shared" si="4"/>
        <v>1299</v>
      </c>
      <c r="C76" s="6" t="s">
        <v>100</v>
      </c>
      <c r="D76" s="9" t="s">
        <v>106</v>
      </c>
      <c r="E76" s="36">
        <v>121705</v>
      </c>
      <c r="F76" s="36">
        <v>197097</v>
      </c>
      <c r="G76" s="36">
        <v>126947</v>
      </c>
      <c r="H76" s="36">
        <v>125661</v>
      </c>
      <c r="I76" s="36">
        <v>131334</v>
      </c>
      <c r="J76" s="36">
        <v>638154</v>
      </c>
      <c r="K76" s="36">
        <v>496475</v>
      </c>
      <c r="L76" s="36">
        <v>518463</v>
      </c>
      <c r="M76" s="36">
        <v>196121</v>
      </c>
    </row>
    <row r="77" spans="1:13" ht="14.25" customHeight="1">
      <c r="A77" s="103">
        <f t="shared" si="4"/>
        <v>1499</v>
      </c>
      <c r="C77" s="6" t="s">
        <v>101</v>
      </c>
      <c r="D77" s="9" t="s">
        <v>107</v>
      </c>
      <c r="E77" s="36">
        <v>34980</v>
      </c>
      <c r="F77" s="36">
        <v>0</v>
      </c>
      <c r="G77" s="36">
        <v>31088</v>
      </c>
      <c r="H77" s="36">
        <v>29247</v>
      </c>
      <c r="I77" s="36">
        <v>33614</v>
      </c>
      <c r="J77" s="36">
        <v>0</v>
      </c>
      <c r="K77" s="36">
        <v>0</v>
      </c>
      <c r="L77" s="36">
        <v>0</v>
      </c>
      <c r="M77" s="36">
        <v>0</v>
      </c>
    </row>
    <row r="78" spans="1:13" ht="14.25" customHeight="1">
      <c r="A78" s="103">
        <f t="shared" si="4"/>
        <v>1699</v>
      </c>
      <c r="C78" s="6" t="s">
        <v>102</v>
      </c>
      <c r="D78" s="9" t="s">
        <v>108</v>
      </c>
      <c r="E78" s="36">
        <v>285698</v>
      </c>
      <c r="F78" s="36">
        <v>240043</v>
      </c>
      <c r="G78" s="36">
        <v>289748</v>
      </c>
      <c r="H78" s="36">
        <v>282721</v>
      </c>
      <c r="I78" s="36">
        <v>234625</v>
      </c>
      <c r="J78" s="36">
        <v>268424</v>
      </c>
      <c r="K78" s="36">
        <v>262012</v>
      </c>
      <c r="L78" s="36">
        <v>277968</v>
      </c>
      <c r="M78" s="36">
        <v>247541</v>
      </c>
    </row>
    <row r="79" spans="1:13" ht="14.25" customHeight="1">
      <c r="A79" s="103">
        <f t="shared" si="4"/>
        <v>1899</v>
      </c>
      <c r="C79" s="6" t="s">
        <v>103</v>
      </c>
      <c r="D79" s="9" t="s">
        <v>109</v>
      </c>
      <c r="E79" s="36">
        <v>16791</v>
      </c>
      <c r="F79" s="36">
        <v>10918</v>
      </c>
      <c r="G79" s="36">
        <v>28054</v>
      </c>
      <c r="H79" s="36">
        <v>21116</v>
      </c>
      <c r="I79" s="36">
        <v>35579</v>
      </c>
      <c r="J79" s="36">
        <v>33656</v>
      </c>
      <c r="K79" s="36">
        <v>120159</v>
      </c>
      <c r="L79" s="36">
        <v>653270</v>
      </c>
      <c r="M79" s="36">
        <v>274656</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1121233</v>
      </c>
      <c r="F82" s="36">
        <v>1219794</v>
      </c>
      <c r="G82" s="36">
        <v>1301674</v>
      </c>
      <c r="H82" s="36">
        <v>1459741</v>
      </c>
      <c r="I82" s="36">
        <v>1375502</v>
      </c>
      <c r="J82" s="36">
        <v>1997392</v>
      </c>
      <c r="K82" s="36">
        <v>2087549</v>
      </c>
      <c r="L82" s="36">
        <v>2641988</v>
      </c>
      <c r="M82" s="36">
        <v>1941160</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91949</v>
      </c>
      <c r="F87" s="54">
        <v>30383</v>
      </c>
      <c r="G87" s="54">
        <v>71585</v>
      </c>
      <c r="H87" s="54">
        <v>1688249</v>
      </c>
      <c r="I87" s="54">
        <v>590480</v>
      </c>
      <c r="J87" s="54">
        <v>50000</v>
      </c>
      <c r="K87" s="54">
        <v>0</v>
      </c>
      <c r="L87" s="54">
        <v>0</v>
      </c>
      <c r="M87" s="54">
        <v>28700</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211821</v>
      </c>
      <c r="K89" s="54">
        <v>102295</v>
      </c>
      <c r="L89" s="54">
        <v>86307</v>
      </c>
      <c r="M89" s="54">
        <v>48405</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0</v>
      </c>
      <c r="G94" s="54">
        <v>0</v>
      </c>
      <c r="H94" s="54">
        <v>0</v>
      </c>
      <c r="I94" s="54">
        <v>0</v>
      </c>
      <c r="J94" s="54">
        <v>0</v>
      </c>
      <c r="K94" s="54">
        <v>0</v>
      </c>
      <c r="L94" s="54">
        <v>0</v>
      </c>
      <c r="M94" s="54">
        <v>0</v>
      </c>
    </row>
    <row r="95" spans="1:13" ht="27">
      <c r="A95" s="103"/>
      <c r="C95" s="3" t="s">
        <v>62</v>
      </c>
      <c r="D95" s="53" t="s">
        <v>496</v>
      </c>
      <c r="E95" s="54">
        <v>0</v>
      </c>
      <c r="F95" s="54">
        <v>0</v>
      </c>
      <c r="G95" s="54">
        <v>0</v>
      </c>
      <c r="H95" s="54">
        <v>0</v>
      </c>
      <c r="I95" s="54">
        <v>0</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5412</v>
      </c>
      <c r="I98" s="54">
        <v>27000</v>
      </c>
      <c r="J98" s="54">
        <v>54718</v>
      </c>
      <c r="K98" s="54">
        <v>0</v>
      </c>
      <c r="L98" s="54">
        <v>66000</v>
      </c>
      <c r="M98" s="54">
        <v>52920</v>
      </c>
    </row>
    <row r="99" spans="1:13" ht="13.5">
      <c r="A99" s="103">
        <f>VALUE(MID(D99,8,4))</f>
        <v>2010</v>
      </c>
      <c r="C99" s="3" t="s">
        <v>65</v>
      </c>
      <c r="D99" s="9" t="s">
        <v>66</v>
      </c>
      <c r="E99" s="54">
        <v>30375</v>
      </c>
      <c r="F99" s="54">
        <v>60756</v>
      </c>
      <c r="G99" s="54">
        <v>52437</v>
      </c>
      <c r="H99" s="54">
        <v>28374</v>
      </c>
      <c r="I99" s="54">
        <v>43606</v>
      </c>
      <c r="J99" s="54">
        <v>53580</v>
      </c>
      <c r="K99" s="54">
        <v>30086</v>
      </c>
      <c r="L99" s="54">
        <v>63938</v>
      </c>
      <c r="M99" s="54">
        <v>77385</v>
      </c>
    </row>
    <row r="100" spans="1:13" ht="13.5">
      <c r="A100" s="103">
        <f>VALUE(MID(D100,8,4))</f>
        <v>2020</v>
      </c>
      <c r="C100" s="3" t="s">
        <v>516</v>
      </c>
      <c r="D100" s="9" t="s">
        <v>67</v>
      </c>
      <c r="E100" s="54">
        <v>56555</v>
      </c>
      <c r="F100" s="54">
        <v>0</v>
      </c>
      <c r="G100" s="54">
        <v>0</v>
      </c>
      <c r="H100" s="54">
        <v>20000</v>
      </c>
      <c r="I100" s="54">
        <v>0</v>
      </c>
      <c r="J100" s="54">
        <v>62786</v>
      </c>
      <c r="K100" s="54">
        <v>9741</v>
      </c>
      <c r="L100" s="54">
        <v>0</v>
      </c>
      <c r="M100" s="54">
        <v>0</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178879</v>
      </c>
      <c r="F102" s="59">
        <v>91139</v>
      </c>
      <c r="G102" s="59">
        <v>124022</v>
      </c>
      <c r="H102" s="59">
        <v>1742035</v>
      </c>
      <c r="I102" s="59">
        <v>661086</v>
      </c>
      <c r="J102" s="59">
        <v>432905</v>
      </c>
      <c r="K102" s="59">
        <v>142122</v>
      </c>
      <c r="L102" s="59">
        <v>216245</v>
      </c>
      <c r="M102" s="59">
        <v>207410</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425</v>
      </c>
      <c r="F105" s="54">
        <v>1859</v>
      </c>
      <c r="G105" s="54">
        <v>0</v>
      </c>
      <c r="H105" s="54">
        <v>2829</v>
      </c>
      <c r="I105" s="54">
        <v>2845</v>
      </c>
      <c r="J105" s="54">
        <v>0</v>
      </c>
      <c r="K105" s="54">
        <v>7766</v>
      </c>
      <c r="L105" s="54">
        <v>7388</v>
      </c>
      <c r="M105" s="54">
        <v>4555</v>
      </c>
    </row>
    <row r="106" spans="1:13" ht="13.5">
      <c r="A106" s="103">
        <f t="shared" si="6"/>
        <v>499</v>
      </c>
      <c r="C106" s="3" t="s">
        <v>72</v>
      </c>
      <c r="D106" s="9" t="s">
        <v>73</v>
      </c>
      <c r="E106" s="54">
        <v>56555</v>
      </c>
      <c r="F106" s="54">
        <v>5703</v>
      </c>
      <c r="G106" s="54">
        <v>4984</v>
      </c>
      <c r="H106" s="54">
        <v>5321</v>
      </c>
      <c r="I106" s="54">
        <v>17404</v>
      </c>
      <c r="J106" s="54">
        <v>168943</v>
      </c>
      <c r="K106" s="54">
        <v>3862</v>
      </c>
      <c r="L106" s="54">
        <v>10904</v>
      </c>
      <c r="M106" s="54">
        <v>5738</v>
      </c>
    </row>
    <row r="107" spans="1:13" ht="13.5">
      <c r="A107" s="103">
        <f t="shared" si="6"/>
        <v>699</v>
      </c>
      <c r="C107" s="3" t="s">
        <v>74</v>
      </c>
      <c r="D107" s="9" t="s">
        <v>75</v>
      </c>
      <c r="E107" s="54">
        <v>5591</v>
      </c>
      <c r="F107" s="54">
        <v>31802</v>
      </c>
      <c r="G107" s="54">
        <v>16294</v>
      </c>
      <c r="H107" s="54">
        <v>20029</v>
      </c>
      <c r="I107" s="54">
        <v>40820</v>
      </c>
      <c r="J107" s="54">
        <v>10560</v>
      </c>
      <c r="K107" s="54">
        <v>11706</v>
      </c>
      <c r="L107" s="54">
        <v>8603</v>
      </c>
      <c r="M107" s="54">
        <v>57882</v>
      </c>
    </row>
    <row r="108" spans="1:13" ht="13.5">
      <c r="A108" s="103">
        <f t="shared" si="6"/>
        <v>899</v>
      </c>
      <c r="C108" s="3" t="s">
        <v>76</v>
      </c>
      <c r="D108" s="9" t="s">
        <v>77</v>
      </c>
      <c r="E108" s="54">
        <v>62502</v>
      </c>
      <c r="F108" s="54">
        <v>36844</v>
      </c>
      <c r="G108" s="54">
        <v>99422</v>
      </c>
      <c r="H108" s="54">
        <v>2019094</v>
      </c>
      <c r="I108" s="54">
        <v>741719</v>
      </c>
      <c r="J108" s="54">
        <v>64624</v>
      </c>
      <c r="K108" s="54">
        <v>14388</v>
      </c>
      <c r="L108" s="54">
        <v>10823</v>
      </c>
      <c r="M108" s="54">
        <v>0</v>
      </c>
    </row>
    <row r="109" spans="1:13" ht="13.5">
      <c r="A109" s="103">
        <f t="shared" si="6"/>
        <v>1099</v>
      </c>
      <c r="C109" s="3" t="s">
        <v>78</v>
      </c>
      <c r="D109" s="9" t="s">
        <v>79</v>
      </c>
      <c r="E109" s="54">
        <v>0</v>
      </c>
      <c r="F109" s="54">
        <v>0</v>
      </c>
      <c r="G109" s="54">
        <v>0</v>
      </c>
      <c r="H109" s="54">
        <v>0</v>
      </c>
      <c r="I109" s="54">
        <v>0</v>
      </c>
      <c r="J109" s="54">
        <v>0</v>
      </c>
      <c r="K109" s="54">
        <v>0</v>
      </c>
      <c r="L109" s="54">
        <v>90567</v>
      </c>
      <c r="M109" s="54">
        <v>21112</v>
      </c>
    </row>
    <row r="110" spans="1:13" ht="13.5">
      <c r="A110" s="103">
        <f t="shared" si="6"/>
        <v>1299</v>
      </c>
      <c r="C110" s="3" t="s">
        <v>80</v>
      </c>
      <c r="D110" s="9" t="s">
        <v>81</v>
      </c>
      <c r="E110" s="54">
        <v>0</v>
      </c>
      <c r="F110" s="54">
        <v>0</v>
      </c>
      <c r="G110" s="54">
        <v>0</v>
      </c>
      <c r="H110" s="54">
        <v>0</v>
      </c>
      <c r="I110" s="54">
        <v>0</v>
      </c>
      <c r="J110" s="54">
        <v>0</v>
      </c>
      <c r="K110" s="54">
        <v>9741</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53806</v>
      </c>
      <c r="F112" s="54">
        <v>14931</v>
      </c>
      <c r="G112" s="54">
        <v>3322</v>
      </c>
      <c r="H112" s="54">
        <v>47180</v>
      </c>
      <c r="I112" s="54">
        <v>32865</v>
      </c>
      <c r="J112" s="54">
        <v>41232</v>
      </c>
      <c r="K112" s="54">
        <v>6752</v>
      </c>
      <c r="L112" s="54">
        <v>12476</v>
      </c>
      <c r="M112" s="54">
        <v>14167</v>
      </c>
    </row>
    <row r="113" spans="1:13" ht="13.5">
      <c r="A113" s="103">
        <f t="shared" si="6"/>
        <v>1899</v>
      </c>
      <c r="C113" s="3" t="s">
        <v>86</v>
      </c>
      <c r="D113" s="9" t="s">
        <v>87</v>
      </c>
      <c r="E113" s="54">
        <v>0</v>
      </c>
      <c r="F113" s="54">
        <v>0</v>
      </c>
      <c r="G113" s="54">
        <v>0</v>
      </c>
      <c r="H113" s="54">
        <v>0</v>
      </c>
      <c r="I113" s="54">
        <v>0</v>
      </c>
      <c r="J113" s="54">
        <v>0</v>
      </c>
      <c r="K113" s="54">
        <v>0</v>
      </c>
      <c r="L113" s="54">
        <v>0</v>
      </c>
      <c r="M113" s="54">
        <v>55551</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178879</v>
      </c>
      <c r="F117" s="59">
        <v>91139</v>
      </c>
      <c r="G117" s="59">
        <v>124022</v>
      </c>
      <c r="H117" s="59">
        <v>2094453</v>
      </c>
      <c r="I117" s="59">
        <v>835653</v>
      </c>
      <c r="J117" s="59">
        <v>285359</v>
      </c>
      <c r="K117" s="59">
        <v>54215</v>
      </c>
      <c r="L117" s="59">
        <v>140761</v>
      </c>
      <c r="M117" s="59">
        <v>159005</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0</v>
      </c>
      <c r="F120" s="54">
        <v>0</v>
      </c>
      <c r="G120" s="54">
        <v>0</v>
      </c>
      <c r="H120" s="54">
        <v>0</v>
      </c>
      <c r="I120" s="54">
        <v>-357830</v>
      </c>
      <c r="J120" s="54">
        <v>-532397</v>
      </c>
      <c r="K120" s="54">
        <v>-384429</v>
      </c>
      <c r="L120" s="54">
        <v>-308730</v>
      </c>
      <c r="M120" s="54">
        <v>-250103</v>
      </c>
    </row>
    <row r="121" spans="1:13" ht="13.5">
      <c r="A121" s="103">
        <f t="shared" si="7"/>
        <v>5020</v>
      </c>
      <c r="C121" s="4" t="s">
        <v>497</v>
      </c>
      <c r="D121" s="9" t="s">
        <v>326</v>
      </c>
      <c r="E121" s="54">
        <v>178879</v>
      </c>
      <c r="F121" s="54">
        <v>91139</v>
      </c>
      <c r="G121" s="54">
        <v>124022</v>
      </c>
      <c r="H121" s="54">
        <v>1742035</v>
      </c>
      <c r="I121" s="54">
        <v>661086</v>
      </c>
      <c r="J121" s="54">
        <v>432905</v>
      </c>
      <c r="K121" s="54">
        <v>142122</v>
      </c>
      <c r="L121" s="54">
        <v>216245</v>
      </c>
      <c r="M121" s="54">
        <v>207410</v>
      </c>
    </row>
    <row r="122" spans="1:13" ht="13.5">
      <c r="A122" s="103">
        <f t="shared" si="7"/>
        <v>5040</v>
      </c>
      <c r="B122" s="228" t="s">
        <v>498</v>
      </c>
      <c r="C122" s="229"/>
      <c r="D122" s="9" t="s">
        <v>154</v>
      </c>
      <c r="E122" s="54">
        <v>178879</v>
      </c>
      <c r="F122" s="54">
        <v>91139</v>
      </c>
      <c r="G122" s="54">
        <v>124022</v>
      </c>
      <c r="H122" s="54">
        <v>2099865</v>
      </c>
      <c r="I122" s="54">
        <v>835653</v>
      </c>
      <c r="J122" s="54">
        <v>285359</v>
      </c>
      <c r="K122" s="54">
        <v>54215</v>
      </c>
      <c r="L122" s="54">
        <v>140761</v>
      </c>
      <c r="M122" s="54">
        <v>159005</v>
      </c>
    </row>
    <row r="123" spans="1:13" ht="13.5">
      <c r="A123" s="103">
        <f t="shared" si="7"/>
        <v>5050</v>
      </c>
      <c r="C123" s="4" t="s">
        <v>499</v>
      </c>
      <c r="D123" s="9" t="s">
        <v>155</v>
      </c>
      <c r="E123" s="54">
        <v>0</v>
      </c>
      <c r="F123" s="54">
        <v>0</v>
      </c>
      <c r="G123" s="54">
        <v>0</v>
      </c>
      <c r="H123" s="54">
        <v>0</v>
      </c>
      <c r="I123" s="54">
        <v>0</v>
      </c>
      <c r="J123" s="54">
        <v>422</v>
      </c>
      <c r="K123" s="54">
        <v>-12208</v>
      </c>
      <c r="L123" s="54">
        <v>-16857</v>
      </c>
      <c r="M123" s="54">
        <v>28643</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0</v>
      </c>
      <c r="F125" s="54">
        <v>0</v>
      </c>
      <c r="G125" s="54">
        <v>0</v>
      </c>
      <c r="H125" s="54">
        <v>-357830</v>
      </c>
      <c r="I125" s="54">
        <v>-532397</v>
      </c>
      <c r="J125" s="54">
        <v>-384429</v>
      </c>
      <c r="K125" s="54">
        <v>-308730</v>
      </c>
      <c r="L125" s="54">
        <v>-250103</v>
      </c>
      <c r="M125" s="54">
        <v>-173055</v>
      </c>
    </row>
    <row r="126" spans="1:6" ht="6" customHeight="1">
      <c r="A126" s="103"/>
      <c r="C126" s="3"/>
      <c r="D126" s="38"/>
      <c r="E126" s="46"/>
      <c r="F126" s="46"/>
    </row>
    <row r="127" spans="1:13" ht="13.5">
      <c r="A127" s="103"/>
      <c r="C127" s="3" t="s">
        <v>159</v>
      </c>
      <c r="D127" s="9" t="s">
        <v>334</v>
      </c>
      <c r="E127" s="55">
        <v>0</v>
      </c>
      <c r="F127" s="55">
        <v>0</v>
      </c>
      <c r="G127" s="55">
        <v>0</v>
      </c>
      <c r="H127" s="55">
        <v>-357830</v>
      </c>
      <c r="I127" s="55">
        <v>-174567</v>
      </c>
      <c r="J127" s="55">
        <v>147968</v>
      </c>
      <c r="K127" s="55">
        <v>75699</v>
      </c>
      <c r="L127" s="55">
        <v>58627</v>
      </c>
      <c r="M127" s="55">
        <v>77048</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0</v>
      </c>
      <c r="J132" s="54">
        <v>384429</v>
      </c>
      <c r="K132" s="54">
        <v>308730</v>
      </c>
      <c r="L132" s="54">
        <v>250103</v>
      </c>
      <c r="M132" s="54">
        <v>173055</v>
      </c>
    </row>
    <row r="133" spans="1:13" ht="13.5">
      <c r="A133" s="103">
        <f>VALUE(MID(D133,8,4))</f>
        <v>5420</v>
      </c>
      <c r="C133" s="3" t="s">
        <v>165</v>
      </c>
      <c r="D133" s="9" t="s">
        <v>166</v>
      </c>
      <c r="E133" s="54">
        <v>0</v>
      </c>
      <c r="F133" s="54">
        <v>0</v>
      </c>
      <c r="G133" s="54">
        <v>0</v>
      </c>
      <c r="H133" s="54">
        <v>357830</v>
      </c>
      <c r="I133" s="54">
        <v>532397</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0</v>
      </c>
      <c r="G136" s="54">
        <v>0</v>
      </c>
      <c r="H136" s="54">
        <v>357830</v>
      </c>
      <c r="I136" s="54">
        <v>532397</v>
      </c>
      <c r="J136" s="54">
        <v>384429</v>
      </c>
      <c r="K136" s="54">
        <v>308730</v>
      </c>
      <c r="L136" s="54">
        <v>250103</v>
      </c>
      <c r="M136" s="54">
        <v>173055</v>
      </c>
    </row>
    <row r="137" spans="1:4" ht="6" customHeight="1">
      <c r="A137" s="103"/>
      <c r="C137" s="3"/>
      <c r="D137" s="38"/>
    </row>
    <row r="138" spans="1:13" ht="13.5">
      <c r="A138" s="103">
        <v>9950</v>
      </c>
      <c r="C138" s="3" t="s">
        <v>157</v>
      </c>
      <c r="D138" s="9" t="s">
        <v>172</v>
      </c>
      <c r="E138" s="54">
        <v>0</v>
      </c>
      <c r="F138" s="54">
        <v>0</v>
      </c>
      <c r="G138" s="54">
        <v>0</v>
      </c>
      <c r="H138" s="54">
        <v>-357830</v>
      </c>
      <c r="I138" s="54">
        <v>-532397</v>
      </c>
      <c r="J138" s="54">
        <v>-384429</v>
      </c>
      <c r="K138" s="54">
        <v>-308730</v>
      </c>
      <c r="L138" s="54">
        <v>-250103</v>
      </c>
      <c r="M138" s="54">
        <v>-173055</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0</v>
      </c>
      <c r="F142" s="55">
        <v>0</v>
      </c>
      <c r="G142" s="55">
        <v>0</v>
      </c>
      <c r="H142" s="55">
        <v>0</v>
      </c>
      <c r="I142" s="55">
        <v>0</v>
      </c>
      <c r="J142" s="55">
        <v>0</v>
      </c>
      <c r="K142" s="55">
        <v>858</v>
      </c>
      <c r="L142" s="55">
        <v>1062</v>
      </c>
      <c r="M142" s="55">
        <v>832</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7826</v>
      </c>
      <c r="F144" s="54">
        <v>7278</v>
      </c>
      <c r="G144" s="54">
        <v>25912</v>
      </c>
      <c r="H144" s="54">
        <v>14692</v>
      </c>
      <c r="I144" s="54">
        <v>15361</v>
      </c>
      <c r="J144" s="54">
        <v>15317</v>
      </c>
      <c r="K144" s="54">
        <v>26865</v>
      </c>
      <c r="L144" s="54">
        <v>35771</v>
      </c>
      <c r="M144" s="54">
        <v>12947</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0</v>
      </c>
      <c r="G146" s="54">
        <v>0</v>
      </c>
      <c r="H146" s="54">
        <v>0</v>
      </c>
      <c r="I146" s="54">
        <v>0</v>
      </c>
      <c r="J146" s="54">
        <v>0</v>
      </c>
      <c r="K146" s="54">
        <v>0</v>
      </c>
      <c r="L146" s="54">
        <v>16112</v>
      </c>
      <c r="M146" s="54">
        <v>15677</v>
      </c>
    </row>
    <row r="147" spans="1:13" ht="13.5">
      <c r="A147" s="103">
        <f>VALUE(MID(D147,8,4))</f>
        <v>1010</v>
      </c>
      <c r="B147" s="231" t="s">
        <v>0</v>
      </c>
      <c r="C147" s="229"/>
      <c r="D147" s="9" t="s">
        <v>577</v>
      </c>
      <c r="E147" s="54">
        <v>56555</v>
      </c>
      <c r="F147" s="54">
        <v>0</v>
      </c>
      <c r="G147" s="54">
        <v>0</v>
      </c>
      <c r="H147" s="54">
        <v>20000</v>
      </c>
      <c r="I147" s="54">
        <v>0</v>
      </c>
      <c r="J147" s="54">
        <v>62786</v>
      </c>
      <c r="K147" s="54">
        <v>9741</v>
      </c>
      <c r="L147" s="54">
        <v>0</v>
      </c>
      <c r="M147" s="54">
        <v>0</v>
      </c>
    </row>
    <row r="148" spans="1:13" ht="13.5">
      <c r="A148" s="103"/>
      <c r="B148" s="231" t="s">
        <v>573</v>
      </c>
      <c r="C148" s="229"/>
      <c r="D148" s="9" t="s">
        <v>334</v>
      </c>
      <c r="E148" s="54">
        <v>48729</v>
      </c>
      <c r="F148" s="54">
        <v>-7278</v>
      </c>
      <c r="G148" s="54">
        <v>-25912</v>
      </c>
      <c r="H148" s="54">
        <v>5308</v>
      </c>
      <c r="I148" s="54">
        <v>-15361</v>
      </c>
      <c r="J148" s="54">
        <v>47469</v>
      </c>
      <c r="K148" s="54">
        <v>-17124</v>
      </c>
      <c r="L148" s="54">
        <v>-19659</v>
      </c>
      <c r="M148" s="54">
        <v>2730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81812</v>
      </c>
      <c r="F150" s="54">
        <v>32047</v>
      </c>
      <c r="G150" s="54">
        <v>39325</v>
      </c>
      <c r="H150" s="54">
        <v>65237</v>
      </c>
      <c r="I150" s="54">
        <v>59929</v>
      </c>
      <c r="J150" s="54">
        <v>129675</v>
      </c>
      <c r="K150" s="54">
        <v>82206</v>
      </c>
      <c r="L150" s="54">
        <v>100188</v>
      </c>
      <c r="M150" s="54">
        <v>120909</v>
      </c>
    </row>
    <row r="151" spans="1:13" ht="13.5">
      <c r="A151" s="103">
        <f>VALUE(MID(D151,8,4))</f>
        <v>2099</v>
      </c>
      <c r="B151" s="231" t="s">
        <v>175</v>
      </c>
      <c r="C151" s="229"/>
      <c r="D151" s="9" t="s">
        <v>176</v>
      </c>
      <c r="E151" s="54">
        <v>33083</v>
      </c>
      <c r="F151" s="54">
        <v>39325</v>
      </c>
      <c r="G151" s="54">
        <v>65237</v>
      </c>
      <c r="H151" s="54">
        <v>59929</v>
      </c>
      <c r="I151" s="54">
        <v>75290</v>
      </c>
      <c r="J151" s="54">
        <v>82206</v>
      </c>
      <c r="K151" s="54">
        <v>100188</v>
      </c>
      <c r="L151" s="54">
        <v>120909</v>
      </c>
      <c r="M151" s="54">
        <v>72001</v>
      </c>
    </row>
    <row r="152" spans="1:13" ht="13.5">
      <c r="A152" s="103"/>
      <c r="B152" s="231" t="s">
        <v>177</v>
      </c>
      <c r="C152" s="229"/>
      <c r="D152" s="9" t="s">
        <v>334</v>
      </c>
      <c r="E152" s="55">
        <v>-48729</v>
      </c>
      <c r="F152" s="55">
        <v>7278</v>
      </c>
      <c r="G152" s="55">
        <v>25912</v>
      </c>
      <c r="H152" s="55">
        <v>-5308</v>
      </c>
      <c r="I152" s="55">
        <v>15361</v>
      </c>
      <c r="J152" s="55">
        <v>-47469</v>
      </c>
      <c r="K152" s="55">
        <v>17982</v>
      </c>
      <c r="L152" s="55">
        <v>20721</v>
      </c>
      <c r="M152" s="55">
        <v>-48908</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1549</v>
      </c>
      <c r="L156" s="55">
        <v>5768</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0</v>
      </c>
      <c r="F158" s="54">
        <v>0</v>
      </c>
      <c r="G158" s="54">
        <v>0</v>
      </c>
      <c r="H158" s="54">
        <v>147456</v>
      </c>
      <c r="I158" s="54">
        <v>23579</v>
      </c>
      <c r="J158" s="54">
        <v>95898</v>
      </c>
      <c r="K158" s="54">
        <v>99509</v>
      </c>
      <c r="L158" s="54">
        <v>615063</v>
      </c>
      <c r="M158" s="54">
        <v>256920</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0</v>
      </c>
      <c r="F160" s="54">
        <v>4328</v>
      </c>
      <c r="G160" s="54">
        <v>20680</v>
      </c>
      <c r="H160" s="54">
        <v>0</v>
      </c>
      <c r="I160" s="54">
        <v>3421</v>
      </c>
      <c r="J160" s="54">
        <v>0</v>
      </c>
      <c r="K160" s="54">
        <v>0</v>
      </c>
      <c r="L160" s="54">
        <v>0</v>
      </c>
      <c r="M160" s="54">
        <v>241</v>
      </c>
    </row>
    <row r="161" spans="1:13" ht="13.5">
      <c r="A161" s="103">
        <f>VALUE(MID(D161,8,4))</f>
        <v>1010</v>
      </c>
      <c r="B161" s="231" t="s">
        <v>0</v>
      </c>
      <c r="C161" s="229"/>
      <c r="D161" s="9" t="s">
        <v>575</v>
      </c>
      <c r="E161" s="54">
        <v>0</v>
      </c>
      <c r="F161" s="54">
        <v>0</v>
      </c>
      <c r="G161" s="54">
        <v>0</v>
      </c>
      <c r="H161" s="54">
        <v>0</v>
      </c>
      <c r="I161" s="54">
        <v>0</v>
      </c>
      <c r="J161" s="54">
        <v>0</v>
      </c>
      <c r="K161" s="54">
        <v>0</v>
      </c>
      <c r="L161" s="54">
        <v>0</v>
      </c>
      <c r="M161" s="54">
        <v>0</v>
      </c>
    </row>
    <row r="162" spans="1:13" ht="13.5">
      <c r="A162" s="103"/>
      <c r="B162" s="231" t="s">
        <v>573</v>
      </c>
      <c r="C162" s="229"/>
      <c r="D162" s="9" t="s">
        <v>334</v>
      </c>
      <c r="E162" s="54">
        <v>0</v>
      </c>
      <c r="F162" s="54">
        <v>4328</v>
      </c>
      <c r="G162" s="54">
        <v>20680</v>
      </c>
      <c r="H162" s="54">
        <v>-147456</v>
      </c>
      <c r="I162" s="54">
        <v>-20158</v>
      </c>
      <c r="J162" s="54">
        <v>-95898</v>
      </c>
      <c r="K162" s="54">
        <v>-99509</v>
      </c>
      <c r="L162" s="54">
        <v>-615063</v>
      </c>
      <c r="M162" s="54">
        <v>-256679</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73906</v>
      </c>
      <c r="F164" s="54">
        <v>73906</v>
      </c>
      <c r="G164" s="54">
        <v>69578</v>
      </c>
      <c r="H164" s="54">
        <v>48898</v>
      </c>
      <c r="I164" s="54">
        <v>196354</v>
      </c>
      <c r="J164" s="54">
        <v>216512</v>
      </c>
      <c r="K164" s="54">
        <v>312410</v>
      </c>
      <c r="L164" s="54">
        <v>413468</v>
      </c>
      <c r="M164" s="54">
        <v>1034299</v>
      </c>
    </row>
    <row r="165" spans="1:13" ht="13.5">
      <c r="A165" s="103">
        <f>VALUE(MID(D165,8,4))</f>
        <v>2099</v>
      </c>
      <c r="C165" s="3" t="s">
        <v>180</v>
      </c>
      <c r="D165" s="9" t="s">
        <v>181</v>
      </c>
      <c r="E165" s="54">
        <v>73906</v>
      </c>
      <c r="F165" s="54">
        <v>69578</v>
      </c>
      <c r="G165" s="54">
        <v>48898</v>
      </c>
      <c r="H165" s="54">
        <v>196354</v>
      </c>
      <c r="I165" s="54">
        <v>216512</v>
      </c>
      <c r="J165" s="54">
        <v>312410</v>
      </c>
      <c r="K165" s="54">
        <v>413468</v>
      </c>
      <c r="L165" s="54">
        <v>1034299</v>
      </c>
      <c r="M165" s="54">
        <v>1285281</v>
      </c>
    </row>
    <row r="166" spans="1:13" ht="13.5">
      <c r="A166" s="103"/>
      <c r="C166" s="3" t="s">
        <v>182</v>
      </c>
      <c r="D166" s="9" t="s">
        <v>334</v>
      </c>
      <c r="E166" s="55">
        <v>0</v>
      </c>
      <c r="F166" s="55">
        <v>-4328</v>
      </c>
      <c r="G166" s="55">
        <v>-20680</v>
      </c>
      <c r="H166" s="55">
        <v>147456</v>
      </c>
      <c r="I166" s="55">
        <v>20158</v>
      </c>
      <c r="J166" s="55">
        <v>95898</v>
      </c>
      <c r="K166" s="55">
        <v>101058</v>
      </c>
      <c r="L166" s="55">
        <v>620831</v>
      </c>
      <c r="M166" s="55">
        <v>250982</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0</v>
      </c>
      <c r="F173" s="55">
        <v>0</v>
      </c>
      <c r="G173" s="55">
        <v>0</v>
      </c>
      <c r="H173" s="55">
        <v>0</v>
      </c>
      <c r="I173" s="55">
        <v>0</v>
      </c>
      <c r="J173" s="55">
        <v>0</v>
      </c>
      <c r="K173" s="55">
        <v>0</v>
      </c>
      <c r="L173" s="55">
        <v>545</v>
      </c>
      <c r="M173" s="55">
        <v>362</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12226</v>
      </c>
      <c r="K176" s="55">
        <v>8476</v>
      </c>
      <c r="L176" s="55">
        <v>16300</v>
      </c>
      <c r="M176" s="55">
        <v>20373</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0</v>
      </c>
      <c r="J181" s="54">
        <v>0</v>
      </c>
      <c r="K181" s="54">
        <v>0</v>
      </c>
      <c r="L181" s="54">
        <v>0</v>
      </c>
      <c r="M181" s="54">
        <v>0</v>
      </c>
    </row>
    <row r="182" spans="1:13" s="101" customFormat="1" ht="13.5">
      <c r="A182" s="160"/>
      <c r="B182" s="231" t="s">
        <v>0</v>
      </c>
      <c r="C182" s="229"/>
      <c r="D182" s="9" t="s">
        <v>586</v>
      </c>
      <c r="E182" s="54">
        <v>0</v>
      </c>
      <c r="F182" s="54">
        <v>0</v>
      </c>
      <c r="G182" s="54">
        <v>0</v>
      </c>
      <c r="H182" s="54">
        <v>0</v>
      </c>
      <c r="I182" s="54">
        <v>0</v>
      </c>
      <c r="J182" s="54">
        <v>0</v>
      </c>
      <c r="K182" s="54">
        <v>0</v>
      </c>
      <c r="L182" s="54">
        <v>0</v>
      </c>
      <c r="M182" s="54">
        <v>0</v>
      </c>
    </row>
    <row r="183" spans="1:13" s="101" customFormat="1" ht="13.5">
      <c r="A183" s="141"/>
      <c r="B183" s="231" t="s">
        <v>573</v>
      </c>
      <c r="C183" s="229"/>
      <c r="D183" s="9" t="s">
        <v>334</v>
      </c>
      <c r="E183" s="54">
        <v>0</v>
      </c>
      <c r="F183" s="54">
        <v>0</v>
      </c>
      <c r="G183" s="54">
        <v>0</v>
      </c>
      <c r="H183" s="54">
        <v>0</v>
      </c>
      <c r="I183" s="54">
        <v>0</v>
      </c>
      <c r="J183" s="54">
        <v>0</v>
      </c>
      <c r="K183" s="54">
        <v>0</v>
      </c>
      <c r="L183" s="54">
        <v>0</v>
      </c>
      <c r="M183" s="54">
        <v>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0</v>
      </c>
      <c r="F185" s="54">
        <v>0</v>
      </c>
      <c r="G185" s="54">
        <v>0</v>
      </c>
      <c r="H185" s="54">
        <v>0</v>
      </c>
      <c r="I185" s="54">
        <v>0</v>
      </c>
      <c r="J185" s="54">
        <v>0</v>
      </c>
      <c r="K185" s="54">
        <v>12226</v>
      </c>
      <c r="L185" s="54">
        <v>20702</v>
      </c>
      <c r="M185" s="54">
        <v>37547</v>
      </c>
    </row>
    <row r="186" spans="1:13" ht="13.5">
      <c r="A186" s="103">
        <f>VALUE(MID(D186,8,4))</f>
        <v>2099</v>
      </c>
      <c r="B186" s="231" t="s">
        <v>185</v>
      </c>
      <c r="C186" s="229"/>
      <c r="D186" s="56" t="s">
        <v>186</v>
      </c>
      <c r="E186" s="54">
        <v>0</v>
      </c>
      <c r="F186" s="54">
        <v>0</v>
      </c>
      <c r="G186" s="54">
        <v>0</v>
      </c>
      <c r="H186" s="54">
        <v>0</v>
      </c>
      <c r="I186" s="54">
        <v>0</v>
      </c>
      <c r="J186" s="54">
        <v>12226</v>
      </c>
      <c r="K186" s="54">
        <v>20702</v>
      </c>
      <c r="L186" s="54">
        <v>37547</v>
      </c>
      <c r="M186" s="54">
        <v>58282</v>
      </c>
    </row>
    <row r="187" spans="1:13" ht="13.5">
      <c r="A187" s="103"/>
      <c r="B187" s="231" t="s">
        <v>187</v>
      </c>
      <c r="C187" s="229"/>
      <c r="D187" s="9" t="s">
        <v>334</v>
      </c>
      <c r="E187" s="55">
        <v>0</v>
      </c>
      <c r="F187" s="55">
        <v>0</v>
      </c>
      <c r="G187" s="55">
        <v>0</v>
      </c>
      <c r="H187" s="55">
        <v>0</v>
      </c>
      <c r="I187" s="55">
        <v>0</v>
      </c>
      <c r="J187" s="55">
        <v>12226</v>
      </c>
      <c r="K187" s="55">
        <v>8476</v>
      </c>
      <c r="L187" s="55">
        <v>16845</v>
      </c>
      <c r="M187" s="55">
        <v>20735</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0</v>
      </c>
      <c r="F191" s="55">
        <v>52906</v>
      </c>
      <c r="G191" s="55">
        <v>48898</v>
      </c>
      <c r="H191" s="55">
        <v>196354</v>
      </c>
      <c r="I191" s="55">
        <v>192934</v>
      </c>
      <c r="J191" s="55">
        <v>227113</v>
      </c>
      <c r="K191" s="55">
        <v>242200</v>
      </c>
      <c r="L191" s="55">
        <v>310569</v>
      </c>
      <c r="M191" s="55">
        <v>378227</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0</v>
      </c>
      <c r="K207" s="55">
        <v>0</v>
      </c>
      <c r="L207" s="55">
        <v>0</v>
      </c>
      <c r="M207" s="55">
        <v>0</v>
      </c>
    </row>
    <row r="208" spans="1:13" ht="13.5">
      <c r="A208" s="162">
        <v>5210</v>
      </c>
      <c r="C208" s="156" t="s">
        <v>553</v>
      </c>
      <c r="D208" s="9" t="s">
        <v>334</v>
      </c>
      <c r="E208" s="55">
        <v>0</v>
      </c>
      <c r="F208" s="55">
        <v>0</v>
      </c>
      <c r="G208" s="55">
        <v>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0</v>
      </c>
      <c r="I218" s="55">
        <v>0</v>
      </c>
      <c r="J218" s="55">
        <v>4900</v>
      </c>
      <c r="K218" s="55">
        <v>10815</v>
      </c>
      <c r="L218" s="55">
        <v>14175</v>
      </c>
      <c r="M218" s="55">
        <v>0</v>
      </c>
    </row>
    <row r="219" spans="1:13" ht="13.5">
      <c r="A219" s="162">
        <v>5255</v>
      </c>
      <c r="C219" s="156" t="s">
        <v>562</v>
      </c>
      <c r="D219" s="9" t="s">
        <v>334</v>
      </c>
      <c r="E219" s="55">
        <v>0</v>
      </c>
      <c r="F219" s="55">
        <v>0</v>
      </c>
      <c r="G219" s="55">
        <v>0</v>
      </c>
      <c r="H219" s="55">
        <v>0</v>
      </c>
      <c r="I219" s="55">
        <v>0</v>
      </c>
      <c r="J219" s="55">
        <v>49485</v>
      </c>
      <c r="K219" s="55">
        <v>39744</v>
      </c>
      <c r="L219" s="55">
        <v>38532</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15000</v>
      </c>
      <c r="M225" s="55">
        <v>0</v>
      </c>
    </row>
    <row r="226" spans="1:13" ht="13.5">
      <c r="A226" s="162">
        <v>5275</v>
      </c>
      <c r="C226" s="148" t="s">
        <v>564</v>
      </c>
      <c r="D226" s="9" t="s">
        <v>334</v>
      </c>
      <c r="E226" s="55">
        <v>0</v>
      </c>
      <c r="F226" s="55">
        <v>0</v>
      </c>
      <c r="G226" s="55">
        <v>0</v>
      </c>
      <c r="H226" s="55">
        <v>0</v>
      </c>
      <c r="I226" s="55">
        <v>0</v>
      </c>
      <c r="J226" s="55">
        <v>0</v>
      </c>
      <c r="K226" s="55">
        <v>0</v>
      </c>
      <c r="L226" s="55">
        <v>0</v>
      </c>
      <c r="M226" s="55">
        <v>6114</v>
      </c>
    </row>
    <row r="227" spans="1:13" ht="13.5">
      <c r="A227" s="162">
        <v>5280</v>
      </c>
      <c r="C227" s="156" t="s">
        <v>551</v>
      </c>
      <c r="D227" s="9" t="s">
        <v>334</v>
      </c>
      <c r="E227" s="55">
        <v>0</v>
      </c>
      <c r="F227" s="55">
        <v>0</v>
      </c>
      <c r="G227" s="55">
        <v>0</v>
      </c>
      <c r="H227" s="55">
        <v>0</v>
      </c>
      <c r="I227" s="55">
        <v>0</v>
      </c>
      <c r="J227" s="55">
        <v>0</v>
      </c>
      <c r="K227" s="55">
        <v>163810</v>
      </c>
      <c r="L227" s="55">
        <v>6355</v>
      </c>
      <c r="M227" s="55">
        <v>0</v>
      </c>
    </row>
    <row r="228" spans="1:13" ht="13.5">
      <c r="A228" s="162" t="s">
        <v>443</v>
      </c>
      <c r="C228" s="156" t="s">
        <v>90</v>
      </c>
      <c r="D228" s="9" t="s">
        <v>334</v>
      </c>
      <c r="E228" s="55">
        <v>0</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52906</v>
      </c>
      <c r="F231" s="55">
        <v>0</v>
      </c>
      <c r="G231" s="55">
        <v>0</v>
      </c>
      <c r="H231" s="55">
        <v>0</v>
      </c>
      <c r="I231" s="55">
        <v>0</v>
      </c>
      <c r="J231" s="55">
        <v>0</v>
      </c>
      <c r="K231" s="55">
        <v>0</v>
      </c>
      <c r="L231" s="55">
        <v>0</v>
      </c>
      <c r="M231" s="55">
        <v>0</v>
      </c>
    </row>
    <row r="232" spans="1:13" ht="13.5">
      <c r="A232" s="162">
        <v>5410</v>
      </c>
      <c r="C232" s="155" t="s">
        <v>566</v>
      </c>
      <c r="D232" s="9" t="s">
        <v>334</v>
      </c>
      <c r="E232" s="55">
        <v>32049</v>
      </c>
      <c r="F232" s="55">
        <v>39325</v>
      </c>
      <c r="G232" s="55">
        <v>45237</v>
      </c>
      <c r="H232" s="55">
        <v>50569</v>
      </c>
      <c r="I232" s="55">
        <v>65759</v>
      </c>
      <c r="J232" s="55">
        <v>11083</v>
      </c>
      <c r="K232" s="55">
        <v>23579</v>
      </c>
      <c r="L232" s="55">
        <v>36554</v>
      </c>
      <c r="M232" s="55">
        <v>50161</v>
      </c>
    </row>
    <row r="233" spans="1:3" ht="13.5">
      <c r="A233" s="162"/>
      <c r="C233" s="155" t="s">
        <v>447</v>
      </c>
    </row>
    <row r="234" spans="1:13" ht="13.5">
      <c r="A234" s="162">
        <v>5415</v>
      </c>
      <c r="C234" s="152" t="s">
        <v>567</v>
      </c>
      <c r="D234" s="9" t="s">
        <v>334</v>
      </c>
      <c r="E234" s="55">
        <v>0</v>
      </c>
      <c r="F234" s="55">
        <v>0</v>
      </c>
      <c r="G234" s="55">
        <v>0</v>
      </c>
      <c r="H234" s="55">
        <v>0</v>
      </c>
      <c r="I234" s="55">
        <v>0</v>
      </c>
      <c r="J234" s="55">
        <v>0</v>
      </c>
      <c r="K234" s="55">
        <v>0</v>
      </c>
      <c r="L234" s="55">
        <v>8000</v>
      </c>
      <c r="M234" s="55">
        <v>8172</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21000</v>
      </c>
      <c r="F239" s="55">
        <v>16672</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138</v>
      </c>
      <c r="I241" s="55">
        <v>138</v>
      </c>
      <c r="J241" s="55">
        <v>0</v>
      </c>
      <c r="K241" s="55">
        <v>0</v>
      </c>
      <c r="L241" s="55">
        <v>0</v>
      </c>
      <c r="M241" s="55">
        <v>0</v>
      </c>
    </row>
    <row r="242" spans="1:13" ht="13.5">
      <c r="A242" s="162">
        <v>5450</v>
      </c>
      <c r="C242" s="155" t="s">
        <v>561</v>
      </c>
      <c r="D242" s="9" t="s">
        <v>334</v>
      </c>
      <c r="E242" s="55">
        <v>0</v>
      </c>
      <c r="F242" s="55">
        <v>0</v>
      </c>
      <c r="G242" s="55">
        <v>0</v>
      </c>
      <c r="H242" s="55">
        <v>9222</v>
      </c>
      <c r="I242" s="55">
        <v>9393</v>
      </c>
      <c r="J242" s="55">
        <v>16738</v>
      </c>
      <c r="K242" s="55">
        <v>29395</v>
      </c>
      <c r="L242" s="55">
        <v>14345</v>
      </c>
      <c r="M242" s="55">
        <v>13668</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0</v>
      </c>
      <c r="F247" s="55">
        <v>0</v>
      </c>
      <c r="G247" s="55">
        <v>20000</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0</v>
      </c>
      <c r="K249" s="55">
        <v>0</v>
      </c>
      <c r="L249" s="55">
        <v>0</v>
      </c>
      <c r="M249" s="55">
        <v>0</v>
      </c>
    </row>
    <row r="250" spans="1:13" ht="13.5">
      <c r="A250" s="162">
        <v>5475</v>
      </c>
      <c r="C250" s="152" t="s">
        <v>564</v>
      </c>
      <c r="D250" s="9" t="s">
        <v>334</v>
      </c>
      <c r="E250" s="55">
        <v>1034</v>
      </c>
      <c r="F250" s="55">
        <v>0</v>
      </c>
      <c r="G250" s="55">
        <v>0</v>
      </c>
      <c r="H250" s="55">
        <v>0</v>
      </c>
      <c r="I250" s="55">
        <v>0</v>
      </c>
      <c r="J250" s="55">
        <v>0</v>
      </c>
      <c r="K250" s="55">
        <v>0</v>
      </c>
      <c r="L250" s="55">
        <v>0</v>
      </c>
      <c r="M250" s="55">
        <v>0</v>
      </c>
    </row>
    <row r="251" spans="1:13" ht="13.5">
      <c r="A251" s="162">
        <v>5480</v>
      </c>
      <c r="C251" s="155" t="s">
        <v>551</v>
      </c>
      <c r="D251" s="9" t="s">
        <v>334</v>
      </c>
      <c r="E251" s="55">
        <v>0</v>
      </c>
      <c r="F251" s="55">
        <v>0</v>
      </c>
      <c r="G251" s="55">
        <v>0</v>
      </c>
      <c r="H251" s="55">
        <v>0</v>
      </c>
      <c r="I251" s="55">
        <v>23578</v>
      </c>
      <c r="J251" s="55">
        <v>85297</v>
      </c>
      <c r="K251" s="55">
        <v>4113</v>
      </c>
      <c r="L251" s="55">
        <v>711678</v>
      </c>
      <c r="M251" s="55">
        <v>900940</v>
      </c>
    </row>
    <row r="252" spans="1:13" ht="13.5">
      <c r="A252" s="162" t="s">
        <v>446</v>
      </c>
      <c r="C252" s="153" t="s">
        <v>90</v>
      </c>
      <c r="D252" s="9" t="s">
        <v>334</v>
      </c>
      <c r="E252" s="55">
        <v>0</v>
      </c>
      <c r="F252" s="55">
        <v>0</v>
      </c>
      <c r="G252" s="55">
        <v>0</v>
      </c>
      <c r="H252" s="55">
        <v>0</v>
      </c>
      <c r="I252" s="55">
        <v>0</v>
      </c>
      <c r="J252" s="55">
        <v>0</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12226</v>
      </c>
      <c r="K266" s="55">
        <v>20702</v>
      </c>
      <c r="L266" s="55">
        <v>37547</v>
      </c>
      <c r="M266" s="55">
        <v>58282</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0</v>
      </c>
      <c r="F269" s="55">
        <v>0</v>
      </c>
      <c r="G269" s="55">
        <v>0</v>
      </c>
      <c r="H269" s="55">
        <v>0</v>
      </c>
      <c r="I269" s="55">
        <v>0</v>
      </c>
      <c r="J269" s="55">
        <v>12226</v>
      </c>
      <c r="K269" s="55">
        <v>20702</v>
      </c>
      <c r="L269" s="55">
        <v>37547</v>
      </c>
      <c r="M269" s="55">
        <v>58282</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138162</v>
      </c>
      <c r="F275" s="54">
        <v>89149</v>
      </c>
      <c r="G275" s="54">
        <v>355032</v>
      </c>
      <c r="H275" s="54">
        <v>229597</v>
      </c>
      <c r="I275" s="54">
        <v>280721</v>
      </c>
      <c r="J275" s="54">
        <v>285890</v>
      </c>
      <c r="K275" s="54">
        <v>408510</v>
      </c>
      <c r="L275" s="54">
        <v>1067152</v>
      </c>
      <c r="M275" s="54">
        <v>1342100</v>
      </c>
    </row>
    <row r="276" spans="1:13" ht="13.5">
      <c r="A276" s="103">
        <f t="shared" si="10"/>
        <v>499</v>
      </c>
      <c r="C276" s="3" t="s">
        <v>608</v>
      </c>
      <c r="D276" s="9" t="s">
        <v>125</v>
      </c>
      <c r="E276" s="54">
        <v>83383</v>
      </c>
      <c r="F276" s="54">
        <v>90549</v>
      </c>
      <c r="G276" s="54">
        <v>161562</v>
      </c>
      <c r="H276" s="54">
        <v>1503447</v>
      </c>
      <c r="I276" s="54">
        <v>499889</v>
      </c>
      <c r="J276" s="54">
        <v>394590</v>
      </c>
      <c r="K276" s="54">
        <v>418329</v>
      </c>
      <c r="L276" s="54">
        <v>208537</v>
      </c>
      <c r="M276" s="54">
        <v>228180</v>
      </c>
    </row>
    <row r="277" spans="1:13" ht="13.5">
      <c r="A277" s="103">
        <f t="shared" si="10"/>
        <v>699</v>
      </c>
      <c r="C277" s="3" t="s">
        <v>609</v>
      </c>
      <c r="D277" s="9" t="s">
        <v>233</v>
      </c>
      <c r="E277" s="54">
        <v>147980</v>
      </c>
      <c r="F277" s="54">
        <v>179486</v>
      </c>
      <c r="G277" s="54">
        <v>152845</v>
      </c>
      <c r="H277" s="54">
        <v>132545</v>
      </c>
      <c r="I277" s="54">
        <v>161243</v>
      </c>
      <c r="J277" s="54">
        <v>103500</v>
      </c>
      <c r="K277" s="54">
        <v>153108</v>
      </c>
      <c r="L277" s="54">
        <v>155731</v>
      </c>
      <c r="M277" s="54">
        <v>109944</v>
      </c>
    </row>
    <row r="278" spans="1:13" ht="13.5">
      <c r="A278" s="103">
        <f t="shared" si="10"/>
        <v>829</v>
      </c>
      <c r="C278" s="3" t="s">
        <v>286</v>
      </c>
      <c r="D278" s="9" t="s">
        <v>290</v>
      </c>
      <c r="E278" s="54">
        <v>0</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23327</v>
      </c>
      <c r="F280" s="54">
        <v>9252</v>
      </c>
      <c r="G280" s="54">
        <v>3488</v>
      </c>
      <c r="H280" s="54">
        <v>0</v>
      </c>
      <c r="I280" s="54">
        <v>0</v>
      </c>
      <c r="J280" s="54">
        <v>1336</v>
      </c>
      <c r="K280" s="54">
        <v>576</v>
      </c>
      <c r="L280" s="54">
        <v>4732</v>
      </c>
      <c r="M280" s="54">
        <v>0</v>
      </c>
    </row>
    <row r="281" spans="1:13" s="23" customFormat="1" ht="15">
      <c r="A281" s="103">
        <f t="shared" si="10"/>
        <v>9920</v>
      </c>
      <c r="B281" s="115"/>
      <c r="C281" s="3" t="s">
        <v>289</v>
      </c>
      <c r="D281" s="9" t="s">
        <v>293</v>
      </c>
      <c r="E281" s="54">
        <v>0</v>
      </c>
      <c r="F281" s="54">
        <v>0</v>
      </c>
      <c r="G281" s="54">
        <v>0</v>
      </c>
      <c r="H281" s="54">
        <v>220</v>
      </c>
      <c r="I281" s="54">
        <v>0</v>
      </c>
      <c r="J281" s="54">
        <v>10551</v>
      </c>
      <c r="K281" s="54">
        <v>8917</v>
      </c>
      <c r="L281" s="54">
        <v>9013</v>
      </c>
      <c r="M281" s="54">
        <v>683</v>
      </c>
    </row>
    <row r="282" spans="1:13" s="23" customFormat="1" ht="15">
      <c r="A282" s="103">
        <f t="shared" si="10"/>
        <v>9930</v>
      </c>
      <c r="B282" s="115"/>
      <c r="C282" s="4" t="s">
        <v>237</v>
      </c>
      <c r="D282" s="2" t="s">
        <v>238</v>
      </c>
      <c r="E282" s="54">
        <v>392852</v>
      </c>
      <c r="F282" s="54">
        <v>368436</v>
      </c>
      <c r="G282" s="54">
        <v>672927</v>
      </c>
      <c r="H282" s="54">
        <v>1865809</v>
      </c>
      <c r="I282" s="54">
        <v>941853</v>
      </c>
      <c r="J282" s="54">
        <v>795867</v>
      </c>
      <c r="K282" s="54">
        <v>989440</v>
      </c>
      <c r="L282" s="54">
        <v>1445165</v>
      </c>
      <c r="M282" s="54">
        <v>1680907</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590000</v>
      </c>
      <c r="I284" s="54">
        <v>810000</v>
      </c>
      <c r="J284" s="54">
        <v>90000</v>
      </c>
      <c r="K284" s="54">
        <v>120000</v>
      </c>
      <c r="L284" s="54">
        <v>0</v>
      </c>
      <c r="M284" s="54">
        <v>0</v>
      </c>
    </row>
    <row r="285" spans="1:13" s="23" customFormat="1" ht="15">
      <c r="A285" s="103">
        <f t="shared" si="11"/>
        <v>2299</v>
      </c>
      <c r="B285" s="115"/>
      <c r="C285" s="3" t="s">
        <v>295</v>
      </c>
      <c r="D285" s="9" t="s">
        <v>254</v>
      </c>
      <c r="E285" s="54">
        <v>115073</v>
      </c>
      <c r="F285" s="54">
        <v>115380</v>
      </c>
      <c r="G285" s="54">
        <v>157787</v>
      </c>
      <c r="H285" s="54">
        <v>1355347</v>
      </c>
      <c r="I285" s="54">
        <v>332136</v>
      </c>
      <c r="J285" s="54">
        <v>263751</v>
      </c>
      <c r="K285" s="54">
        <v>253181</v>
      </c>
      <c r="L285" s="54">
        <v>119816</v>
      </c>
      <c r="M285" s="54">
        <v>120084</v>
      </c>
    </row>
    <row r="286" spans="1:13" s="23" customFormat="1" ht="13.5">
      <c r="A286" s="103">
        <f t="shared" si="11"/>
        <v>2410</v>
      </c>
      <c r="B286" s="231" t="s">
        <v>194</v>
      </c>
      <c r="C286" s="229"/>
      <c r="D286" s="9" t="s">
        <v>255</v>
      </c>
      <c r="E286" s="54">
        <v>0</v>
      </c>
      <c r="F286" s="54">
        <v>0</v>
      </c>
      <c r="G286" s="54">
        <v>0</v>
      </c>
      <c r="H286" s="54">
        <v>0</v>
      </c>
      <c r="I286" s="54">
        <v>0</v>
      </c>
      <c r="J286" s="54">
        <v>12226</v>
      </c>
      <c r="K286" s="54">
        <v>20702</v>
      </c>
      <c r="L286" s="54">
        <v>37547</v>
      </c>
      <c r="M286" s="54">
        <v>58282</v>
      </c>
    </row>
    <row r="287" spans="1:13" s="23" customFormat="1" ht="15">
      <c r="A287" s="103">
        <f t="shared" si="11"/>
        <v>2490</v>
      </c>
      <c r="B287" s="115"/>
      <c r="C287" s="3" t="s">
        <v>296</v>
      </c>
      <c r="D287" s="9" t="s">
        <v>256</v>
      </c>
      <c r="E287" s="54">
        <v>47582</v>
      </c>
      <c r="F287" s="54">
        <v>16485</v>
      </c>
      <c r="G287" s="54">
        <v>234817</v>
      </c>
      <c r="H287" s="54">
        <v>5844</v>
      </c>
      <c r="I287" s="54">
        <v>28518</v>
      </c>
      <c r="J287" s="54">
        <v>3727</v>
      </c>
      <c r="K287" s="54">
        <v>3570</v>
      </c>
      <c r="L287" s="54">
        <v>14425</v>
      </c>
      <c r="M287" s="54">
        <v>0</v>
      </c>
    </row>
    <row r="288" spans="1:13" s="23" customFormat="1" ht="15">
      <c r="A288" s="103">
        <f t="shared" si="11"/>
        <v>2699</v>
      </c>
      <c r="B288" s="115"/>
      <c r="C288" s="3" t="s">
        <v>610</v>
      </c>
      <c r="D288" s="9" t="s">
        <v>122</v>
      </c>
      <c r="E288" s="54">
        <v>327360</v>
      </c>
      <c r="F288" s="54">
        <v>289217</v>
      </c>
      <c r="G288" s="54">
        <v>266527</v>
      </c>
      <c r="H288" s="54">
        <v>253486</v>
      </c>
      <c r="I288" s="54">
        <v>256413</v>
      </c>
      <c r="J288" s="54">
        <v>690865</v>
      </c>
      <c r="K288" s="54">
        <v>616981</v>
      </c>
      <c r="L288" s="54">
        <v>618185</v>
      </c>
      <c r="M288" s="54">
        <v>569482</v>
      </c>
    </row>
    <row r="289" spans="1:13" s="23" customFormat="1" ht="15">
      <c r="A289" s="103">
        <f t="shared" si="11"/>
        <v>2799</v>
      </c>
      <c r="B289" s="115"/>
      <c r="C289" s="3" t="s">
        <v>611</v>
      </c>
      <c r="D289" s="9" t="s">
        <v>123</v>
      </c>
      <c r="E289" s="54"/>
      <c r="F289" s="54">
        <v>77786</v>
      </c>
      <c r="G289" s="54">
        <v>78564</v>
      </c>
      <c r="H289" s="54">
        <v>70283</v>
      </c>
      <c r="I289" s="54">
        <v>70283</v>
      </c>
      <c r="J289" s="54">
        <v>70283</v>
      </c>
      <c r="K289" s="54">
        <v>69933</v>
      </c>
      <c r="L289" s="54">
        <v>69494</v>
      </c>
      <c r="M289" s="54">
        <v>69494</v>
      </c>
    </row>
    <row r="290" spans="1:13" s="23" customFormat="1" ht="15">
      <c r="A290" s="103">
        <f t="shared" si="11"/>
        <v>2899</v>
      </c>
      <c r="B290" s="115"/>
      <c r="C290" s="3" t="s">
        <v>612</v>
      </c>
      <c r="D290" s="9" t="s">
        <v>124</v>
      </c>
      <c r="E290" s="54">
        <v>0</v>
      </c>
      <c r="F290" s="54">
        <v>0</v>
      </c>
      <c r="G290" s="54">
        <v>0</v>
      </c>
      <c r="H290" s="54">
        <v>0</v>
      </c>
      <c r="I290" s="54">
        <v>0</v>
      </c>
      <c r="J290" s="54">
        <v>0</v>
      </c>
      <c r="K290" s="54">
        <v>0</v>
      </c>
      <c r="L290" s="54">
        <v>9219</v>
      </c>
      <c r="M290" s="54">
        <v>0</v>
      </c>
    </row>
    <row r="291" spans="1:13" s="23" customFormat="1" ht="15">
      <c r="A291" s="103">
        <f t="shared" si="11"/>
        <v>9940</v>
      </c>
      <c r="B291" s="115"/>
      <c r="C291" s="4" t="s">
        <v>239</v>
      </c>
      <c r="D291" s="2" t="s">
        <v>240</v>
      </c>
      <c r="E291" s="54">
        <v>490015</v>
      </c>
      <c r="F291" s="54">
        <v>498868</v>
      </c>
      <c r="G291" s="54">
        <v>737695</v>
      </c>
      <c r="H291" s="54">
        <v>2274960</v>
      </c>
      <c r="I291" s="54">
        <v>1497350</v>
      </c>
      <c r="J291" s="54">
        <v>1130852</v>
      </c>
      <c r="K291" s="54">
        <v>1084367</v>
      </c>
      <c r="L291" s="54">
        <v>868686</v>
      </c>
      <c r="M291" s="54">
        <v>817342</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-97163</v>
      </c>
      <c r="F294" s="59">
        <v>-130432</v>
      </c>
      <c r="G294" s="59">
        <v>-64768</v>
      </c>
      <c r="H294" s="59">
        <v>-409151</v>
      </c>
      <c r="I294" s="59">
        <v>-555497</v>
      </c>
      <c r="J294" s="59">
        <v>-334985</v>
      </c>
      <c r="K294" s="59">
        <v>-94927</v>
      </c>
      <c r="L294" s="59">
        <v>576479</v>
      </c>
      <c r="M294" s="59">
        <v>863565</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123208</v>
      </c>
      <c r="F297" s="54">
        <v>127668</v>
      </c>
      <c r="G297" s="54">
        <v>166188</v>
      </c>
      <c r="H297" s="54">
        <v>16165</v>
      </c>
      <c r="I297" s="54">
        <v>11585</v>
      </c>
      <c r="J297" s="54">
        <v>13193</v>
      </c>
      <c r="K297" s="54">
        <v>24352</v>
      </c>
      <c r="L297" s="54">
        <v>36204</v>
      </c>
      <c r="M297" s="54">
        <v>27227</v>
      </c>
    </row>
    <row r="298" spans="1:13" ht="13.5">
      <c r="A298" s="103">
        <f t="shared" si="12"/>
        <v>5299</v>
      </c>
      <c r="C298" s="3" t="s">
        <v>323</v>
      </c>
      <c r="D298" s="9" t="s">
        <v>191</v>
      </c>
      <c r="E298" s="54">
        <v>0</v>
      </c>
      <c r="F298" s="54">
        <v>0</v>
      </c>
      <c r="G298" s="54">
        <v>0</v>
      </c>
      <c r="H298" s="54">
        <v>-357830</v>
      </c>
      <c r="I298" s="54">
        <v>-532397</v>
      </c>
      <c r="J298" s="54">
        <v>-384429</v>
      </c>
      <c r="K298" s="54">
        <v>-308730</v>
      </c>
      <c r="L298" s="54">
        <v>-250103</v>
      </c>
      <c r="M298" s="54">
        <v>-173055</v>
      </c>
    </row>
    <row r="299" spans="1:13" ht="13.5">
      <c r="A299" s="103">
        <f t="shared" si="12"/>
        <v>5499</v>
      </c>
      <c r="B299" s="231" t="s">
        <v>192</v>
      </c>
      <c r="C299" s="229"/>
      <c r="D299" s="9" t="s">
        <v>193</v>
      </c>
      <c r="E299" s="54">
        <v>106989</v>
      </c>
      <c r="F299" s="54">
        <v>108903</v>
      </c>
      <c r="G299" s="54">
        <v>114135</v>
      </c>
      <c r="H299" s="54">
        <v>256283</v>
      </c>
      <c r="I299" s="54">
        <v>291802</v>
      </c>
      <c r="J299" s="54">
        <v>394616</v>
      </c>
      <c r="K299" s="54">
        <v>513656</v>
      </c>
      <c r="L299" s="54">
        <v>1155208</v>
      </c>
      <c r="M299" s="54">
        <v>1357282</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230197</v>
      </c>
      <c r="F301" s="54">
        <v>236571</v>
      </c>
      <c r="G301" s="54">
        <v>280323</v>
      </c>
      <c r="H301" s="54">
        <v>-85382</v>
      </c>
      <c r="I301" s="54">
        <v>-229010</v>
      </c>
      <c r="J301" s="54">
        <v>23380</v>
      </c>
      <c r="K301" s="54">
        <v>229278</v>
      </c>
      <c r="L301" s="54">
        <v>941309</v>
      </c>
      <c r="M301" s="54">
        <v>1211454</v>
      </c>
    </row>
    <row r="302" spans="1:4" ht="6" customHeight="1">
      <c r="A302" s="103"/>
      <c r="C302" s="3"/>
      <c r="D302" s="38"/>
    </row>
    <row r="303" spans="1:13" ht="15">
      <c r="A303" s="103">
        <f t="shared" si="12"/>
        <v>5699</v>
      </c>
      <c r="C303" s="112" t="s">
        <v>297</v>
      </c>
      <c r="D303" s="9" t="s">
        <v>298</v>
      </c>
      <c r="E303" s="54">
        <v>327360</v>
      </c>
      <c r="F303" s="54">
        <v>367003</v>
      </c>
      <c r="G303" s="54">
        <v>345091</v>
      </c>
      <c r="H303" s="54">
        <v>323769</v>
      </c>
      <c r="I303" s="54">
        <v>326487</v>
      </c>
      <c r="J303" s="54">
        <v>358365</v>
      </c>
      <c r="K303" s="54">
        <v>324205</v>
      </c>
      <c r="L303" s="54">
        <v>364830</v>
      </c>
      <c r="M303" s="54">
        <v>347889</v>
      </c>
    </row>
    <row r="304" spans="1:4" ht="6" customHeight="1">
      <c r="A304" s="103"/>
      <c r="C304" s="3"/>
      <c r="D304" s="38"/>
    </row>
    <row r="305" spans="1:13" ht="13.5">
      <c r="A305" s="103">
        <f>VALUE(MID(D305,8,4))</f>
        <v>6099</v>
      </c>
      <c r="C305" s="4" t="s">
        <v>188</v>
      </c>
      <c r="D305" s="2" t="s">
        <v>502</v>
      </c>
      <c r="E305" s="54">
        <v>-97163</v>
      </c>
      <c r="F305" s="54">
        <v>-130432</v>
      </c>
      <c r="G305" s="54">
        <v>-64768</v>
      </c>
      <c r="H305" s="54">
        <v>-409151</v>
      </c>
      <c r="I305" s="54">
        <v>-555497</v>
      </c>
      <c r="J305" s="54">
        <v>-334985</v>
      </c>
      <c r="K305" s="54">
        <v>-94927</v>
      </c>
      <c r="L305" s="54">
        <v>576479</v>
      </c>
      <c r="M305" s="54">
        <v>863565</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310567</v>
      </c>
      <c r="F308" s="54">
        <v>289217</v>
      </c>
      <c r="G308" s="54">
        <v>266527</v>
      </c>
      <c r="H308" s="54">
        <v>253486</v>
      </c>
      <c r="I308" s="54">
        <v>256413</v>
      </c>
      <c r="J308" s="54">
        <v>690865</v>
      </c>
      <c r="K308" s="54">
        <v>616981</v>
      </c>
      <c r="L308" s="54">
        <v>606678</v>
      </c>
      <c r="M308" s="54">
        <v>569482</v>
      </c>
    </row>
    <row r="309" spans="1:13" ht="13.5">
      <c r="A309" s="103">
        <f t="shared" si="13"/>
        <v>499</v>
      </c>
      <c r="C309" s="3" t="s">
        <v>242</v>
      </c>
      <c r="D309" s="9" t="s">
        <v>243</v>
      </c>
      <c r="E309" s="54">
        <v>0</v>
      </c>
      <c r="F309" s="54">
        <v>0</v>
      </c>
      <c r="G309" s="54">
        <v>0</v>
      </c>
      <c r="H309" s="54">
        <v>0</v>
      </c>
      <c r="I309" s="54">
        <v>0</v>
      </c>
      <c r="J309" s="54">
        <v>0</v>
      </c>
      <c r="K309" s="54">
        <v>0</v>
      </c>
      <c r="L309" s="54">
        <v>11507</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310567</v>
      </c>
      <c r="F313" s="54">
        <v>289217</v>
      </c>
      <c r="G313" s="54">
        <v>266527</v>
      </c>
      <c r="H313" s="54">
        <v>253486</v>
      </c>
      <c r="I313" s="54">
        <v>256413</v>
      </c>
      <c r="J313" s="54">
        <v>690865</v>
      </c>
      <c r="K313" s="54">
        <v>616981</v>
      </c>
      <c r="L313" s="54">
        <v>618185</v>
      </c>
      <c r="M313" s="54">
        <v>569482</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49821</v>
      </c>
      <c r="K318" s="54">
        <v>0</v>
      </c>
      <c r="L318" s="54">
        <v>19818</v>
      </c>
      <c r="M318" s="54">
        <v>12162</v>
      </c>
    </row>
    <row r="319" spans="1:13" ht="13.5">
      <c r="A319" s="103">
        <f t="shared" si="14"/>
        <v>1415</v>
      </c>
      <c r="C319" s="3" t="s">
        <v>518</v>
      </c>
      <c r="D319" s="9" t="s">
        <v>128</v>
      </c>
      <c r="E319" s="54">
        <v>0</v>
      </c>
      <c r="F319" s="54">
        <v>0</v>
      </c>
      <c r="G319" s="54">
        <v>0</v>
      </c>
      <c r="H319" s="54">
        <v>0</v>
      </c>
      <c r="I319" s="54">
        <v>23622</v>
      </c>
      <c r="J319" s="54">
        <v>18427</v>
      </c>
      <c r="K319" s="54">
        <v>0</v>
      </c>
      <c r="L319" s="54">
        <v>19818</v>
      </c>
      <c r="M319" s="54">
        <v>57295</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293774</v>
      </c>
      <c r="F323" s="54">
        <v>279924</v>
      </c>
      <c r="G323" s="54">
        <v>266527</v>
      </c>
      <c r="H323" s="54">
        <v>248074</v>
      </c>
      <c r="I323" s="54">
        <v>229803</v>
      </c>
      <c r="J323" s="54">
        <v>621393</v>
      </c>
      <c r="K323" s="54">
        <v>616981</v>
      </c>
      <c r="L323" s="54">
        <v>503075</v>
      </c>
      <c r="M323" s="54">
        <v>441134</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63967</v>
      </c>
      <c r="M326" s="54">
        <v>58891</v>
      </c>
    </row>
    <row r="327" spans="1:13" ht="13.5">
      <c r="A327" s="103">
        <f t="shared" si="14"/>
        <v>1455</v>
      </c>
      <c r="C327" s="3" t="s">
        <v>525</v>
      </c>
      <c r="D327" s="9" t="s">
        <v>136</v>
      </c>
      <c r="E327" s="54">
        <v>0</v>
      </c>
      <c r="F327" s="54">
        <v>0</v>
      </c>
      <c r="G327" s="54">
        <v>0</v>
      </c>
      <c r="H327" s="54">
        <v>0</v>
      </c>
      <c r="I327" s="54">
        <v>0</v>
      </c>
      <c r="J327" s="54">
        <v>0</v>
      </c>
      <c r="K327" s="54">
        <v>0</v>
      </c>
      <c r="L327" s="54">
        <v>11507</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16793</v>
      </c>
      <c r="F329" s="54">
        <v>9293</v>
      </c>
      <c r="G329" s="54">
        <v>0</v>
      </c>
      <c r="H329" s="54">
        <v>5412</v>
      </c>
      <c r="I329" s="54">
        <v>2988</v>
      </c>
      <c r="J329" s="54">
        <v>1224</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310567</v>
      </c>
      <c r="F332" s="54">
        <v>289217</v>
      </c>
      <c r="G332" s="54">
        <v>266527</v>
      </c>
      <c r="H332" s="54">
        <v>253486</v>
      </c>
      <c r="I332" s="54">
        <v>256413</v>
      </c>
      <c r="J332" s="54">
        <v>690865</v>
      </c>
      <c r="K332" s="54">
        <v>616981</v>
      </c>
      <c r="L332" s="54">
        <v>618185</v>
      </c>
      <c r="M332" s="54">
        <v>569482</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20129</v>
      </c>
      <c r="F336" s="54">
        <v>21350</v>
      </c>
      <c r="G336" s="54">
        <v>22690</v>
      </c>
      <c r="H336" s="54">
        <v>18452</v>
      </c>
      <c r="I336" s="54">
        <v>21649</v>
      </c>
      <c r="J336" s="54">
        <v>29238</v>
      </c>
      <c r="K336" s="54">
        <v>33062</v>
      </c>
      <c r="L336" s="54">
        <v>36720</v>
      </c>
      <c r="M336" s="54">
        <v>49134</v>
      </c>
    </row>
    <row r="337" spans="1:13" ht="13.5">
      <c r="A337" s="103">
        <f>VALUE(MID(D337,8,4))</f>
        <v>3099</v>
      </c>
      <c r="C337" s="3" t="s">
        <v>437</v>
      </c>
      <c r="D337" s="9" t="s">
        <v>438</v>
      </c>
      <c r="E337" s="54">
        <v>29671</v>
      </c>
      <c r="F337" s="54">
        <v>27707</v>
      </c>
      <c r="G337" s="54">
        <v>25617</v>
      </c>
      <c r="H337" s="54">
        <v>23899</v>
      </c>
      <c r="I337" s="54">
        <v>22774</v>
      </c>
      <c r="J337" s="54">
        <v>18620</v>
      </c>
      <c r="K337" s="54">
        <v>12417</v>
      </c>
      <c r="L337" s="54">
        <v>12388</v>
      </c>
      <c r="M337" s="54">
        <v>15206</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310567</v>
      </c>
      <c r="F340" s="54">
        <v>289217</v>
      </c>
      <c r="G340" s="54">
        <v>266527</v>
      </c>
      <c r="H340" s="54">
        <v>253486</v>
      </c>
      <c r="I340" s="54">
        <v>256413</v>
      </c>
      <c r="J340" s="54">
        <v>690865</v>
      </c>
      <c r="K340" s="54">
        <v>616981</v>
      </c>
      <c r="L340" s="54">
        <v>618185</v>
      </c>
      <c r="M340" s="54">
        <v>569482</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438568</v>
      </c>
      <c r="F358" s="54">
        <v>505511</v>
      </c>
      <c r="G358" s="54">
        <v>525011</v>
      </c>
      <c r="H358" s="54">
        <v>535517</v>
      </c>
      <c r="I358" s="54">
        <v>592544</v>
      </c>
      <c r="J358" s="54">
        <v>619915</v>
      </c>
      <c r="K358" s="54">
        <v>648124</v>
      </c>
      <c r="L358" s="54">
        <v>662542</v>
      </c>
      <c r="M358" s="54">
        <v>670242</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149805</v>
      </c>
      <c r="F360" s="54">
        <v>135720</v>
      </c>
      <c r="G360" s="54">
        <v>137933</v>
      </c>
      <c r="H360" s="54">
        <v>123974</v>
      </c>
      <c r="I360" s="54">
        <v>122472</v>
      </c>
      <c r="J360" s="54">
        <v>121902</v>
      </c>
      <c r="K360" s="54">
        <v>110134</v>
      </c>
      <c r="L360" s="54">
        <v>111308</v>
      </c>
      <c r="M360" s="54">
        <v>111376</v>
      </c>
    </row>
    <row r="361" spans="1:13" ht="13.5">
      <c r="A361" s="103">
        <f>VALUE(MID(D361,8,4))</f>
        <v>9199</v>
      </c>
      <c r="C361" s="4" t="s">
        <v>200</v>
      </c>
      <c r="D361" s="2" t="s">
        <v>201</v>
      </c>
      <c r="E361" s="59">
        <v>588373</v>
      </c>
      <c r="F361" s="59">
        <v>641231</v>
      </c>
      <c r="G361" s="59">
        <v>662944</v>
      </c>
      <c r="H361" s="59">
        <v>659491</v>
      </c>
      <c r="I361" s="59">
        <v>715016</v>
      </c>
      <c r="J361" s="59">
        <v>741817</v>
      </c>
      <c r="K361" s="59">
        <v>758258</v>
      </c>
      <c r="L361" s="59">
        <v>773850</v>
      </c>
      <c r="M361" s="59">
        <v>781618</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15039</v>
      </c>
      <c r="F364" s="54">
        <v>15597</v>
      </c>
      <c r="G364" s="54">
        <v>11205</v>
      </c>
      <c r="H364" s="54">
        <v>10971</v>
      </c>
      <c r="I364" s="54">
        <v>5208</v>
      </c>
      <c r="J364" s="54">
        <v>5527</v>
      </c>
      <c r="K364" s="54">
        <v>7364</v>
      </c>
      <c r="L364" s="54">
        <v>7581</v>
      </c>
      <c r="M364" s="54">
        <v>7659</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6160</v>
      </c>
      <c r="F366" s="54">
        <v>5640</v>
      </c>
      <c r="G366" s="54">
        <v>4924</v>
      </c>
      <c r="H366" s="54">
        <v>4686</v>
      </c>
      <c r="I366" s="54">
        <v>2243</v>
      </c>
      <c r="J366" s="54">
        <v>1233</v>
      </c>
      <c r="K366" s="54">
        <v>309</v>
      </c>
      <c r="L366" s="54">
        <v>1547</v>
      </c>
      <c r="M366" s="54">
        <v>1547</v>
      </c>
    </row>
    <row r="367" spans="1:13" ht="13.5" customHeight="1">
      <c r="A367" s="103">
        <f>VALUE(MID(D367,8,4))</f>
        <v>9299</v>
      </c>
      <c r="C367" s="4" t="s">
        <v>507</v>
      </c>
      <c r="D367" s="2" t="s">
        <v>511</v>
      </c>
      <c r="E367" s="59">
        <v>21199</v>
      </c>
      <c r="F367" s="59">
        <v>21237</v>
      </c>
      <c r="G367" s="59">
        <v>16129</v>
      </c>
      <c r="H367" s="59">
        <v>15657</v>
      </c>
      <c r="I367" s="59">
        <v>7451</v>
      </c>
      <c r="J367" s="59">
        <v>6760</v>
      </c>
      <c r="K367" s="59">
        <v>7673</v>
      </c>
      <c r="L367" s="59">
        <v>9128</v>
      </c>
      <c r="M367" s="59">
        <v>9206</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22265940</v>
      </c>
      <c r="H370" s="62">
        <v>21799170</v>
      </c>
      <c r="I370" s="62">
        <v>24804565</v>
      </c>
      <c r="J370" s="62">
        <v>24475355</v>
      </c>
      <c r="K370" s="62">
        <v>23086565</v>
      </c>
      <c r="L370" s="62">
        <v>23458392</v>
      </c>
      <c r="M370" s="62">
        <v>23503542</v>
      </c>
    </row>
    <row r="371" spans="1:13" ht="13.5">
      <c r="A371" s="103"/>
      <c r="C371" s="3" t="s">
        <v>202</v>
      </c>
      <c r="D371" s="9" t="s">
        <v>334</v>
      </c>
      <c r="E371" s="63"/>
      <c r="F371" s="63"/>
      <c r="G371" s="62">
        <v>3994110</v>
      </c>
      <c r="H371" s="62">
        <v>3700310</v>
      </c>
      <c r="I371" s="62">
        <v>3624935</v>
      </c>
      <c r="J371" s="62">
        <v>3601845</v>
      </c>
      <c r="K371" s="62">
        <v>3673445</v>
      </c>
      <c r="L371" s="62">
        <v>3688368</v>
      </c>
      <c r="M371" s="62">
        <v>3677568</v>
      </c>
    </row>
    <row r="372" spans="1:13" ht="13.5">
      <c r="A372" s="103">
        <f>VALUE(MID(D372,8,4))</f>
        <v>9199</v>
      </c>
      <c r="C372" s="4" t="s">
        <v>203</v>
      </c>
      <c r="D372" s="2" t="s">
        <v>501</v>
      </c>
      <c r="E372" s="72"/>
      <c r="F372" s="72"/>
      <c r="G372" s="73">
        <v>26260050</v>
      </c>
      <c r="H372" s="73">
        <v>25499480</v>
      </c>
      <c r="I372" s="73">
        <v>28429500</v>
      </c>
      <c r="J372" s="73">
        <v>28077200</v>
      </c>
      <c r="K372" s="73">
        <v>26760010</v>
      </c>
      <c r="L372" s="73">
        <v>27146760</v>
      </c>
      <c r="M372" s="73">
        <v>27181110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31800</v>
      </c>
      <c r="H376" s="62">
        <v>30000</v>
      </c>
      <c r="I376" s="62">
        <v>53400</v>
      </c>
      <c r="J376" s="62">
        <v>53400</v>
      </c>
      <c r="K376" s="62">
        <v>62100</v>
      </c>
      <c r="L376" s="62">
        <v>62100</v>
      </c>
      <c r="M376" s="62">
        <v>62100</v>
      </c>
    </row>
    <row r="377" spans="1:13" ht="13.5">
      <c r="A377" s="103"/>
      <c r="C377" s="3" t="s">
        <v>202</v>
      </c>
      <c r="D377" s="9" t="s">
        <v>334</v>
      </c>
      <c r="E377" s="63"/>
      <c r="F377" s="63"/>
      <c r="G377" s="62">
        <v>473800</v>
      </c>
      <c r="H377" s="62">
        <v>445500</v>
      </c>
      <c r="I377" s="62">
        <v>253400</v>
      </c>
      <c r="J377" s="62">
        <v>179400</v>
      </c>
      <c r="K377" s="62">
        <v>231100</v>
      </c>
      <c r="L377" s="62">
        <v>231100</v>
      </c>
      <c r="M377" s="62">
        <v>231100</v>
      </c>
    </row>
    <row r="378" spans="1:13" ht="13.5">
      <c r="A378" s="103">
        <f>VALUE(MID(D378,8,4))</f>
        <v>9299</v>
      </c>
      <c r="C378" s="4" t="s">
        <v>329</v>
      </c>
      <c r="D378" s="2" t="s">
        <v>330</v>
      </c>
      <c r="E378" s="72"/>
      <c r="F378" s="72"/>
      <c r="G378" s="73">
        <v>505600</v>
      </c>
      <c r="H378" s="73">
        <v>475500</v>
      </c>
      <c r="I378" s="73">
        <v>306800</v>
      </c>
      <c r="J378" s="73">
        <v>232800</v>
      </c>
      <c r="K378" s="73">
        <v>293200</v>
      </c>
      <c r="L378" s="73">
        <v>293200</v>
      </c>
      <c r="M378" s="73">
        <v>293200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22173445</v>
      </c>
      <c r="F382" s="62">
        <v>21936030</v>
      </c>
      <c r="G382" s="62">
        <v>22362478</v>
      </c>
      <c r="H382" s="62">
        <v>21886657</v>
      </c>
      <c r="I382" s="62">
        <v>24895069</v>
      </c>
      <c r="J382" s="62">
        <v>24565859</v>
      </c>
      <c r="K382" s="62">
        <v>23171035</v>
      </c>
      <c r="L382" s="62">
        <v>23542862</v>
      </c>
      <c r="M382" s="62">
        <v>23588012</v>
      </c>
    </row>
    <row r="383" spans="1:13" ht="13.5">
      <c r="A383" s="103"/>
      <c r="C383" s="3" t="s">
        <v>202</v>
      </c>
      <c r="D383" s="9" t="s">
        <v>334</v>
      </c>
      <c r="E383" s="62">
        <v>5651191</v>
      </c>
      <c r="F383" s="62">
        <v>5579241</v>
      </c>
      <c r="G383" s="62">
        <v>5524950</v>
      </c>
      <c r="H383" s="62">
        <v>5157542</v>
      </c>
      <c r="I383" s="62">
        <v>5030147</v>
      </c>
      <c r="J383" s="62">
        <v>5026064</v>
      </c>
      <c r="K383" s="62">
        <v>5068276</v>
      </c>
      <c r="L383" s="62">
        <v>5143306</v>
      </c>
      <c r="M383" s="62">
        <v>5118813</v>
      </c>
    </row>
    <row r="384" spans="1:13" ht="13.5">
      <c r="A384" s="103">
        <f>VALUE(MID(D384,8,4))</f>
        <v>9199</v>
      </c>
      <c r="C384" s="4" t="s">
        <v>427</v>
      </c>
      <c r="D384" s="2" t="s">
        <v>204</v>
      </c>
      <c r="E384" s="73">
        <v>27824636</v>
      </c>
      <c r="F384" s="73">
        <v>27515271</v>
      </c>
      <c r="G384" s="73">
        <v>27887428</v>
      </c>
      <c r="H384" s="73">
        <v>27044199</v>
      </c>
      <c r="I384" s="73">
        <v>29925216</v>
      </c>
      <c r="J384" s="73">
        <v>29591923</v>
      </c>
      <c r="K384" s="73">
        <v>28239311</v>
      </c>
      <c r="L384" s="73">
        <v>28686168</v>
      </c>
      <c r="M384" s="73">
        <v>28706825</v>
      </c>
    </row>
    <row r="385" spans="1:4" ht="6" customHeight="1">
      <c r="A385" s="103"/>
      <c r="C385" s="3"/>
      <c r="D385" s="38"/>
    </row>
    <row r="386" spans="1:13" ht="13.5">
      <c r="A386" s="103"/>
      <c r="B386" s="228" t="s">
        <v>428</v>
      </c>
      <c r="C386" s="232"/>
      <c r="D386" s="75" t="s">
        <v>334</v>
      </c>
      <c r="E386" s="74">
        <v>0.796899733027954</v>
      </c>
      <c r="F386" s="74">
        <v>0.7972311084997128</v>
      </c>
      <c r="G386" s="74">
        <v>0.8018838452940157</v>
      </c>
      <c r="H386" s="74">
        <v>0.8092921147341062</v>
      </c>
      <c r="I386" s="74">
        <v>0.8319094171283509</v>
      </c>
      <c r="J386" s="74">
        <v>0.8301541944401518</v>
      </c>
      <c r="K386" s="74">
        <v>0.8205240913986889</v>
      </c>
      <c r="L386" s="74">
        <v>0.8207043199356568</v>
      </c>
      <c r="M386" s="74">
        <v>0.8216865501496595</v>
      </c>
    </row>
    <row r="387" spans="1:13" ht="13.5">
      <c r="A387" s="103"/>
      <c r="B387" s="228" t="s">
        <v>429</v>
      </c>
      <c r="C387" s="232"/>
      <c r="D387" s="75" t="s">
        <v>334</v>
      </c>
      <c r="E387" s="74">
        <v>0.20310026697204592</v>
      </c>
      <c r="F387" s="74">
        <v>0.20276889150028723</v>
      </c>
      <c r="G387" s="74">
        <v>0.19811615470598437</v>
      </c>
      <c r="H387" s="74">
        <v>0.1907078852658938</v>
      </c>
      <c r="I387" s="74">
        <v>0.1680905828716491</v>
      </c>
      <c r="J387" s="74">
        <v>0.1698458055598482</v>
      </c>
      <c r="K387" s="74">
        <v>0.17947590860131113</v>
      </c>
      <c r="L387" s="74">
        <v>0.1792956800643432</v>
      </c>
      <c r="M387" s="74">
        <v>0.17831344985034048</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90339.72727272728</v>
      </c>
      <c r="F389" s="59">
        <v>89626.28990228013</v>
      </c>
      <c r="G389" s="59">
        <v>90250.57605177994</v>
      </c>
      <c r="H389" s="59">
        <v>87805.84090909091</v>
      </c>
      <c r="I389" s="59">
        <v>96845.35922330097</v>
      </c>
      <c r="J389" s="59">
        <v>96390.62866449512</v>
      </c>
      <c r="K389" s="59">
        <v>91984.72638436483</v>
      </c>
      <c r="L389" s="59">
        <v>93440.28664495113</v>
      </c>
      <c r="M389" s="59">
        <v>93507.57328990228</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482640</v>
      </c>
      <c r="F392" s="62">
        <v>320338</v>
      </c>
      <c r="G392" s="62">
        <v>31800</v>
      </c>
      <c r="H392" s="62">
        <v>30000</v>
      </c>
      <c r="I392" s="62">
        <v>53400</v>
      </c>
      <c r="J392" s="62">
        <v>53400</v>
      </c>
      <c r="K392" s="62">
        <v>62100</v>
      </c>
      <c r="L392" s="62">
        <v>62100</v>
      </c>
      <c r="M392" s="62">
        <v>62100</v>
      </c>
    </row>
    <row r="393" spans="1:13" ht="13.5">
      <c r="A393" s="103"/>
      <c r="C393" s="3" t="s">
        <v>202</v>
      </c>
      <c r="D393" s="9" t="s">
        <v>334</v>
      </c>
      <c r="E393" s="62">
        <v>663985</v>
      </c>
      <c r="F393" s="62">
        <v>633754</v>
      </c>
      <c r="G393" s="62">
        <v>473800</v>
      </c>
      <c r="H393" s="62">
        <v>445500</v>
      </c>
      <c r="I393" s="62">
        <v>253400</v>
      </c>
      <c r="J393" s="62">
        <v>239965</v>
      </c>
      <c r="K393" s="62">
        <v>231100</v>
      </c>
      <c r="L393" s="62">
        <v>309119</v>
      </c>
      <c r="M393" s="62">
        <v>231100</v>
      </c>
    </row>
    <row r="394" spans="1:13" ht="13.5">
      <c r="A394" s="103">
        <f>VALUE(MID(D394,8,4))</f>
        <v>9299</v>
      </c>
      <c r="C394" s="4" t="s">
        <v>46</v>
      </c>
      <c r="D394" s="2" t="s">
        <v>416</v>
      </c>
      <c r="E394" s="73">
        <v>1146625</v>
      </c>
      <c r="F394" s="73">
        <v>954092</v>
      </c>
      <c r="G394" s="73">
        <v>505600</v>
      </c>
      <c r="H394" s="73">
        <v>475500</v>
      </c>
      <c r="I394" s="73">
        <v>306800</v>
      </c>
      <c r="J394" s="73">
        <v>293365</v>
      </c>
      <c r="K394" s="73">
        <v>293200</v>
      </c>
      <c r="L394" s="73">
        <v>371219</v>
      </c>
      <c r="M394" s="73">
        <v>293200</v>
      </c>
    </row>
    <row r="395" spans="1:4" ht="6" customHeight="1">
      <c r="A395" s="103"/>
      <c r="C395" s="3"/>
      <c r="D395" s="38"/>
    </row>
    <row r="396" spans="1:13" ht="13.5">
      <c r="A396" s="103"/>
      <c r="B396" s="228" t="s">
        <v>512</v>
      </c>
      <c r="C396" s="229"/>
      <c r="D396" s="2" t="s">
        <v>334</v>
      </c>
      <c r="E396" s="74">
        <v>0.4209222718848795</v>
      </c>
      <c r="F396" s="74">
        <v>0.3357516885164114</v>
      </c>
      <c r="G396" s="74">
        <v>0.06289556962025317</v>
      </c>
      <c r="H396" s="74">
        <v>0.06309148264984227</v>
      </c>
      <c r="I396" s="74">
        <v>0.17405475880052151</v>
      </c>
      <c r="J396" s="74">
        <v>0.18202580403251922</v>
      </c>
      <c r="K396" s="74">
        <v>0.21180081855388813</v>
      </c>
      <c r="L396" s="74">
        <v>0.16728669599347015</v>
      </c>
      <c r="M396" s="74">
        <v>0.21180081855388813</v>
      </c>
    </row>
    <row r="397" spans="1:13" ht="13.5">
      <c r="A397" s="103"/>
      <c r="B397" s="228" t="s">
        <v>44</v>
      </c>
      <c r="C397" s="229"/>
      <c r="D397" s="2" t="s">
        <v>334</v>
      </c>
      <c r="E397" s="74">
        <v>0.5790777281151205</v>
      </c>
      <c r="F397" s="74">
        <v>0.6642483114835885</v>
      </c>
      <c r="G397" s="74">
        <v>0.9371044303797469</v>
      </c>
      <c r="H397" s="74">
        <v>0.9369085173501577</v>
      </c>
      <c r="I397" s="74">
        <v>0.8259452411994785</v>
      </c>
      <c r="J397" s="74">
        <v>0.8179741959674808</v>
      </c>
      <c r="K397" s="74">
        <v>0.7881991814461119</v>
      </c>
      <c r="L397" s="74">
        <v>0.8327133040065299</v>
      </c>
      <c r="M397" s="74">
        <v>0.7881991814461119</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3722.8084415584417</v>
      </c>
      <c r="F399" s="59">
        <v>3107.7915309446253</v>
      </c>
      <c r="G399" s="59">
        <v>1636.2459546925566</v>
      </c>
      <c r="H399" s="59">
        <v>1543.8311688311687</v>
      </c>
      <c r="I399" s="59">
        <v>992.8802588996764</v>
      </c>
      <c r="J399" s="59">
        <v>955.586319218241</v>
      </c>
      <c r="K399" s="59">
        <v>955.0488599348535</v>
      </c>
      <c r="L399" s="59">
        <v>1209.1824104234527</v>
      </c>
      <c r="M399" s="59">
        <v>955.0488599348535</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380430</v>
      </c>
      <c r="F402" s="54">
        <v>447287</v>
      </c>
      <c r="G402" s="54">
        <v>472416</v>
      </c>
      <c r="H402" s="54">
        <v>474398</v>
      </c>
      <c r="I402" s="54">
        <v>531078</v>
      </c>
      <c r="J402" s="54">
        <v>558449</v>
      </c>
      <c r="K402" s="54">
        <v>571741</v>
      </c>
      <c r="L402" s="54">
        <v>587316</v>
      </c>
      <c r="M402" s="54">
        <v>593316</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149805</v>
      </c>
      <c r="F404" s="54">
        <v>135720</v>
      </c>
      <c r="G404" s="54">
        <v>137933</v>
      </c>
      <c r="H404" s="54">
        <v>123974</v>
      </c>
      <c r="I404" s="54">
        <v>122472</v>
      </c>
      <c r="J404" s="54">
        <v>121902</v>
      </c>
      <c r="K404" s="54">
        <v>110134</v>
      </c>
      <c r="L404" s="54">
        <v>111308</v>
      </c>
      <c r="M404" s="54">
        <v>111376</v>
      </c>
    </row>
    <row r="405" spans="1:13" ht="13.5">
      <c r="A405" s="103">
        <f>VALUE(MID(D405,8,4))</f>
        <v>9180</v>
      </c>
      <c r="C405" s="4" t="s">
        <v>211</v>
      </c>
      <c r="D405" s="2" t="s">
        <v>212</v>
      </c>
      <c r="E405" s="59">
        <v>530235</v>
      </c>
      <c r="F405" s="59">
        <v>583007</v>
      </c>
      <c r="G405" s="59">
        <v>610349</v>
      </c>
      <c r="H405" s="59">
        <v>598372</v>
      </c>
      <c r="I405" s="59">
        <v>653550</v>
      </c>
      <c r="J405" s="59">
        <v>680351</v>
      </c>
      <c r="K405" s="59">
        <v>681875</v>
      </c>
      <c r="L405" s="59">
        <v>698624</v>
      </c>
      <c r="M405" s="59">
        <v>704692</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58138</v>
      </c>
      <c r="F408" s="54">
        <v>58224</v>
      </c>
      <c r="G408" s="54">
        <v>52595</v>
      </c>
      <c r="H408" s="54">
        <v>61119</v>
      </c>
      <c r="I408" s="54">
        <v>61466</v>
      </c>
      <c r="J408" s="54">
        <v>61466</v>
      </c>
      <c r="K408" s="54">
        <v>76383</v>
      </c>
      <c r="L408" s="54">
        <v>75226</v>
      </c>
      <c r="M408" s="54">
        <v>76926</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58138</v>
      </c>
      <c r="F411" s="59">
        <v>58224</v>
      </c>
      <c r="G411" s="59">
        <v>52595</v>
      </c>
      <c r="H411" s="59">
        <v>61119</v>
      </c>
      <c r="I411" s="59">
        <v>61466</v>
      </c>
      <c r="J411" s="59">
        <v>61466</v>
      </c>
      <c r="K411" s="59">
        <v>76383</v>
      </c>
      <c r="L411" s="59">
        <v>75226</v>
      </c>
      <c r="M411" s="59">
        <v>76926</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438568</v>
      </c>
      <c r="F414" s="54">
        <v>505511</v>
      </c>
      <c r="G414" s="54">
        <v>525011</v>
      </c>
      <c r="H414" s="54">
        <v>535517</v>
      </c>
      <c r="I414" s="54">
        <v>592544</v>
      </c>
      <c r="J414" s="54">
        <v>619915</v>
      </c>
      <c r="K414" s="54">
        <v>648124</v>
      </c>
      <c r="L414" s="54">
        <v>662542</v>
      </c>
      <c r="M414" s="54">
        <v>670242</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149805</v>
      </c>
      <c r="F416" s="54">
        <v>135720</v>
      </c>
      <c r="G416" s="54">
        <v>137933</v>
      </c>
      <c r="H416" s="54">
        <v>123974</v>
      </c>
      <c r="I416" s="54">
        <v>122472</v>
      </c>
      <c r="J416" s="54">
        <v>121902</v>
      </c>
      <c r="K416" s="54">
        <v>110134</v>
      </c>
      <c r="L416" s="54">
        <v>111308</v>
      </c>
      <c r="M416" s="54">
        <v>111376</v>
      </c>
    </row>
    <row r="417" spans="1:13" ht="13.5">
      <c r="A417" s="103">
        <f>VALUE(MID(D417,8,4))</f>
        <v>9199</v>
      </c>
      <c r="C417" s="4" t="s">
        <v>218</v>
      </c>
      <c r="D417" s="2" t="s">
        <v>201</v>
      </c>
      <c r="E417" s="59">
        <v>588373</v>
      </c>
      <c r="F417" s="59">
        <v>641231</v>
      </c>
      <c r="G417" s="59">
        <v>662944</v>
      </c>
      <c r="H417" s="59">
        <v>659491</v>
      </c>
      <c r="I417" s="59">
        <v>715016</v>
      </c>
      <c r="J417" s="59">
        <v>741817</v>
      </c>
      <c r="K417" s="59">
        <v>758258</v>
      </c>
      <c r="L417" s="59">
        <v>773850</v>
      </c>
      <c r="M417" s="59">
        <v>781618</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0</v>
      </c>
      <c r="G420" s="54">
        <v>0</v>
      </c>
      <c r="H420" s="54">
        <v>0</v>
      </c>
      <c r="I420" s="54">
        <v>0</v>
      </c>
      <c r="J420" s="54">
        <v>0</v>
      </c>
      <c r="K420" s="54">
        <v>0</v>
      </c>
      <c r="L420" s="54">
        <v>0</v>
      </c>
      <c r="M420" s="54">
        <v>0</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438568</v>
      </c>
      <c r="F424" s="54">
        <v>505511</v>
      </c>
      <c r="G424" s="54">
        <v>525011</v>
      </c>
      <c r="H424" s="54">
        <v>535517</v>
      </c>
      <c r="I424" s="54">
        <v>592544</v>
      </c>
      <c r="J424" s="54">
        <v>619915</v>
      </c>
      <c r="K424" s="54">
        <v>648124</v>
      </c>
      <c r="L424" s="54">
        <v>662542</v>
      </c>
      <c r="M424" s="54">
        <v>670242</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79244</v>
      </c>
      <c r="F428" s="54">
        <v>101823</v>
      </c>
      <c r="G428" s="54">
        <v>87132</v>
      </c>
      <c r="H428" s="54">
        <v>85092</v>
      </c>
      <c r="I428" s="54">
        <v>103327</v>
      </c>
      <c r="J428" s="54">
        <v>82330</v>
      </c>
      <c r="K428" s="54">
        <v>116585</v>
      </c>
      <c r="L428" s="54">
        <v>93887</v>
      </c>
      <c r="M428" s="54">
        <v>79294</v>
      </c>
    </row>
    <row r="429" spans="1:13" ht="13.5">
      <c r="A429" s="103">
        <f t="shared" si="16"/>
        <v>620</v>
      </c>
      <c r="C429" s="3" t="s">
        <v>225</v>
      </c>
      <c r="D429" s="9" t="s">
        <v>226</v>
      </c>
      <c r="E429" s="54">
        <v>42055</v>
      </c>
      <c r="F429" s="54">
        <v>37101</v>
      </c>
      <c r="G429" s="54">
        <v>36871</v>
      </c>
      <c r="H429" s="54">
        <v>33534</v>
      </c>
      <c r="I429" s="54">
        <v>51661</v>
      </c>
      <c r="J429" s="54">
        <v>23931</v>
      </c>
      <c r="K429" s="54">
        <v>46951</v>
      </c>
      <c r="L429" s="54">
        <v>59636</v>
      </c>
      <c r="M429" s="54">
        <v>30805</v>
      </c>
    </row>
    <row r="430" spans="1:13" ht="13.5">
      <c r="A430" s="103">
        <f t="shared" si="16"/>
        <v>630</v>
      </c>
      <c r="C430" s="3" t="s">
        <v>227</v>
      </c>
      <c r="D430" s="9" t="s">
        <v>228</v>
      </c>
      <c r="E430" s="54">
        <v>24154</v>
      </c>
      <c r="F430" s="54">
        <v>34578</v>
      </c>
      <c r="G430" s="54">
        <v>44285</v>
      </c>
      <c r="H430" s="54">
        <v>38167</v>
      </c>
      <c r="I430" s="54">
        <v>34988</v>
      </c>
      <c r="J430" s="54">
        <v>10528</v>
      </c>
      <c r="K430" s="54">
        <v>5829</v>
      </c>
      <c r="L430" s="54">
        <v>21524</v>
      </c>
      <c r="M430" s="54">
        <v>22465</v>
      </c>
    </row>
    <row r="431" spans="1:13" ht="13.5">
      <c r="A431" s="103">
        <f t="shared" si="16"/>
        <v>640</v>
      </c>
      <c r="C431" s="3" t="s">
        <v>229</v>
      </c>
      <c r="D431" s="9" t="s">
        <v>230</v>
      </c>
      <c r="E431" s="54">
        <v>14527</v>
      </c>
      <c r="F431" s="54">
        <v>25484</v>
      </c>
      <c r="G431" s="54">
        <v>34057</v>
      </c>
      <c r="H431" s="54">
        <v>32752</v>
      </c>
      <c r="I431" s="54">
        <v>34831</v>
      </c>
      <c r="J431" s="54">
        <v>12954</v>
      </c>
      <c r="K431" s="54">
        <v>17486</v>
      </c>
      <c r="L431" s="54">
        <v>24496</v>
      </c>
      <c r="M431" s="54">
        <v>33969</v>
      </c>
    </row>
    <row r="432" spans="1:13" ht="13.5">
      <c r="A432" s="103">
        <f t="shared" si="16"/>
        <v>690</v>
      </c>
      <c r="C432" s="3" t="s">
        <v>269</v>
      </c>
      <c r="D432" s="9" t="s">
        <v>231</v>
      </c>
      <c r="E432" s="54">
        <v>12000</v>
      </c>
      <c r="F432" s="54">
        <v>19500</v>
      </c>
      <c r="G432" s="54">
        <v>49500</v>
      </c>
      <c r="H432" s="54">
        <v>57000</v>
      </c>
      <c r="I432" s="54">
        <v>63564</v>
      </c>
      <c r="J432" s="54">
        <v>26243</v>
      </c>
      <c r="K432" s="54">
        <v>33743</v>
      </c>
      <c r="L432" s="54">
        <v>43812</v>
      </c>
      <c r="M432" s="54">
        <v>56589</v>
      </c>
    </row>
    <row r="433" spans="1:13" ht="13.5">
      <c r="A433" s="103">
        <f t="shared" si="16"/>
        <v>699</v>
      </c>
      <c r="C433" s="4" t="s">
        <v>232</v>
      </c>
      <c r="D433" s="2" t="s">
        <v>233</v>
      </c>
      <c r="E433" s="54">
        <v>147980</v>
      </c>
      <c r="F433" s="54">
        <v>179486</v>
      </c>
      <c r="G433" s="54">
        <v>152845</v>
      </c>
      <c r="H433" s="54">
        <v>132545</v>
      </c>
      <c r="I433" s="54">
        <v>161243</v>
      </c>
      <c r="J433" s="54">
        <v>103500</v>
      </c>
      <c r="K433" s="54">
        <v>153108</v>
      </c>
      <c r="L433" s="54">
        <v>155731</v>
      </c>
      <c r="M433" s="54">
        <v>109944</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15039</v>
      </c>
      <c r="F436" s="54">
        <v>15597</v>
      </c>
      <c r="G436" s="54">
        <v>11205</v>
      </c>
      <c r="H436" s="54">
        <v>10971</v>
      </c>
      <c r="I436" s="54">
        <v>5208</v>
      </c>
      <c r="J436" s="54">
        <v>5527</v>
      </c>
      <c r="K436" s="54">
        <v>7364</v>
      </c>
      <c r="L436" s="54">
        <v>7581</v>
      </c>
      <c r="M436" s="54">
        <v>7659</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6160</v>
      </c>
      <c r="F438" s="54">
        <v>5640</v>
      </c>
      <c r="G438" s="54">
        <v>4924</v>
      </c>
      <c r="H438" s="54">
        <v>4686</v>
      </c>
      <c r="I438" s="54">
        <v>2243</v>
      </c>
      <c r="J438" s="54">
        <v>1233</v>
      </c>
      <c r="K438" s="54">
        <v>309</v>
      </c>
      <c r="L438" s="54">
        <v>1547</v>
      </c>
      <c r="M438" s="54">
        <v>1547</v>
      </c>
    </row>
    <row r="439" spans="1:13" ht="13.5">
      <c r="A439" s="103">
        <f>VALUE(MID(D439,8,4))</f>
        <v>9280</v>
      </c>
      <c r="C439" s="4" t="s">
        <v>347</v>
      </c>
      <c r="D439" s="2" t="s">
        <v>338</v>
      </c>
      <c r="E439" s="59">
        <v>21199</v>
      </c>
      <c r="F439" s="59">
        <v>21237</v>
      </c>
      <c r="G439" s="59">
        <v>16129</v>
      </c>
      <c r="H439" s="59">
        <v>15657</v>
      </c>
      <c r="I439" s="59">
        <v>7451</v>
      </c>
      <c r="J439" s="59">
        <v>6760</v>
      </c>
      <c r="K439" s="59">
        <v>7673</v>
      </c>
      <c r="L439" s="59">
        <v>9128</v>
      </c>
      <c r="M439" s="59">
        <v>9206</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0</v>
      </c>
      <c r="L448" s="54">
        <v>0</v>
      </c>
      <c r="M448" s="54">
        <v>0</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0</v>
      </c>
      <c r="H451" s="59">
        <v>0</v>
      </c>
      <c r="I451" s="59">
        <v>0</v>
      </c>
      <c r="J451" s="59">
        <v>0</v>
      </c>
      <c r="K451" s="59">
        <v>0</v>
      </c>
      <c r="L451" s="59">
        <v>0</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308</v>
      </c>
      <c r="F456" s="54">
        <v>307</v>
      </c>
      <c r="G456" s="54">
        <v>309</v>
      </c>
      <c r="H456" s="54">
        <v>308</v>
      </c>
      <c r="I456" s="54">
        <v>309</v>
      </c>
      <c r="J456" s="54">
        <v>307</v>
      </c>
      <c r="K456" s="54">
        <v>307</v>
      </c>
      <c r="L456" s="54">
        <v>307</v>
      </c>
      <c r="M456" s="54">
        <v>307</v>
      </c>
    </row>
    <row r="457" spans="1:13" ht="13.5">
      <c r="A457" s="103">
        <f>VALUE(MID(D457,8,4))</f>
        <v>41</v>
      </c>
      <c r="C457" s="3" t="s">
        <v>514</v>
      </c>
      <c r="D457" s="9" t="s">
        <v>37</v>
      </c>
      <c r="E457" s="54">
        <v>581</v>
      </c>
      <c r="F457" s="54">
        <v>590</v>
      </c>
      <c r="G457" s="54">
        <v>590</v>
      </c>
      <c r="H457" s="54">
        <v>590</v>
      </c>
      <c r="I457" s="54">
        <v>588</v>
      </c>
      <c r="J457" s="54">
        <v>590</v>
      </c>
      <c r="K457" s="54">
        <v>590</v>
      </c>
      <c r="L457" s="54">
        <v>590</v>
      </c>
      <c r="M457" s="54">
        <v>584</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4</v>
      </c>
      <c r="F460" s="79">
        <v>4</v>
      </c>
      <c r="G460" s="79">
        <v>4</v>
      </c>
      <c r="H460" s="79">
        <v>4</v>
      </c>
      <c r="I460" s="79">
        <v>5</v>
      </c>
      <c r="J460" s="79">
        <v>5</v>
      </c>
      <c r="K460" s="79">
        <v>5</v>
      </c>
      <c r="L460" s="79">
        <v>5</v>
      </c>
      <c r="M460" s="79">
        <v>5</v>
      </c>
    </row>
    <row r="461" spans="1:13" ht="13.5">
      <c r="A461" s="103">
        <v>298</v>
      </c>
      <c r="C461" s="3" t="s">
        <v>450</v>
      </c>
      <c r="D461" s="9" t="s">
        <v>32</v>
      </c>
      <c r="E461" s="79">
        <v>1</v>
      </c>
      <c r="F461" s="79">
        <v>0</v>
      </c>
      <c r="G461" s="79">
        <v>1</v>
      </c>
      <c r="H461" s="79">
        <v>0</v>
      </c>
      <c r="I461" s="79">
        <v>0</v>
      </c>
      <c r="J461" s="79">
        <v>0</v>
      </c>
      <c r="K461" s="79">
        <v>1</v>
      </c>
      <c r="L461" s="79">
        <v>1</v>
      </c>
      <c r="M461" s="79">
        <v>0</v>
      </c>
    </row>
    <row r="462" spans="1:13" ht="13.5">
      <c r="A462" s="103">
        <v>298</v>
      </c>
      <c r="C462" s="3" t="s">
        <v>451</v>
      </c>
      <c r="D462" s="9" t="s">
        <v>33</v>
      </c>
      <c r="E462" s="79">
        <v>14</v>
      </c>
      <c r="F462" s="79">
        <v>0</v>
      </c>
      <c r="G462" s="79">
        <v>0</v>
      </c>
      <c r="H462" s="79">
        <v>0</v>
      </c>
      <c r="I462" s="79">
        <v>0</v>
      </c>
      <c r="J462" s="79">
        <v>0</v>
      </c>
      <c r="K462" s="79">
        <v>0</v>
      </c>
      <c r="L462" s="79">
        <v>0</v>
      </c>
      <c r="M462" s="79">
        <v>5</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170400</v>
      </c>
      <c r="F465" s="54">
        <v>218200</v>
      </c>
      <c r="G465" s="54">
        <v>263192</v>
      </c>
      <c r="H465" s="54">
        <v>2147000</v>
      </c>
      <c r="I465" s="54">
        <v>387000</v>
      </c>
      <c r="J465" s="54">
        <v>716000</v>
      </c>
      <c r="K465" s="54">
        <v>246000</v>
      </c>
      <c r="L465" s="54">
        <v>246000</v>
      </c>
      <c r="M465" s="54">
        <v>683000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9200</v>
      </c>
      <c r="F467" s="54">
        <v>0</v>
      </c>
      <c r="G467" s="54">
        <v>0</v>
      </c>
      <c r="H467" s="54">
        <v>0</v>
      </c>
      <c r="I467" s="54">
        <v>0</v>
      </c>
      <c r="J467" s="54">
        <v>0</v>
      </c>
      <c r="K467" s="54">
        <v>0</v>
      </c>
      <c r="L467" s="54">
        <v>0</v>
      </c>
      <c r="M467" s="54">
        <v>0</v>
      </c>
    </row>
    <row r="468" spans="1:13" ht="13.5">
      <c r="A468" s="103">
        <f>VALUE(MID(D468,8,4))</f>
        <v>1299</v>
      </c>
      <c r="C468" s="3" t="s">
        <v>452</v>
      </c>
      <c r="D468" s="9" t="s">
        <v>453</v>
      </c>
      <c r="E468" s="54">
        <v>179600</v>
      </c>
      <c r="F468" s="54">
        <v>218200</v>
      </c>
      <c r="G468" s="54">
        <v>263192</v>
      </c>
      <c r="H468" s="54">
        <v>2147000</v>
      </c>
      <c r="I468" s="54">
        <v>387000</v>
      </c>
      <c r="J468" s="54">
        <v>716000</v>
      </c>
      <c r="K468" s="54">
        <v>246000</v>
      </c>
      <c r="L468" s="54">
        <v>246000</v>
      </c>
      <c r="M468" s="54">
        <v>683000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9600</v>
      </c>
      <c r="G470" s="54">
        <v>33000</v>
      </c>
      <c r="H470" s="54">
        <v>0</v>
      </c>
      <c r="I470" s="54">
        <v>0</v>
      </c>
      <c r="J470" s="54">
        <v>2800</v>
      </c>
      <c r="K470" s="54">
        <v>5200</v>
      </c>
      <c r="L470" s="54">
        <v>5200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1423.922077922078</v>
      </c>
      <c r="F480" s="206">
        <v>1646.615635179153</v>
      </c>
      <c r="G480" s="206">
        <v>1699.0647249190938</v>
      </c>
      <c r="H480" s="206">
        <v>1738.6915584415585</v>
      </c>
      <c r="I480" s="206">
        <v>1917.6181229773463</v>
      </c>
      <c r="J480" s="206">
        <v>2019.2671009771987</v>
      </c>
      <c r="K480" s="206">
        <v>2111.1530944625406</v>
      </c>
      <c r="L480" s="206">
        <v>2158.1172638436483</v>
      </c>
      <c r="M480" s="206">
        <v>2183.198697068404</v>
      </c>
    </row>
    <row r="481" spans="1:13" ht="13.5">
      <c r="A481" s="142"/>
      <c r="C481" s="3" t="s">
        <v>433</v>
      </c>
      <c r="D481" s="9" t="s">
        <v>334</v>
      </c>
      <c r="E481" s="206">
        <v>1910.301948051948</v>
      </c>
      <c r="F481" s="206">
        <v>2088.700325732899</v>
      </c>
      <c r="G481" s="206">
        <v>2145.4498381877024</v>
      </c>
      <c r="H481" s="206">
        <v>2141.2045454545455</v>
      </c>
      <c r="I481" s="206">
        <v>2313.967637540453</v>
      </c>
      <c r="J481" s="206">
        <v>2416.342019543974</v>
      </c>
      <c r="K481" s="206">
        <v>2469.8957654723126</v>
      </c>
      <c r="L481" s="206">
        <v>2520.684039087948</v>
      </c>
      <c r="M481" s="206">
        <v>2545.986970684039</v>
      </c>
    </row>
    <row r="482" spans="1:13" ht="13.5">
      <c r="A482" s="142"/>
      <c r="C482" s="3" t="s">
        <v>301</v>
      </c>
      <c r="D482" s="9" t="s">
        <v>334</v>
      </c>
      <c r="E482" s="206">
        <v>351.5</v>
      </c>
      <c r="F482" s="206">
        <v>393.36482084690556</v>
      </c>
      <c r="G482" s="206">
        <v>434.98381877022655</v>
      </c>
      <c r="H482" s="206">
        <v>434.5</v>
      </c>
      <c r="I482" s="206">
        <v>430.4789644012945</v>
      </c>
      <c r="J482" s="206">
        <v>687.2768729641693</v>
      </c>
      <c r="K482" s="206">
        <v>936.527687296417</v>
      </c>
      <c r="L482" s="206">
        <v>979.9348534201954</v>
      </c>
      <c r="M482" s="206">
        <v>968.5928338762214</v>
      </c>
    </row>
    <row r="483" spans="1:13" ht="13.5">
      <c r="A483" s="142"/>
      <c r="C483" s="3" t="s">
        <v>434</v>
      </c>
      <c r="D483" s="9" t="s">
        <v>334</v>
      </c>
      <c r="E483" s="206">
        <v>337.85714285714283</v>
      </c>
      <c r="F483" s="206">
        <v>228.1172638436482</v>
      </c>
      <c r="G483" s="206">
        <v>283.0194174757282</v>
      </c>
      <c r="H483" s="206">
        <v>244.38636363636363</v>
      </c>
      <c r="I483" s="206">
        <v>257.53721682847896</v>
      </c>
      <c r="J483" s="206">
        <v>319.3127035830619</v>
      </c>
      <c r="K483" s="206">
        <v>339.5407166123779</v>
      </c>
      <c r="L483" s="206">
        <v>341.7524429967427</v>
      </c>
      <c r="M483" s="206">
        <v>173.5114006514658</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362672</v>
      </c>
      <c r="F486" s="54">
        <v>402283</v>
      </c>
      <c r="G486" s="54">
        <v>440432</v>
      </c>
      <c r="H486" s="54">
        <v>411336</v>
      </c>
      <c r="I486" s="54">
        <v>400065</v>
      </c>
      <c r="J486" s="54">
        <v>801905</v>
      </c>
      <c r="K486" s="54">
        <v>851593</v>
      </c>
      <c r="L486" s="54">
        <v>1295782</v>
      </c>
      <c r="M486" s="54">
        <v>583114</v>
      </c>
    </row>
    <row r="487" spans="1:13" ht="13.5">
      <c r="A487" s="142"/>
      <c r="C487" s="3" t="s">
        <v>303</v>
      </c>
      <c r="D487" s="9" t="s">
        <v>334</v>
      </c>
      <c r="E487" s="54">
        <v>10449</v>
      </c>
      <c r="F487" s="54">
        <v>11518</v>
      </c>
      <c r="G487" s="54">
        <v>9666</v>
      </c>
      <c r="H487" s="54">
        <v>21414</v>
      </c>
      <c r="I487" s="54">
        <v>3811</v>
      </c>
      <c r="J487" s="54">
        <v>2083</v>
      </c>
      <c r="K487" s="54">
        <v>1952</v>
      </c>
      <c r="L487" s="54">
        <v>4802</v>
      </c>
      <c r="M487" s="54">
        <v>31562</v>
      </c>
    </row>
    <row r="488" spans="1:13" ht="13.5">
      <c r="A488" s="142"/>
      <c r="C488" s="3" t="s">
        <v>311</v>
      </c>
      <c r="D488" s="9" t="s">
        <v>334</v>
      </c>
      <c r="E488" s="77">
        <v>0.3176590739089535</v>
      </c>
      <c r="F488" s="77">
        <v>0.3276683331785742</v>
      </c>
      <c r="G488" s="77">
        <v>0.3288239053438215</v>
      </c>
      <c r="H488" s="77">
        <v>0.31500279135590975</v>
      </c>
      <c r="I488" s="77">
        <v>0.2912495195163714</v>
      </c>
      <c r="J488" s="77">
        <v>0.4130486291032898</v>
      </c>
      <c r="K488" s="77">
        <v>0.40511555354909545</v>
      </c>
      <c r="L488" s="77">
        <v>0.4872318880742341</v>
      </c>
      <c r="M488" s="77">
        <v>0.3013359543919268</v>
      </c>
    </row>
    <row r="489" spans="1:13" ht="13.5">
      <c r="A489" s="142"/>
      <c r="C489" s="3" t="s">
        <v>304</v>
      </c>
      <c r="D489" s="9" t="s">
        <v>334</v>
      </c>
      <c r="E489" s="206">
        <v>1177.5064935064936</v>
      </c>
      <c r="F489" s="206">
        <v>1310.3680781758958</v>
      </c>
      <c r="G489" s="206">
        <v>1425.3462783171522</v>
      </c>
      <c r="H489" s="206">
        <v>1335.5064935064936</v>
      </c>
      <c r="I489" s="206">
        <v>1294.7087378640776</v>
      </c>
      <c r="J489" s="206">
        <v>2612.0684039087946</v>
      </c>
      <c r="K489" s="206">
        <v>2773.9185667752445</v>
      </c>
      <c r="L489" s="206">
        <v>4220.788273615635</v>
      </c>
      <c r="M489" s="206">
        <v>1899.3941368078176</v>
      </c>
    </row>
    <row r="490" spans="1:13" ht="13.5">
      <c r="A490" s="142"/>
      <c r="C490" s="3" t="s">
        <v>305</v>
      </c>
      <c r="D490" s="9" t="s">
        <v>334</v>
      </c>
      <c r="E490" s="206">
        <v>33.925324675324674</v>
      </c>
      <c r="F490" s="206">
        <v>37.51791530944625</v>
      </c>
      <c r="G490" s="206">
        <v>31.281553398058254</v>
      </c>
      <c r="H490" s="206">
        <v>69.52597402597402</v>
      </c>
      <c r="I490" s="206">
        <v>12.333333333333334</v>
      </c>
      <c r="J490" s="206">
        <v>6.785016286644951</v>
      </c>
      <c r="K490" s="206">
        <v>6.358306188925082</v>
      </c>
      <c r="L490" s="206">
        <v>15.64169381107492</v>
      </c>
      <c r="M490" s="206">
        <v>102.80781758957654</v>
      </c>
    </row>
    <row r="491" spans="1:4" ht="6" customHeight="1">
      <c r="A491" s="142"/>
      <c r="C491" s="3"/>
      <c r="D491" s="68"/>
    </row>
    <row r="492" spans="1:4" ht="15">
      <c r="A492" s="142"/>
      <c r="B492" s="16" t="s">
        <v>315</v>
      </c>
      <c r="C492" s="3"/>
      <c r="D492" s="57"/>
    </row>
    <row r="493" spans="1:13" ht="13.5">
      <c r="A493" s="142"/>
      <c r="C493" s="6" t="s">
        <v>317</v>
      </c>
      <c r="D493" s="9" t="s">
        <v>334</v>
      </c>
      <c r="E493" s="77">
        <v>0</v>
      </c>
      <c r="F493" s="77">
        <v>0.0035252509949385605</v>
      </c>
      <c r="G493" s="77">
        <v>0.015439564705812085</v>
      </c>
      <c r="H493" s="77">
        <v>0</v>
      </c>
      <c r="I493" s="77">
        <v>0.002490506808307416</v>
      </c>
      <c r="J493" s="77">
        <v>0</v>
      </c>
      <c r="K493" s="77">
        <v>0</v>
      </c>
      <c r="L493" s="77">
        <v>0.006058334025825379</v>
      </c>
      <c r="M493" s="77">
        <v>0.008225948480075407</v>
      </c>
    </row>
    <row r="494" spans="1:13" ht="13.5">
      <c r="A494" s="142"/>
      <c r="C494" s="6" t="s">
        <v>312</v>
      </c>
      <c r="D494" s="9" t="s">
        <v>334</v>
      </c>
      <c r="E494" s="77">
        <v>0</v>
      </c>
      <c r="F494" s="77">
        <v>0</v>
      </c>
      <c r="G494" s="77">
        <v>0</v>
      </c>
      <c r="H494" s="77">
        <v>0.004144531737601823</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0.38413526471881454</v>
      </c>
      <c r="F497" s="207">
        <v>0.4132064614111981</v>
      </c>
      <c r="G497" s="207">
        <v>0.3981168330886546</v>
      </c>
      <c r="H497" s="207">
        <v>0.4118078598590439</v>
      </c>
      <c r="I497" s="207">
        <v>0.4324523151814158</v>
      </c>
      <c r="J497" s="207">
        <v>0.3193084478966535</v>
      </c>
      <c r="K497" s="207">
        <v>0.30832230070990946</v>
      </c>
      <c r="L497" s="207">
        <v>0.2506434033892406</v>
      </c>
      <c r="M497" s="207">
        <v>0.3492338907594814</v>
      </c>
    </row>
    <row r="498" spans="1:13" ht="13.5">
      <c r="A498" s="142"/>
      <c r="B498" s="231" t="s">
        <v>351</v>
      </c>
      <c r="C498" s="229"/>
      <c r="D498" s="9" t="s">
        <v>334</v>
      </c>
      <c r="E498" s="207">
        <v>0.011592341959635702</v>
      </c>
      <c r="F498" s="207">
        <v>0.009690318509448367</v>
      </c>
      <c r="G498" s="207">
        <v>0.006097505490105677</v>
      </c>
      <c r="H498" s="207">
        <v>0.006631011108077868</v>
      </c>
      <c r="I498" s="207">
        <v>0.005253266870773868</v>
      </c>
      <c r="J498" s="207">
        <v>0.0034819694761078174</v>
      </c>
      <c r="K498" s="207">
        <v>0.003826175646342061</v>
      </c>
      <c r="L498" s="207">
        <v>0.0032034925180593676</v>
      </c>
      <c r="M498" s="207">
        <v>0.0044664955517414225</v>
      </c>
    </row>
    <row r="499" spans="1:13" ht="13.5">
      <c r="A499" s="142"/>
      <c r="C499" s="3" t="s">
        <v>352</v>
      </c>
      <c r="D499" s="9" t="s">
        <v>334</v>
      </c>
      <c r="E499" s="207">
        <v>0.29429746115886635</v>
      </c>
      <c r="F499" s="207">
        <v>0.31306554104755163</v>
      </c>
      <c r="G499" s="207">
        <v>0.3002875480763398</v>
      </c>
      <c r="H499" s="207">
        <v>0.3122104267516658</v>
      </c>
      <c r="I499" s="207">
        <v>0.2890099584365729</v>
      </c>
      <c r="J499" s="207">
        <v>0.23551505848781568</v>
      </c>
      <c r="K499" s="207">
        <v>0.20460929765914926</v>
      </c>
      <c r="L499" s="207">
        <v>0.35186022361648883</v>
      </c>
      <c r="M499" s="207">
        <v>0.2260061338760657</v>
      </c>
    </row>
    <row r="500" spans="1:13" ht="13.5">
      <c r="A500" s="142"/>
      <c r="C500" s="3" t="s">
        <v>353</v>
      </c>
      <c r="D500" s="9" t="s">
        <v>334</v>
      </c>
      <c r="E500" s="207">
        <v>0.02336161275008715</v>
      </c>
      <c r="F500" s="207">
        <v>0.015761991718067723</v>
      </c>
      <c r="G500" s="207">
        <v>0.03369286953567659</v>
      </c>
      <c r="H500" s="207">
        <v>0.004103337037307608</v>
      </c>
      <c r="I500" s="207">
        <v>0.0029667310127390626</v>
      </c>
      <c r="J500" s="207">
        <v>0.17753357061547417</v>
      </c>
      <c r="K500" s="207">
        <v>0.2005062558899462</v>
      </c>
      <c r="L500" s="207">
        <v>0.138341470058051</v>
      </c>
      <c r="M500" s="207">
        <v>0.07782915393986384</v>
      </c>
    </row>
    <row r="501" spans="1:13" ht="13.5">
      <c r="A501" s="142"/>
      <c r="C501" s="3" t="s">
        <v>354</v>
      </c>
      <c r="D501" s="9" t="s">
        <v>334</v>
      </c>
      <c r="E501" s="207">
        <v>0.009152125510860101</v>
      </c>
      <c r="F501" s="207">
        <v>0.009414853529466579</v>
      </c>
      <c r="G501" s="207">
        <v>0.007329746059863384</v>
      </c>
      <c r="H501" s="207">
        <v>0.016467177533153132</v>
      </c>
      <c r="I501" s="207">
        <v>0.0027813559383883316</v>
      </c>
      <c r="J501" s="207">
        <v>0.0010729204761438732</v>
      </c>
      <c r="K501" s="207">
        <v>0.000928595656056161</v>
      </c>
      <c r="L501" s="207">
        <v>0.0018166238865990887</v>
      </c>
      <c r="M501" s="207">
        <v>0.016445582431645216</v>
      </c>
    </row>
    <row r="502" spans="1:13" ht="13.5">
      <c r="A502" s="142"/>
      <c r="C502" s="3" t="s">
        <v>355</v>
      </c>
      <c r="D502" s="9" t="s">
        <v>334</v>
      </c>
      <c r="E502" s="207">
        <v>0.05671094558825333</v>
      </c>
      <c r="F502" s="207">
        <v>0.04717317347100588</v>
      </c>
      <c r="G502" s="207">
        <v>0.056663350359738414</v>
      </c>
      <c r="H502" s="207">
        <v>0.05666388548183066</v>
      </c>
      <c r="I502" s="207">
        <v>0.052013034641054744</v>
      </c>
      <c r="J502" s="207">
        <v>0.07040944046398788</v>
      </c>
      <c r="K502" s="207">
        <v>0.0755673258014965</v>
      </c>
      <c r="L502" s="207">
        <v>0.0650874926466833</v>
      </c>
      <c r="M502" s="207">
        <v>0.0675143212354456</v>
      </c>
    </row>
    <row r="503" spans="1:13" ht="13.5">
      <c r="A503" s="142"/>
      <c r="C503" s="3" t="s">
        <v>356</v>
      </c>
      <c r="D503" s="9" t="s">
        <v>334</v>
      </c>
      <c r="E503" s="207">
        <v>0.18596971889337147</v>
      </c>
      <c r="F503" s="207">
        <v>0.15595650105526793</v>
      </c>
      <c r="G503" s="207">
        <v>0.16823913201732568</v>
      </c>
      <c r="H503" s="207">
        <v>0.16079375271550017</v>
      </c>
      <c r="I503" s="207">
        <v>0.15515820740843456</v>
      </c>
      <c r="J503" s="207">
        <v>0.15917287772415178</v>
      </c>
      <c r="K503" s="207">
        <v>0.18636277358963588</v>
      </c>
      <c r="L503" s="207">
        <v>0.15350055705511725</v>
      </c>
      <c r="M503" s="207">
        <v>0.1826959250262352</v>
      </c>
    </row>
    <row r="504" spans="1:13" ht="13.5">
      <c r="A504" s="142"/>
      <c r="C504" s="3" t="s">
        <v>357</v>
      </c>
      <c r="D504" s="9" t="s">
        <v>334</v>
      </c>
      <c r="E504" s="207">
        <v>0.0035552184370352333</v>
      </c>
      <c r="F504" s="207">
        <v>0.003205856532607043</v>
      </c>
      <c r="G504" s="207">
        <v>0.005235316242219823</v>
      </c>
      <c r="H504" s="207">
        <v>0.0030167524732679436</v>
      </c>
      <c r="I504" s="207">
        <v>0.004213268914278624</v>
      </c>
      <c r="J504" s="207">
        <v>0.004068135343535435</v>
      </c>
      <c r="K504" s="207">
        <v>0.0040145587814846015</v>
      </c>
      <c r="L504" s="207">
        <v>0.003174741286201489</v>
      </c>
      <c r="M504" s="207">
        <v>0.005950985265566821</v>
      </c>
    </row>
    <row r="505" spans="1:13" ht="13.5">
      <c r="A505" s="142"/>
      <c r="C505" s="3" t="s">
        <v>358</v>
      </c>
      <c r="D505" s="9" t="s">
        <v>334</v>
      </c>
      <c r="E505" s="207">
        <v>0.019279987247110015</v>
      </c>
      <c r="F505" s="207">
        <v>0.028339379394565576</v>
      </c>
      <c r="G505" s="207">
        <v>0.019433002511495857</v>
      </c>
      <c r="H505" s="207">
        <v>0.018389655530392453</v>
      </c>
      <c r="I505" s="207">
        <v>0.018562321421403523</v>
      </c>
      <c r="J505" s="207">
        <v>0.014175633424846634</v>
      </c>
      <c r="K505" s="207">
        <v>0.01066315145005064</v>
      </c>
      <c r="L505" s="207">
        <v>0.01049003826561977</v>
      </c>
      <c r="M505" s="207">
        <v>0.013307259670546454</v>
      </c>
    </row>
    <row r="506" spans="1:13" ht="13.5">
      <c r="A506" s="142"/>
      <c r="C506" s="3" t="s">
        <v>359</v>
      </c>
      <c r="D506" s="9" t="s">
        <v>334</v>
      </c>
      <c r="E506" s="207">
        <v>0.011945323735966127</v>
      </c>
      <c r="F506" s="207">
        <v>0.00418592333082118</v>
      </c>
      <c r="G506" s="207">
        <v>0.004904696618580217</v>
      </c>
      <c r="H506" s="207">
        <v>0.009916141509760421</v>
      </c>
      <c r="I506" s="207">
        <v>0.0375895401749386</v>
      </c>
      <c r="J506" s="207">
        <v>0.01526194609128323</v>
      </c>
      <c r="K506" s="207">
        <v>0.005199564815929221</v>
      </c>
      <c r="L506" s="207">
        <v>0.021881957277939294</v>
      </c>
      <c r="M506" s="207">
        <v>0.05655025224340838</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3640.366883116883</v>
      </c>
      <c r="F510" s="206">
        <v>3973.270358306189</v>
      </c>
      <c r="G510" s="206">
        <v>4212.537216828479</v>
      </c>
      <c r="H510" s="206">
        <v>4739.418831168831</v>
      </c>
      <c r="I510" s="206">
        <v>4451.462783171521</v>
      </c>
      <c r="J510" s="206">
        <v>6506.162866449511</v>
      </c>
      <c r="K510" s="206">
        <v>6799.833876221498</v>
      </c>
      <c r="L510" s="206">
        <v>8605.824104234527</v>
      </c>
      <c r="M510" s="206">
        <v>6322.99674267101</v>
      </c>
    </row>
    <row r="511" spans="1:13" ht="13.5">
      <c r="A511" s="142"/>
      <c r="C511" s="6" t="s">
        <v>309</v>
      </c>
      <c r="D511" s="9" t="s">
        <v>334</v>
      </c>
      <c r="E511" s="206">
        <v>1929.8330464716007</v>
      </c>
      <c r="F511" s="206">
        <v>2067.4474576271186</v>
      </c>
      <c r="G511" s="206">
        <v>2206.227118644068</v>
      </c>
      <c r="H511" s="206">
        <v>2474.1372881355933</v>
      </c>
      <c r="I511" s="206">
        <v>2339.2891156462583</v>
      </c>
      <c r="J511" s="206">
        <v>3385.4101694915253</v>
      </c>
      <c r="K511" s="206">
        <v>3538.2186440677965</v>
      </c>
      <c r="L511" s="206">
        <v>4477.9457627118645</v>
      </c>
      <c r="M511" s="206">
        <v>3323.904109589041</v>
      </c>
    </row>
    <row r="512" spans="1:13" ht="13.5">
      <c r="A512" s="142"/>
      <c r="C512" s="6" t="s">
        <v>472</v>
      </c>
      <c r="D512" s="9" t="s">
        <v>334</v>
      </c>
      <c r="E512" s="206">
        <v>538.3149350649351</v>
      </c>
      <c r="F512" s="206">
        <v>661.6742671009772</v>
      </c>
      <c r="G512" s="206">
        <v>740.84142394822</v>
      </c>
      <c r="H512" s="206">
        <v>652.8668831168832</v>
      </c>
      <c r="I512" s="206">
        <v>828.1423948220065</v>
      </c>
      <c r="J512" s="206">
        <v>990.8925081433225</v>
      </c>
      <c r="K512" s="206">
        <v>1128.671009771987</v>
      </c>
      <c r="L512" s="206">
        <v>993.0553745928339</v>
      </c>
      <c r="M512" s="206">
        <v>1251.315960912052</v>
      </c>
    </row>
    <row r="513" spans="1:13" ht="13.5">
      <c r="A513" s="142"/>
      <c r="C513" s="6" t="s">
        <v>318</v>
      </c>
      <c r="D513" s="9" t="s">
        <v>334</v>
      </c>
      <c r="E513" s="206">
        <v>161.6883116883117</v>
      </c>
      <c r="F513" s="206">
        <v>159.79478827361564</v>
      </c>
      <c r="G513" s="206">
        <v>156.33333333333334</v>
      </c>
      <c r="H513" s="206">
        <v>137.50324675324674</v>
      </c>
      <c r="I513" s="206">
        <v>143.76375404530745</v>
      </c>
      <c r="J513" s="206">
        <v>155.88925081433226</v>
      </c>
      <c r="K513" s="206">
        <v>148.14006514657981</v>
      </c>
      <c r="L513" s="206">
        <v>159.96091205211727</v>
      </c>
      <c r="M513" s="206">
        <v>209.57654723127035</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0.260580985397326</v>
      </c>
      <c r="F517" s="208">
        <v>0.2191804517812024</v>
      </c>
      <c r="G517" s="208">
        <v>0.2104244227049169</v>
      </c>
      <c r="H517" s="208">
        <v>0.20576595437135767</v>
      </c>
      <c r="I517" s="208">
        <v>0.20427960119287358</v>
      </c>
      <c r="J517" s="208">
        <v>0.3082309331368104</v>
      </c>
      <c r="K517" s="208">
        <v>0.2895433831732812</v>
      </c>
      <c r="L517" s="208">
        <v>0.23926717305301917</v>
      </c>
      <c r="M517" s="208">
        <v>0.1855962414226545</v>
      </c>
    </row>
    <row r="518" spans="1:13" ht="13.5">
      <c r="A518" s="142"/>
      <c r="C518" s="3" t="s">
        <v>396</v>
      </c>
      <c r="D518" s="9" t="s">
        <v>334</v>
      </c>
      <c r="E518" s="208">
        <v>0.026462831543488285</v>
      </c>
      <c r="F518" s="208">
        <v>0.022714491135388433</v>
      </c>
      <c r="G518" s="208">
        <v>0.019680042775687308</v>
      </c>
      <c r="H518" s="208">
        <v>0.016372082444762463</v>
      </c>
      <c r="I518" s="208">
        <v>0.01655686433025906</v>
      </c>
      <c r="J518" s="208">
        <v>0.009322156091543373</v>
      </c>
      <c r="K518" s="208">
        <v>0.005948123852422146</v>
      </c>
      <c r="L518" s="208">
        <v>0.0046888933636337485</v>
      </c>
      <c r="M518" s="208">
        <v>0.007833460405118588</v>
      </c>
    </row>
    <row r="519" spans="1:13" ht="13.5">
      <c r="A519" s="142"/>
      <c r="C519" s="3" t="s">
        <v>387</v>
      </c>
      <c r="D519" s="9" t="s">
        <v>334</v>
      </c>
      <c r="E519" s="208">
        <v>0.24493838479602367</v>
      </c>
      <c r="F519" s="208">
        <v>0.1813289784996483</v>
      </c>
      <c r="G519" s="208">
        <v>0.22951983369107778</v>
      </c>
      <c r="H519" s="208">
        <v>0.1700041308697913</v>
      </c>
      <c r="I519" s="208">
        <v>0.18455007699007345</v>
      </c>
      <c r="J519" s="208">
        <v>0.3539996154986102</v>
      </c>
      <c r="K519" s="208">
        <v>0.3161540160254921</v>
      </c>
      <c r="L519" s="208">
        <v>0.23064866305221673</v>
      </c>
      <c r="M519" s="208">
        <v>0.1588689237363226</v>
      </c>
    </row>
    <row r="520" spans="1:13" ht="13.5">
      <c r="A520" s="142"/>
      <c r="C520" s="3" t="s">
        <v>388</v>
      </c>
      <c r="D520" s="9" t="s">
        <v>334</v>
      </c>
      <c r="E520" s="208">
        <v>0.21250355635269386</v>
      </c>
      <c r="F520" s="208">
        <v>0.26968406140709006</v>
      </c>
      <c r="G520" s="208">
        <v>0.2392980116373224</v>
      </c>
      <c r="H520" s="208">
        <v>0.2642489318310577</v>
      </c>
      <c r="I520" s="208">
        <v>0.3041246032357641</v>
      </c>
      <c r="J520" s="208">
        <v>0.18369053245432043</v>
      </c>
      <c r="K520" s="208">
        <v>0.2445006081294379</v>
      </c>
      <c r="L520" s="208">
        <v>0.20523219636122494</v>
      </c>
      <c r="M520" s="208">
        <v>0.2854319066949659</v>
      </c>
    </row>
    <row r="521" spans="1:13" ht="13.5">
      <c r="A521" s="142"/>
      <c r="C521" s="3" t="s">
        <v>394</v>
      </c>
      <c r="D521" s="9" t="s">
        <v>334</v>
      </c>
      <c r="E521" s="208">
        <v>0.05385767275847215</v>
      </c>
      <c r="F521" s="208">
        <v>0.060766818003695704</v>
      </c>
      <c r="G521" s="208">
        <v>0.09742685188457324</v>
      </c>
      <c r="H521" s="208">
        <v>0.08992622663883525</v>
      </c>
      <c r="I521" s="208">
        <v>0.08102132894027053</v>
      </c>
      <c r="J521" s="208">
        <v>0.047613588118907056</v>
      </c>
      <c r="K521" s="208">
        <v>0.05306701782808451</v>
      </c>
      <c r="L521" s="208">
        <v>0.03572120690934251</v>
      </c>
      <c r="M521" s="208">
        <v>0.03222454614766428</v>
      </c>
    </row>
    <row r="522" spans="1:13" ht="13.5">
      <c r="A522" s="142"/>
      <c r="C522" s="3" t="s">
        <v>395</v>
      </c>
      <c r="D522" s="9" t="s">
        <v>334</v>
      </c>
      <c r="E522" s="208">
        <v>0.14963348385215205</v>
      </c>
      <c r="F522" s="208">
        <v>0.17304725224095216</v>
      </c>
      <c r="G522" s="208">
        <v>0.12543079142703933</v>
      </c>
      <c r="H522" s="208">
        <v>0.1105244012465225</v>
      </c>
      <c r="I522" s="208">
        <v>0.13371699932097517</v>
      </c>
      <c r="J522" s="208">
        <v>0</v>
      </c>
      <c r="K522" s="208">
        <v>0</v>
      </c>
      <c r="L522" s="208">
        <v>0</v>
      </c>
      <c r="M522" s="208">
        <v>0.12584434049743454</v>
      </c>
    </row>
    <row r="523" spans="1:13" ht="13.5">
      <c r="A523" s="142"/>
      <c r="C523" s="3" t="s">
        <v>397</v>
      </c>
      <c r="D523" s="9" t="s">
        <v>334</v>
      </c>
      <c r="E523" s="208">
        <v>0.01795255758615738</v>
      </c>
      <c r="F523" s="208">
        <v>0.017502955417062226</v>
      </c>
      <c r="G523" s="208">
        <v>0.01743139987431569</v>
      </c>
      <c r="H523" s="208">
        <v>0.012640598571938447</v>
      </c>
      <c r="I523" s="208">
        <v>0.01573898111380427</v>
      </c>
      <c r="J523" s="208">
        <v>0.014638088066839158</v>
      </c>
      <c r="K523" s="208">
        <v>0.015837712072866314</v>
      </c>
      <c r="L523" s="208">
        <v>0.013898624823428418</v>
      </c>
      <c r="M523" s="208">
        <v>0.025311669311133548</v>
      </c>
    </row>
    <row r="524" spans="1:13" ht="13.5">
      <c r="A524" s="142"/>
      <c r="C524" s="3" t="s">
        <v>398</v>
      </c>
      <c r="D524" s="9" t="s">
        <v>334</v>
      </c>
      <c r="E524" s="208">
        <v>0.03407052771368663</v>
      </c>
      <c r="F524" s="208">
        <v>0.05577499151496072</v>
      </c>
      <c r="G524" s="208">
        <v>0.06019095410986161</v>
      </c>
      <c r="H524" s="208">
        <v>0.1305176740257347</v>
      </c>
      <c r="I524" s="208">
        <v>0.06001154487597982</v>
      </c>
      <c r="J524" s="208">
        <v>0.08250508663296939</v>
      </c>
      <c r="K524" s="208">
        <v>0.07494913891841581</v>
      </c>
      <c r="L524" s="208">
        <v>0.27054324243713446</v>
      </c>
      <c r="M524" s="208">
        <v>0.17888891178470606</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0.000597691895205712</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0.1867747381677136</v>
      </c>
      <c r="F532" s="208">
        <v>0.16706755402961485</v>
      </c>
      <c r="G532" s="208">
        <v>0.11578705574514049</v>
      </c>
      <c r="H532" s="208">
        <v>0.21792222044869602</v>
      </c>
      <c r="I532" s="208">
        <v>0.1088824298328901</v>
      </c>
      <c r="J532" s="208">
        <v>0.08207602713938976</v>
      </c>
      <c r="K532" s="208">
        <v>0.07538074555375707</v>
      </c>
      <c r="L532" s="208">
        <v>0.08040725393150915</v>
      </c>
      <c r="M532" s="208">
        <v>0.11397257310062024</v>
      </c>
    </row>
    <row r="533" spans="1:13" ht="13.5">
      <c r="A533" s="142"/>
      <c r="C533" s="3" t="s">
        <v>96</v>
      </c>
      <c r="D533" s="9" t="s">
        <v>334</v>
      </c>
      <c r="E533" s="208">
        <v>0.09676044140691542</v>
      </c>
      <c r="F533" s="208">
        <v>0.1469830151648557</v>
      </c>
      <c r="G533" s="208">
        <v>0.13601024526878466</v>
      </c>
      <c r="H533" s="208">
        <v>0.14106269536856195</v>
      </c>
      <c r="I533" s="208">
        <v>0.1910931427217118</v>
      </c>
      <c r="J533" s="208">
        <v>0.12078300103334748</v>
      </c>
      <c r="K533" s="208">
        <v>0.11844272876948038</v>
      </c>
      <c r="L533" s="208">
        <v>0.10076351595843736</v>
      </c>
      <c r="M533" s="208">
        <v>0.14808980197407737</v>
      </c>
    </row>
    <row r="534" spans="1:13" ht="13.5">
      <c r="A534" s="142"/>
      <c r="C534" s="6" t="s">
        <v>97</v>
      </c>
      <c r="D534" s="9" t="s">
        <v>334</v>
      </c>
      <c r="E534" s="208">
        <v>0.060097232243432004</v>
      </c>
      <c r="F534" s="208">
        <v>0.08160722220309331</v>
      </c>
      <c r="G534" s="208">
        <v>0.0697263677387733</v>
      </c>
      <c r="H534" s="208">
        <v>0.07369869038411608</v>
      </c>
      <c r="I534" s="208">
        <v>0.07927505739722661</v>
      </c>
      <c r="J534" s="208">
        <v>0.08364307056401547</v>
      </c>
      <c r="K534" s="208">
        <v>0.08547392180973956</v>
      </c>
      <c r="L534" s="208">
        <v>0.044113750705907825</v>
      </c>
      <c r="M534" s="208">
        <v>0.06446660759545839</v>
      </c>
    </row>
    <row r="535" spans="1:13" ht="13.5">
      <c r="A535" s="142"/>
      <c r="C535" s="6" t="s">
        <v>98</v>
      </c>
      <c r="D535" s="9" t="s">
        <v>334</v>
      </c>
      <c r="E535" s="208">
        <v>0.18836762742445148</v>
      </c>
      <c r="F535" s="208">
        <v>0.20730713546713625</v>
      </c>
      <c r="G535" s="208">
        <v>0.23103864715742958</v>
      </c>
      <c r="H535" s="208">
        <v>0.18997000152766827</v>
      </c>
      <c r="I535" s="208">
        <v>0.22500803343070386</v>
      </c>
      <c r="J535" s="208">
        <v>0.17836709068625486</v>
      </c>
      <c r="K535" s="208">
        <v>0.19497362696636103</v>
      </c>
      <c r="L535" s="208">
        <v>0.13733900381076675</v>
      </c>
      <c r="M535" s="208">
        <v>0.23060747182097302</v>
      </c>
    </row>
    <row r="536" spans="1:13" ht="13.5">
      <c r="A536" s="142"/>
      <c r="C536" s="6" t="s">
        <v>99</v>
      </c>
      <c r="D536" s="9" t="s">
        <v>334</v>
      </c>
      <c r="E536" s="208">
        <v>0.05847401922704737</v>
      </c>
      <c r="F536" s="208">
        <v>0.02971239405998062</v>
      </c>
      <c r="G536" s="208">
        <v>0.08187994843562982</v>
      </c>
      <c r="H536" s="208">
        <v>0.06308173847278387</v>
      </c>
      <c r="I536" s="208">
        <v>0.0793826544781469</v>
      </c>
      <c r="J536" s="208">
        <v>0.06439997757075226</v>
      </c>
      <c r="K536" s="208">
        <v>0.10483059319805188</v>
      </c>
      <c r="L536" s="208">
        <v>0.08866050867755644</v>
      </c>
      <c r="M536" s="208">
        <v>0.07281779966617899</v>
      </c>
    </row>
    <row r="537" spans="1:13" ht="13.5">
      <c r="A537" s="142"/>
      <c r="C537" s="6" t="s">
        <v>100</v>
      </c>
      <c r="D537" s="9" t="s">
        <v>334</v>
      </c>
      <c r="E537" s="208">
        <v>0.1085456814060949</v>
      </c>
      <c r="F537" s="208">
        <v>0.16158220158485778</v>
      </c>
      <c r="G537" s="208">
        <v>0.09752595503943384</v>
      </c>
      <c r="H537" s="208">
        <v>0.08608444922763696</v>
      </c>
      <c r="I537" s="208">
        <v>0.09548077719988775</v>
      </c>
      <c r="J537" s="208">
        <v>0.3194936196800628</v>
      </c>
      <c r="K537" s="208">
        <v>0.2378267528091556</v>
      </c>
      <c r="L537" s="208">
        <v>0.19623972554001</v>
      </c>
      <c r="M537" s="208">
        <v>0.10103288755177317</v>
      </c>
    </row>
    <row r="538" spans="1:13" ht="13.5">
      <c r="A538" s="142"/>
      <c r="C538" s="6" t="s">
        <v>101</v>
      </c>
      <c r="D538" s="9" t="s">
        <v>334</v>
      </c>
      <c r="E538" s="208">
        <v>0.031197797424799306</v>
      </c>
      <c r="F538" s="208">
        <v>0</v>
      </c>
      <c r="G538" s="208">
        <v>0.02388309207989097</v>
      </c>
      <c r="H538" s="208">
        <v>0.0200357460672818</v>
      </c>
      <c r="I538" s="208">
        <v>0.024437623500365685</v>
      </c>
      <c r="J538" s="208">
        <v>0</v>
      </c>
      <c r="K538" s="208">
        <v>0</v>
      </c>
      <c r="L538" s="208">
        <v>0</v>
      </c>
      <c r="M538" s="208">
        <v>0</v>
      </c>
    </row>
    <row r="539" spans="1:13" ht="13.5">
      <c r="A539" s="142"/>
      <c r="C539" s="6" t="s">
        <v>102</v>
      </c>
      <c r="D539" s="9" t="s">
        <v>334</v>
      </c>
      <c r="E539" s="208">
        <v>0.25480698481047204</v>
      </c>
      <c r="F539" s="208">
        <v>0.19678978581629358</v>
      </c>
      <c r="G539" s="208">
        <v>0.22259644119802655</v>
      </c>
      <c r="H539" s="208">
        <v>0.1936788786503907</v>
      </c>
      <c r="I539" s="208">
        <v>0.17057408858729395</v>
      </c>
      <c r="J539" s="208">
        <v>0.13438724096221472</v>
      </c>
      <c r="K539" s="208">
        <v>0.12551178439404298</v>
      </c>
      <c r="L539" s="208">
        <v>0.10521168150650193</v>
      </c>
      <c r="M539" s="208">
        <v>0.12752220321869398</v>
      </c>
    </row>
    <row r="540" spans="1:13" ht="13.5">
      <c r="A540" s="142"/>
      <c r="C540" s="6" t="s">
        <v>103</v>
      </c>
      <c r="D540" s="9" t="s">
        <v>334</v>
      </c>
      <c r="E540" s="208">
        <v>0.014975477889073904</v>
      </c>
      <c r="F540" s="208">
        <v>0.008950691674167933</v>
      </c>
      <c r="G540" s="208">
        <v>0.021552247336890804</v>
      </c>
      <c r="H540" s="208">
        <v>0.01446557985286431</v>
      </c>
      <c r="I540" s="208">
        <v>0.025866192851773388</v>
      </c>
      <c r="J540" s="208">
        <v>0.016849972363962608</v>
      </c>
      <c r="K540" s="208">
        <v>0.05755984649941151</v>
      </c>
      <c r="L540" s="208">
        <v>0.24726455986931054</v>
      </c>
      <c r="M540" s="208">
        <v>0.14149065507222486</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580.775974025974</v>
      </c>
      <c r="F546" s="206">
        <v>296.8697068403909</v>
      </c>
      <c r="G546" s="206">
        <v>401.3656957928803</v>
      </c>
      <c r="H546" s="206">
        <v>6800.172077922078</v>
      </c>
      <c r="I546" s="206">
        <v>2704.378640776699</v>
      </c>
      <c r="J546" s="206">
        <v>929.5081433224756</v>
      </c>
      <c r="K546" s="206">
        <v>176.59609120521174</v>
      </c>
      <c r="L546" s="206">
        <v>458.50488599348535</v>
      </c>
      <c r="M546" s="206">
        <v>517.9315960912052</v>
      </c>
    </row>
    <row r="547" spans="1:13" ht="13.5">
      <c r="A547" s="142"/>
      <c r="C547" s="6" t="s">
        <v>475</v>
      </c>
      <c r="D547" s="9" t="s">
        <v>334</v>
      </c>
      <c r="E547" s="206">
        <v>307.881239242685</v>
      </c>
      <c r="F547" s="206">
        <v>154.4728813559322</v>
      </c>
      <c r="G547" s="206">
        <v>210.20677966101695</v>
      </c>
      <c r="H547" s="206">
        <v>3549.920338983051</v>
      </c>
      <c r="I547" s="206">
        <v>1421.1785714285713</v>
      </c>
      <c r="J547" s="206">
        <v>483.6593220338983</v>
      </c>
      <c r="K547" s="206">
        <v>91.88983050847457</v>
      </c>
      <c r="L547" s="206">
        <v>238.57796610169493</v>
      </c>
      <c r="M547" s="206">
        <v>272.26883561643837</v>
      </c>
    </row>
    <row r="548" spans="1:13" ht="13.5">
      <c r="A548" s="142"/>
      <c r="C548" s="6" t="s">
        <v>476</v>
      </c>
      <c r="D548" s="9" t="s">
        <v>334</v>
      </c>
      <c r="E548" s="77">
        <v>0.5140290363877258</v>
      </c>
      <c r="F548" s="77">
        <v>0.3333699075039226</v>
      </c>
      <c r="G548" s="77">
        <v>0.5771959813581461</v>
      </c>
      <c r="H548" s="77">
        <v>0.9691246157511186</v>
      </c>
      <c r="I548" s="77">
        <v>0.8931969516825345</v>
      </c>
      <c r="J548" s="77">
        <v>0.1154987814878553</v>
      </c>
      <c r="K548" s="77">
        <v>0</v>
      </c>
      <c r="L548" s="77">
        <v>0</v>
      </c>
      <c r="M548" s="77">
        <v>0.13837327033412083</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0.5140290363877258</v>
      </c>
      <c r="F550" s="77">
        <v>0.3333699075039226</v>
      </c>
      <c r="G550" s="77">
        <v>0.34631758881488767</v>
      </c>
      <c r="H550" s="77">
        <v>0.5940609689242753</v>
      </c>
      <c r="I550" s="77">
        <v>0.530236610667901</v>
      </c>
      <c r="J550" s="77">
        <v>0.1154987814878553</v>
      </c>
      <c r="K550" s="77">
        <v>0</v>
      </c>
      <c r="L550" s="77">
        <v>0</v>
      </c>
      <c r="M550" s="77">
        <v>0</v>
      </c>
    </row>
    <row r="551" spans="1:13" ht="13.5">
      <c r="A551" s="142"/>
      <c r="C551" s="6" t="s">
        <v>478</v>
      </c>
      <c r="D551" s="9" t="s">
        <v>334</v>
      </c>
      <c r="E551" s="77">
        <v>0</v>
      </c>
      <c r="F551" s="77">
        <v>0</v>
      </c>
      <c r="G551" s="77">
        <v>0.23087839254325845</v>
      </c>
      <c r="H551" s="77">
        <v>0.37506364682684334</v>
      </c>
      <c r="I551" s="77">
        <v>0.3629603410146335</v>
      </c>
      <c r="J551" s="77">
        <v>0</v>
      </c>
      <c r="K551" s="77">
        <v>0</v>
      </c>
      <c r="L551" s="77">
        <v>0</v>
      </c>
      <c r="M551" s="77">
        <v>0.13837327033412083</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0.003106711403617034</v>
      </c>
      <c r="I553" s="77">
        <v>0.040841887439758216</v>
      </c>
      <c r="J553" s="77">
        <v>0.12639724650904932</v>
      </c>
      <c r="K553" s="77">
        <v>0</v>
      </c>
      <c r="L553" s="77">
        <v>0.30520936900275153</v>
      </c>
      <c r="M553" s="77">
        <v>0.25514681066486666</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0.1698075235214866</v>
      </c>
      <c r="F555" s="77">
        <v>0.6666300924960774</v>
      </c>
      <c r="G555" s="77">
        <v>0.42280401864185385</v>
      </c>
      <c r="H555" s="77">
        <v>0.0162878472590964</v>
      </c>
      <c r="I555" s="77">
        <v>0.06596116087770729</v>
      </c>
      <c r="J555" s="77">
        <v>0.12376849424238574</v>
      </c>
      <c r="K555" s="77">
        <v>0.21169136375789815</v>
      </c>
      <c r="L555" s="77">
        <v>0.2956738884136049</v>
      </c>
      <c r="M555" s="77">
        <v>0.37310158623017214</v>
      </c>
    </row>
    <row r="556" spans="1:13" ht="28.5" customHeight="1">
      <c r="A556" s="142"/>
      <c r="B556" s="235" t="s">
        <v>481</v>
      </c>
      <c r="C556" s="236"/>
      <c r="D556" s="9" t="s">
        <v>334</v>
      </c>
      <c r="E556" s="77">
        <v>0.3161634400907876</v>
      </c>
      <c r="F556" s="77">
        <v>0</v>
      </c>
      <c r="G556" s="77">
        <v>0</v>
      </c>
      <c r="H556" s="77">
        <v>0.0114808255861679</v>
      </c>
      <c r="I556" s="77">
        <v>0</v>
      </c>
      <c r="J556" s="77">
        <v>0.14503412988992967</v>
      </c>
      <c r="K556" s="77">
        <v>0.06853970532359523</v>
      </c>
      <c r="L556" s="77">
        <v>0</v>
      </c>
      <c r="M556" s="77">
        <v>0</v>
      </c>
    </row>
    <row r="557" spans="1:13" ht="13.5">
      <c r="A557" s="142"/>
      <c r="C557" s="6" t="s">
        <v>624</v>
      </c>
      <c r="D557" s="9" t="s">
        <v>334</v>
      </c>
      <c r="E557" s="77">
        <v>0</v>
      </c>
      <c r="F557" s="77">
        <v>0</v>
      </c>
      <c r="G557" s="77">
        <v>0</v>
      </c>
      <c r="H557" s="77">
        <v>0</v>
      </c>
      <c r="I557" s="77">
        <v>0</v>
      </c>
      <c r="J557" s="77">
        <v>0.48930134787077995</v>
      </c>
      <c r="K557" s="77">
        <v>0.7197689309185067</v>
      </c>
      <c r="L557" s="77">
        <v>0.39911674258364355</v>
      </c>
      <c r="M557" s="77">
        <v>0.23337833277084036</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0.03125576507024301</v>
      </c>
      <c r="F560" s="212">
        <v>0.3489395319237648</v>
      </c>
      <c r="G560" s="212">
        <v>0.13137991646643338</v>
      </c>
      <c r="H560" s="212">
        <v>0.009562878708665222</v>
      </c>
      <c r="I560" s="212">
        <v>0.0488480266330642</v>
      </c>
      <c r="J560" s="212">
        <v>0.037006016982117265</v>
      </c>
      <c r="K560" s="212">
        <v>0.21591810384579913</v>
      </c>
      <c r="L560" s="212">
        <v>0.06111778120360043</v>
      </c>
      <c r="M560" s="212">
        <v>0.3640262884814943</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0.3494093772885582</v>
      </c>
      <c r="F562" s="212">
        <v>0.404261622357059</v>
      </c>
      <c r="G562" s="212">
        <v>0.8016480946928771</v>
      </c>
      <c r="H562" s="212">
        <v>0.9640197225719556</v>
      </c>
      <c r="I562" s="212">
        <v>0.8875920986342417</v>
      </c>
      <c r="J562" s="212">
        <v>0.2264656099860176</v>
      </c>
      <c r="K562" s="212">
        <v>0.2653878078022687</v>
      </c>
      <c r="L562" s="212">
        <v>0.07688919516059135</v>
      </c>
      <c r="M562" s="212">
        <v>0</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v>
      </c>
      <c r="F564" s="212">
        <v>0</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0.002375907736514627</v>
      </c>
      <c r="F567" s="77">
        <v>0.020397414937622753</v>
      </c>
      <c r="G567" s="77">
        <v>0</v>
      </c>
      <c r="H567" s="77">
        <v>0.0013507106628795203</v>
      </c>
      <c r="I567" s="77">
        <v>0.00340452316930592</v>
      </c>
      <c r="J567" s="77">
        <v>0</v>
      </c>
      <c r="K567" s="77">
        <v>0.14324448953241722</v>
      </c>
      <c r="L567" s="77">
        <v>0.05248612897038242</v>
      </c>
      <c r="M567" s="77">
        <v>0.02864689789629257</v>
      </c>
    </row>
    <row r="568" spans="1:13" ht="13.5">
      <c r="A568" s="142"/>
      <c r="C568" s="3" t="s">
        <v>72</v>
      </c>
      <c r="D568" s="9" t="s">
        <v>334</v>
      </c>
      <c r="E568" s="77">
        <v>0.3161634400907876</v>
      </c>
      <c r="F568" s="77">
        <v>0.06257474846114178</v>
      </c>
      <c r="G568" s="77">
        <v>0.04018641853864637</v>
      </c>
      <c r="H568" s="77">
        <v>0.0025405201262573094</v>
      </c>
      <c r="I568" s="77">
        <v>0.020826826445905177</v>
      </c>
      <c r="J568" s="77">
        <v>0.5920366976335073</v>
      </c>
      <c r="K568" s="77">
        <v>0.07123489809093424</v>
      </c>
      <c r="L568" s="77">
        <v>0.0774646386428059</v>
      </c>
      <c r="M568" s="77">
        <v>0.0360869155058017</v>
      </c>
    </row>
    <row r="569" spans="1:13" ht="13.5">
      <c r="A569" s="142"/>
      <c r="C569" s="3" t="s">
        <v>74</v>
      </c>
      <c r="D569" s="9" t="s">
        <v>334</v>
      </c>
      <c r="E569" s="77">
        <v>0.03125576507024301</v>
      </c>
      <c r="F569" s="77">
        <v>0.3489395319237648</v>
      </c>
      <c r="G569" s="77">
        <v>0.13137991646643338</v>
      </c>
      <c r="H569" s="77">
        <v>0.009562878708665222</v>
      </c>
      <c r="I569" s="77">
        <v>0.0488480266330642</v>
      </c>
      <c r="J569" s="77">
        <v>0.037006016982117265</v>
      </c>
      <c r="K569" s="77">
        <v>0.21591810384579913</v>
      </c>
      <c r="L569" s="77">
        <v>0.06111778120360043</v>
      </c>
      <c r="M569" s="77">
        <v>0.3640262884814943</v>
      </c>
    </row>
    <row r="570" spans="1:13" ht="13.5">
      <c r="A570" s="142"/>
      <c r="C570" s="3" t="s">
        <v>76</v>
      </c>
      <c r="D570" s="9" t="s">
        <v>334</v>
      </c>
      <c r="E570" s="77">
        <v>0.3494093772885582</v>
      </c>
      <c r="F570" s="77">
        <v>0.404261622357059</v>
      </c>
      <c r="G570" s="77">
        <v>0.8016480946928771</v>
      </c>
      <c r="H570" s="77">
        <v>0.9640197225719556</v>
      </c>
      <c r="I570" s="77">
        <v>0.8875920986342417</v>
      </c>
      <c r="J570" s="77">
        <v>0.2264656099860176</v>
      </c>
      <c r="K570" s="77">
        <v>0.2653878078022687</v>
      </c>
      <c r="L570" s="77">
        <v>0.07688919516059135</v>
      </c>
      <c r="M570" s="77">
        <v>0</v>
      </c>
    </row>
    <row r="571" spans="1:13" ht="13.5">
      <c r="A571" s="142"/>
      <c r="C571" s="3" t="s">
        <v>78</v>
      </c>
      <c r="D571" s="9" t="s">
        <v>334</v>
      </c>
      <c r="E571" s="77">
        <v>0</v>
      </c>
      <c r="F571" s="77">
        <v>0</v>
      </c>
      <c r="G571" s="77">
        <v>0</v>
      </c>
      <c r="H571" s="77">
        <v>0</v>
      </c>
      <c r="I571" s="77">
        <v>0</v>
      </c>
      <c r="J571" s="77">
        <v>0</v>
      </c>
      <c r="K571" s="77">
        <v>0</v>
      </c>
      <c r="L571" s="77">
        <v>0.6434097512805393</v>
      </c>
      <c r="M571" s="77">
        <v>0.1327756988773938</v>
      </c>
    </row>
    <row r="572" spans="1:13" ht="13.5">
      <c r="A572" s="142"/>
      <c r="C572" s="3" t="s">
        <v>80</v>
      </c>
      <c r="D572" s="9" t="s">
        <v>334</v>
      </c>
      <c r="E572" s="77">
        <v>0</v>
      </c>
      <c r="F572" s="77">
        <v>0</v>
      </c>
      <c r="G572" s="77">
        <v>0</v>
      </c>
      <c r="H572" s="77">
        <v>0</v>
      </c>
      <c r="I572" s="77">
        <v>0</v>
      </c>
      <c r="J572" s="77">
        <v>0</v>
      </c>
      <c r="K572" s="77">
        <v>0.17967352208798304</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0.3007955098138965</v>
      </c>
      <c r="F574" s="77">
        <v>0.16382668232041167</v>
      </c>
      <c r="G574" s="77">
        <v>0.026785570302043187</v>
      </c>
      <c r="H574" s="77">
        <v>0.022526167930242407</v>
      </c>
      <c r="I574" s="77">
        <v>0.03932852511748298</v>
      </c>
      <c r="J574" s="77">
        <v>0.14449167539835786</v>
      </c>
      <c r="K574" s="77">
        <v>0.12454117864059762</v>
      </c>
      <c r="L574" s="77">
        <v>0.08863250474208055</v>
      </c>
      <c r="M574" s="77">
        <v>0.08909782711235496</v>
      </c>
    </row>
    <row r="575" spans="1:13" ht="13.5">
      <c r="A575" s="142"/>
      <c r="C575" s="3" t="s">
        <v>86</v>
      </c>
      <c r="D575" s="9" t="s">
        <v>334</v>
      </c>
      <c r="E575" s="77">
        <v>0</v>
      </c>
      <c r="F575" s="77">
        <v>0</v>
      </c>
      <c r="G575" s="77">
        <v>0</v>
      </c>
      <c r="H575" s="77">
        <v>0</v>
      </c>
      <c r="I575" s="77">
        <v>0</v>
      </c>
      <c r="J575" s="77">
        <v>0</v>
      </c>
      <c r="K575" s="77">
        <v>0</v>
      </c>
      <c r="L575" s="77">
        <v>0</v>
      </c>
      <c r="M575" s="77">
        <v>0.34936637212666266</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1008.3344155844156</v>
      </c>
      <c r="F582" s="214">
        <v>942.0749185667753</v>
      </c>
      <c r="G582" s="214">
        <v>862.546925566343</v>
      </c>
      <c r="H582" s="214">
        <v>823.0064935064935</v>
      </c>
      <c r="I582" s="214">
        <v>829.8155339805825</v>
      </c>
      <c r="J582" s="214">
        <v>2250.3745928338762</v>
      </c>
      <c r="K582" s="214">
        <v>2009.7100977198697</v>
      </c>
      <c r="L582" s="214">
        <v>2013.6319218241042</v>
      </c>
      <c r="M582" s="214">
        <v>1854.9902280130293</v>
      </c>
    </row>
    <row r="583" spans="1:13" ht="13.5">
      <c r="A583" s="142"/>
      <c r="B583" s="107"/>
      <c r="C583" s="130" t="s">
        <v>112</v>
      </c>
      <c r="D583" s="9" t="s">
        <v>334</v>
      </c>
      <c r="E583" s="214">
        <v>534.5387263339071</v>
      </c>
      <c r="F583" s="214">
        <v>490.19830508474575</v>
      </c>
      <c r="G583" s="214">
        <v>451.7406779661017</v>
      </c>
      <c r="H583" s="214">
        <v>429.6372881355932</v>
      </c>
      <c r="I583" s="214">
        <v>436.0765306122449</v>
      </c>
      <c r="J583" s="214">
        <v>1170.957627118644</v>
      </c>
      <c r="K583" s="214">
        <v>1045.7305084745763</v>
      </c>
      <c r="L583" s="214">
        <v>1047.7711864406779</v>
      </c>
      <c r="M583" s="214">
        <v>975.1404109589041</v>
      </c>
    </row>
    <row r="584" spans="1:13" ht="13.5">
      <c r="A584" s="142"/>
      <c r="B584" s="233" t="s">
        <v>113</v>
      </c>
      <c r="C584" s="234"/>
      <c r="D584" s="9" t="s">
        <v>334</v>
      </c>
      <c r="E584" s="139">
        <v>0.2720210702968025</v>
      </c>
      <c r="F584" s="139">
        <v>0.2364069884729758</v>
      </c>
      <c r="G584" s="139">
        <v>0.20210792759126922</v>
      </c>
      <c r="H584" s="139">
        <v>0.19492850304328266</v>
      </c>
      <c r="I584" s="139">
        <v>0.18713613755706304</v>
      </c>
      <c r="J584" s="139">
        <v>0.35585367486852476</v>
      </c>
      <c r="K584" s="139">
        <v>0.2935071088469192</v>
      </c>
      <c r="L584" s="139">
        <v>0.233862898237663</v>
      </c>
      <c r="M584" s="139">
        <v>0.29673224682650595</v>
      </c>
    </row>
    <row r="585" spans="1:13" ht="13.5">
      <c r="A585" s="142"/>
      <c r="B585" s="233" t="s">
        <v>412</v>
      </c>
      <c r="C585" s="234"/>
      <c r="D585" s="9" t="s">
        <v>334</v>
      </c>
      <c r="E585" s="139">
        <v>0.04441538912964567</v>
      </c>
      <c r="F585" s="139">
        <v>0.04021744655245066</v>
      </c>
      <c r="G585" s="139">
        <v>0.037111442650003</v>
      </c>
      <c r="H585" s="139">
        <v>0.029012681016700907</v>
      </c>
      <c r="I585" s="139">
        <v>0.03229584544406333</v>
      </c>
      <c r="J585" s="139">
        <v>0.02396024415838253</v>
      </c>
      <c r="K585" s="139">
        <v>0.02178583592528846</v>
      </c>
      <c r="L585" s="139">
        <v>0.018587518187062165</v>
      </c>
      <c r="M585" s="139">
        <v>0.033145129716252136</v>
      </c>
    </row>
    <row r="586" spans="1:13" ht="13.5">
      <c r="A586" s="142"/>
      <c r="B586" s="233" t="s">
        <v>114</v>
      </c>
      <c r="C586" s="234"/>
      <c r="D586" s="9" t="s">
        <v>334</v>
      </c>
      <c r="E586" s="139">
        <v>0.7081387606938947</v>
      </c>
      <c r="F586" s="139">
        <v>0.5721280051274849</v>
      </c>
      <c r="G586" s="139">
        <v>0.5076598395081245</v>
      </c>
      <c r="H586" s="139">
        <v>0.47334818502493853</v>
      </c>
      <c r="I586" s="139">
        <v>0.4327324215585678</v>
      </c>
      <c r="J586" s="139">
        <v>1.1144511747578296</v>
      </c>
      <c r="K586" s="139">
        <v>0.951949009757392</v>
      </c>
      <c r="L586" s="139">
        <v>0.9330502820953238</v>
      </c>
      <c r="M586" s="139">
        <v>0.8496662399551207</v>
      </c>
    </row>
    <row r="587" spans="1:13" ht="13.5">
      <c r="A587" s="142"/>
      <c r="B587" s="233" t="s">
        <v>115</v>
      </c>
      <c r="C587" s="234"/>
      <c r="D587" s="9" t="s">
        <v>334</v>
      </c>
      <c r="E587" s="139">
        <v>2.902793745151371</v>
      </c>
      <c r="F587" s="139">
        <v>2.655730328824734</v>
      </c>
      <c r="G587" s="139">
        <v>2.335190782844877</v>
      </c>
      <c r="H587" s="139">
        <v>0.9890862835225123</v>
      </c>
      <c r="I587" s="139">
        <v>0.8787225584471662</v>
      </c>
      <c r="J587" s="139">
        <v>1.6981162220223085</v>
      </c>
      <c r="K587" s="139">
        <v>1.1546210592898394</v>
      </c>
      <c r="L587" s="139">
        <v>0.5182833021031142</v>
      </c>
      <c r="M587" s="139">
        <v>0.4023004258373341</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254.6987951807229</v>
      </c>
      <c r="F590" s="206">
        <v>304.2135593220339</v>
      </c>
      <c r="G590" s="206">
        <v>259.0593220338983</v>
      </c>
      <c r="H590" s="206">
        <v>224.65254237288136</v>
      </c>
      <c r="I590" s="206">
        <v>274.22278911564626</v>
      </c>
      <c r="J590" s="206">
        <v>175.42372881355934</v>
      </c>
      <c r="K590" s="206">
        <v>259.5050847457627</v>
      </c>
      <c r="L590" s="206">
        <v>263.9508474576271</v>
      </c>
      <c r="M590" s="206">
        <v>188.26027397260273</v>
      </c>
    </row>
    <row r="591" spans="1:13" ht="13.5">
      <c r="A591" s="142"/>
      <c r="C591" s="3" t="s">
        <v>235</v>
      </c>
      <c r="D591" s="9" t="s">
        <v>334</v>
      </c>
      <c r="E591" s="77">
        <v>0.2790838024649448</v>
      </c>
      <c r="F591" s="77">
        <v>0.30786251280001786</v>
      </c>
      <c r="G591" s="77">
        <v>0.25042229937298166</v>
      </c>
      <c r="H591" s="77">
        <v>0.22150936206908078</v>
      </c>
      <c r="I591" s="77">
        <v>0.24671869023028078</v>
      </c>
      <c r="J591" s="77">
        <v>0.15212735779031705</v>
      </c>
      <c r="K591" s="77">
        <v>0.22453968835930338</v>
      </c>
      <c r="L591" s="77">
        <v>0.2229110365518505</v>
      </c>
      <c r="M591" s="77">
        <v>0.15601709683095594</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0</v>
      </c>
      <c r="F594" s="54">
        <v>0</v>
      </c>
      <c r="G594" s="54">
        <v>0</v>
      </c>
      <c r="H594" s="54">
        <v>0</v>
      </c>
      <c r="I594" s="54">
        <v>0</v>
      </c>
      <c r="J594" s="54">
        <v>0</v>
      </c>
      <c r="K594" s="54">
        <v>0</v>
      </c>
      <c r="L594" s="54">
        <v>0</v>
      </c>
      <c r="M594" s="54">
        <v>0</v>
      </c>
    </row>
    <row r="595" spans="1:13" ht="13.5">
      <c r="A595" s="103">
        <f>VALUE(MID(D595,8,4))</f>
        <v>2099</v>
      </c>
      <c r="C595" s="3" t="s">
        <v>531</v>
      </c>
      <c r="D595" s="9" t="s">
        <v>121</v>
      </c>
      <c r="E595" s="54">
        <v>0</v>
      </c>
      <c r="F595" s="54">
        <v>0</v>
      </c>
      <c r="G595" s="54">
        <v>0</v>
      </c>
      <c r="H595" s="54">
        <v>590000</v>
      </c>
      <c r="I595" s="54">
        <v>810000</v>
      </c>
      <c r="J595" s="54">
        <v>90000</v>
      </c>
      <c r="K595" s="54">
        <v>120000</v>
      </c>
      <c r="L595" s="54">
        <v>0</v>
      </c>
      <c r="M595" s="54">
        <v>0</v>
      </c>
    </row>
    <row r="596" spans="1:13" ht="13.5">
      <c r="A596" s="103">
        <f>VALUE(MID(D596,8,4))</f>
        <v>2299</v>
      </c>
      <c r="C596" s="3" t="s">
        <v>532</v>
      </c>
      <c r="D596" s="52" t="s">
        <v>254</v>
      </c>
      <c r="E596" s="54">
        <v>115073</v>
      </c>
      <c r="F596" s="54">
        <v>115380</v>
      </c>
      <c r="G596" s="54">
        <v>157787</v>
      </c>
      <c r="H596" s="54">
        <v>1355347</v>
      </c>
      <c r="I596" s="54">
        <v>332136</v>
      </c>
      <c r="J596" s="54">
        <v>263751</v>
      </c>
      <c r="K596" s="54">
        <v>253181</v>
      </c>
      <c r="L596" s="54">
        <v>119816</v>
      </c>
      <c r="M596" s="54">
        <v>120084</v>
      </c>
    </row>
    <row r="597" spans="1:13" ht="13.5">
      <c r="A597" s="142"/>
      <c r="C597" s="3" t="s">
        <v>517</v>
      </c>
      <c r="D597" s="9" t="s">
        <v>334</v>
      </c>
      <c r="E597" s="54">
        <v>-115073</v>
      </c>
      <c r="F597" s="54">
        <v>-115380</v>
      </c>
      <c r="G597" s="54">
        <v>-157787</v>
      </c>
      <c r="H597" s="54">
        <v>-1945347</v>
      </c>
      <c r="I597" s="54">
        <v>-1142136</v>
      </c>
      <c r="J597" s="54">
        <v>-353751</v>
      </c>
      <c r="K597" s="54">
        <v>-373181</v>
      </c>
      <c r="L597" s="54">
        <v>-119816</v>
      </c>
      <c r="M597" s="54">
        <v>-120084</v>
      </c>
    </row>
    <row r="598" spans="1:13" ht="13.5">
      <c r="A598" s="142"/>
      <c r="D598" s="23"/>
      <c r="E598" s="46"/>
      <c r="F598" s="46"/>
      <c r="G598" s="46"/>
      <c r="H598" s="46"/>
      <c r="I598" s="46"/>
      <c r="J598" s="46"/>
      <c r="K598" s="46"/>
      <c r="L598" s="46"/>
      <c r="M598" s="46"/>
    </row>
    <row r="599" spans="1:13" ht="13.5">
      <c r="A599" s="142"/>
      <c r="C599" s="3" t="s">
        <v>432</v>
      </c>
      <c r="D599" s="9" t="s">
        <v>334</v>
      </c>
      <c r="E599" s="77">
        <v>0</v>
      </c>
      <c r="F599" s="77">
        <v>0</v>
      </c>
      <c r="G599" s="77">
        <v>0</v>
      </c>
      <c r="H599" s="77">
        <v>0</v>
      </c>
      <c r="I599" s="77">
        <v>0</v>
      </c>
      <c r="J599" s="77">
        <v>0</v>
      </c>
      <c r="K599" s="77">
        <v>0</v>
      </c>
      <c r="L599" s="77">
        <v>0</v>
      </c>
      <c r="M599" s="77">
        <v>0</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0.35168969484691437</v>
      </c>
      <c r="F603" s="77">
        <v>0.24196604023493903</v>
      </c>
      <c r="G603" s="77">
        <v>0.527593631998716</v>
      </c>
      <c r="H603" s="77">
        <v>0.12305493220367143</v>
      </c>
      <c r="I603" s="77">
        <v>0.29805181912676393</v>
      </c>
      <c r="J603" s="77">
        <v>0.3592183116023155</v>
      </c>
      <c r="K603" s="77">
        <v>0.4128699062095731</v>
      </c>
      <c r="L603" s="77">
        <v>0.7384291759072493</v>
      </c>
      <c r="M603" s="77">
        <v>0.7984379861586631</v>
      </c>
    </row>
    <row r="604" spans="1:13" ht="13.5">
      <c r="A604" s="142"/>
      <c r="C604" s="3" t="s">
        <v>608</v>
      </c>
      <c r="D604" s="9" t="s">
        <v>334</v>
      </c>
      <c r="E604" s="77">
        <v>0.2122504149145225</v>
      </c>
      <c r="F604" s="77">
        <v>0.24576588606976518</v>
      </c>
      <c r="G604" s="77">
        <v>0.2400884494157613</v>
      </c>
      <c r="H604" s="77">
        <v>0.8057882666446565</v>
      </c>
      <c r="I604" s="77">
        <v>0.5307505523685756</v>
      </c>
      <c r="J604" s="77">
        <v>0.49579892117652824</v>
      </c>
      <c r="K604" s="77">
        <v>0.4227937014877102</v>
      </c>
      <c r="L604" s="77">
        <v>0.1442997858376033</v>
      </c>
      <c r="M604" s="77">
        <v>0.13574814073592412</v>
      </c>
    </row>
    <row r="605" spans="1:13" ht="13.5">
      <c r="A605" s="142"/>
      <c r="C605" s="3" t="s">
        <v>609</v>
      </c>
      <c r="D605" s="9" t="s">
        <v>334</v>
      </c>
      <c r="E605" s="77">
        <v>0.3766812947369493</v>
      </c>
      <c r="F605" s="77">
        <v>0.48715652107828766</v>
      </c>
      <c r="G605" s="77">
        <v>0.2271345926081135</v>
      </c>
      <c r="H605" s="77">
        <v>0.07103888983277495</v>
      </c>
      <c r="I605" s="77">
        <v>0.1711976285046605</v>
      </c>
      <c r="J605" s="77">
        <v>0.1300468545623829</v>
      </c>
      <c r="K605" s="77">
        <v>0.1547420763260026</v>
      </c>
      <c r="L605" s="77">
        <v>0.10776001356246519</v>
      </c>
      <c r="M605" s="77">
        <v>0.06540754485524779</v>
      </c>
    </row>
    <row r="606" spans="1:13" ht="13.5">
      <c r="A606" s="142"/>
      <c r="C606" s="3" t="s">
        <v>286</v>
      </c>
      <c r="D606" s="9" t="s">
        <v>334</v>
      </c>
      <c r="E606" s="77">
        <v>0</v>
      </c>
      <c r="F606" s="77">
        <v>0</v>
      </c>
      <c r="G606" s="77">
        <v>0</v>
      </c>
      <c r="H606" s="77">
        <v>0</v>
      </c>
      <c r="I606" s="77">
        <v>0</v>
      </c>
      <c r="J606" s="77">
        <v>0</v>
      </c>
      <c r="K606" s="77">
        <v>0</v>
      </c>
      <c r="L606" s="77">
        <v>0</v>
      </c>
      <c r="M606" s="77">
        <v>0</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0.05937859550161384</v>
      </c>
      <c r="F608" s="77">
        <v>0.02511155261700811</v>
      </c>
      <c r="G608" s="77">
        <v>0.00518332597740914</v>
      </c>
      <c r="H608" s="77">
        <v>0</v>
      </c>
      <c r="I608" s="77">
        <v>0</v>
      </c>
      <c r="J608" s="77">
        <v>0.001678672441500904</v>
      </c>
      <c r="K608" s="77">
        <v>0.0005821474773609315</v>
      </c>
      <c r="L608" s="77">
        <v>0.0032743665948178928</v>
      </c>
      <c r="M608" s="77">
        <v>0</v>
      </c>
    </row>
    <row r="609" spans="1:13" ht="15">
      <c r="A609" s="142"/>
      <c r="B609" s="115"/>
      <c r="C609" s="3" t="s">
        <v>289</v>
      </c>
      <c r="D609" s="9" t="s">
        <v>334</v>
      </c>
      <c r="E609" s="77">
        <v>0</v>
      </c>
      <c r="F609" s="77">
        <v>0</v>
      </c>
      <c r="G609" s="77">
        <v>0</v>
      </c>
      <c r="H609" s="77">
        <v>0.00011791131889705753</v>
      </c>
      <c r="I609" s="77">
        <v>0</v>
      </c>
      <c r="J609" s="77">
        <v>0.013257240217272485</v>
      </c>
      <c r="K609" s="77">
        <v>0.00901216849935317</v>
      </c>
      <c r="L609" s="77">
        <v>0.0062366580978642575</v>
      </c>
      <c r="M609" s="77">
        <v>0.0004063282501649407</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0.2593452192566023</v>
      </c>
      <c r="I612" s="77">
        <v>0.5409556883828096</v>
      </c>
      <c r="J612" s="77">
        <v>0.07958601125523057</v>
      </c>
      <c r="K612" s="77">
        <v>0.11066364063089341</v>
      </c>
      <c r="L612" s="77">
        <v>0</v>
      </c>
      <c r="M612" s="77">
        <v>0</v>
      </c>
    </row>
    <row r="613" spans="1:13" ht="15">
      <c r="A613" s="142"/>
      <c r="B613" s="115"/>
      <c r="C613" s="3" t="s">
        <v>295</v>
      </c>
      <c r="D613" s="9" t="s">
        <v>334</v>
      </c>
      <c r="E613" s="77">
        <v>0.2348356682958685</v>
      </c>
      <c r="F613" s="77">
        <v>0.23128362612955733</v>
      </c>
      <c r="G613" s="77">
        <v>0.21389192010248137</v>
      </c>
      <c r="H613" s="77">
        <v>0.5957673981080986</v>
      </c>
      <c r="I613" s="77">
        <v>0.22181587471199118</v>
      </c>
      <c r="J613" s="77">
        <v>0.23323211171753686</v>
      </c>
      <c r="K613" s="77">
        <v>0.2334827599880852</v>
      </c>
      <c r="L613" s="77">
        <v>0.13792785885809142</v>
      </c>
      <c r="M613" s="77">
        <v>0.14692013869347226</v>
      </c>
    </row>
    <row r="614" spans="1:13" ht="13.5">
      <c r="A614" s="142"/>
      <c r="B614" s="231" t="s">
        <v>194</v>
      </c>
      <c r="C614" s="229"/>
      <c r="D614" s="9" t="s">
        <v>334</v>
      </c>
      <c r="E614" s="77">
        <v>0</v>
      </c>
      <c r="F614" s="77">
        <v>0</v>
      </c>
      <c r="G614" s="77">
        <v>0</v>
      </c>
      <c r="H614" s="77">
        <v>0</v>
      </c>
      <c r="I614" s="77">
        <v>0</v>
      </c>
      <c r="J614" s="77">
        <v>0.0108113174845161</v>
      </c>
      <c r="K614" s="77">
        <v>0.01909132240283963</v>
      </c>
      <c r="L614" s="77">
        <v>0.04322275252507811</v>
      </c>
      <c r="M614" s="77">
        <v>0.07130674797086164</v>
      </c>
    </row>
    <row r="615" spans="1:13" ht="15">
      <c r="A615" s="142"/>
      <c r="B615" s="115"/>
      <c r="C615" s="3" t="s">
        <v>296</v>
      </c>
      <c r="D615" s="9" t="s">
        <v>334</v>
      </c>
      <c r="E615" s="77">
        <v>0.09710314990357438</v>
      </c>
      <c r="F615" s="77">
        <v>0.03304481345766816</v>
      </c>
      <c r="G615" s="77">
        <v>0.31831176841377534</v>
      </c>
      <c r="H615" s="77">
        <v>0.0025688363751450575</v>
      </c>
      <c r="I615" s="77">
        <v>0.019045647310248104</v>
      </c>
      <c r="J615" s="77">
        <v>0.0032957451549804925</v>
      </c>
      <c r="K615" s="77">
        <v>0.003292243308769079</v>
      </c>
      <c r="L615" s="77">
        <v>0.016605539861353814</v>
      </c>
      <c r="M615" s="77">
        <v>0</v>
      </c>
    </row>
    <row r="616" spans="1:13" ht="15">
      <c r="A616" s="142"/>
      <c r="B616" s="115"/>
      <c r="C616" s="3" t="s">
        <v>610</v>
      </c>
      <c r="D616" s="9" t="s">
        <v>334</v>
      </c>
      <c r="E616" s="77">
        <v>0.6680611818005572</v>
      </c>
      <c r="F616" s="77">
        <v>0.5797465461805528</v>
      </c>
      <c r="G616" s="77">
        <v>0.3612970129931747</v>
      </c>
      <c r="H616" s="77">
        <v>0.11142437669233744</v>
      </c>
      <c r="I616" s="77">
        <v>0.1712445320065449</v>
      </c>
      <c r="J616" s="77">
        <v>0.6109243296204985</v>
      </c>
      <c r="K616" s="77">
        <v>0.5689780305007438</v>
      </c>
      <c r="L616" s="77">
        <v>0.7116322813997232</v>
      </c>
      <c r="M616" s="77">
        <v>0.6967487294180404</v>
      </c>
    </row>
    <row r="617" spans="1:13" ht="15">
      <c r="A617" s="142"/>
      <c r="B617" s="115"/>
      <c r="C617" s="3" t="s">
        <v>611</v>
      </c>
      <c r="D617" s="9" t="s">
        <v>334</v>
      </c>
      <c r="E617" s="77">
        <v>0</v>
      </c>
      <c r="F617" s="77">
        <v>0.15592501423222174</v>
      </c>
      <c r="G617" s="77">
        <v>0.10649929849056859</v>
      </c>
      <c r="H617" s="77">
        <v>0.030894169567816578</v>
      </c>
      <c r="I617" s="77">
        <v>0.04693825758840618</v>
      </c>
      <c r="J617" s="77">
        <v>0.062150484767237446</v>
      </c>
      <c r="K617" s="77">
        <v>0.0644920031686689</v>
      </c>
      <c r="L617" s="77">
        <v>0.07999898697573116</v>
      </c>
      <c r="M617" s="77">
        <v>0.08502438391762566</v>
      </c>
    </row>
    <row r="618" spans="1:13" ht="15">
      <c r="A618" s="142"/>
      <c r="B618" s="115"/>
      <c r="C618" s="3" t="s">
        <v>612</v>
      </c>
      <c r="D618" s="9" t="s">
        <v>334</v>
      </c>
      <c r="E618" s="77">
        <v>0</v>
      </c>
      <c r="F618" s="77">
        <v>0</v>
      </c>
      <c r="G618" s="77">
        <v>0</v>
      </c>
      <c r="H618" s="77">
        <v>0</v>
      </c>
      <c r="I618" s="77">
        <v>0</v>
      </c>
      <c r="J618" s="77">
        <v>0</v>
      </c>
      <c r="K618" s="77">
        <v>0</v>
      </c>
      <c r="L618" s="77">
        <v>0.010612580380022241</v>
      </c>
      <c r="M618" s="77">
        <v>0</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2010-03-08T19:20:58Z</dcterms:modified>
  <cp:category/>
  <cp:version/>
  <cp:contentType/>
  <cp:contentStatus/>
</cp:coreProperties>
</file>