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<sst xmlns="http://schemas.openxmlformats.org/spreadsheetml/2006/main" count="1888" uniqueCount="861">
  <si>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</si>
  <si>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</si>
  <si>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</si>
  <si>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</si>
  <si>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</si>
  <si>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</si>
  <si>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</si>
  <si>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</si>
  <si>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</si>
  <si>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</si>
  <si>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</si>
  <si>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</si>
  <si>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</si>
  <si>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</si>
  <si>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</si>
  <si>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</si>
  <si>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</si>
  <si>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</si>
  <si>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</si>
  <si>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</si>
  <si>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</si>
  <si>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</si>
  <si>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</si>
  <si>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</si>
  <si>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</si>
  <si>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</si>
  <si>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</si>
  <si>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</si>
  <si>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</si>
  <si>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</si>
  <si>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</si>
  <si>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</si>
  <si>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</si>
  <si>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</si>
  <si>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</si>
  <si>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</si>
  <si>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</si>
  <si>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</si>
  <si>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</si>
  <si>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</si>
  <si>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</si>
  <si>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</si>
  <si>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</si>
  <si>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</si>
  <si>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</si>
  <si>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</si>
  <si>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</si>
  <si>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</si>
  <si>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</si>
  <si>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</si>
  <si>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</si>
  <si>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</si>
  <si>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</si>
  <si>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</si>
  <si>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</si>
  <si>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</si>
  <si>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</si>
  <si>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</si>
  <si>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</si>
  <si>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</si>
  <si>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</si>
  <si>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</si>
  <si>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</si>
  <si>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</si>
  <si>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</si>
  <si>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</si>
  <si>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</si>
  <si>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</si>
  <si>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</si>
  <si>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</si>
  <si>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</si>
  <si>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</si>
  <si>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</si>
  <si>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</si>
  <si>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</si>
  <si>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</si>
  <si>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</si>
  <si>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</si>
  <si>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</si>
  <si>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</si>
  <si>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</si>
  <si>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</si>
  <si>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</si>
  <si>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</si>
  <si>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</si>
  <si>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</si>
  <si>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</si>
  <si>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</si>
  <si>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</si>
  <si>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</si>
  <si>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</si>
  <si>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</si>
  <si>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</si>
  <si>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</si>
  <si>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</si>
  <si>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</si>
  <si>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</si>
  <si>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</si>
  <si>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</si>
  <si>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</si>
  <si>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</si>
  <si>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</si>
  <si>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</si>
  <si>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</si>
  <si>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</si>
  <si>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</si>
  <si>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</si>
  <si>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</si>
  <si>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</si>
  <si>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</si>
  <si>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</si>
  <si>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</si>
  <si>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</si>
  <si>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</si>
  <si>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</si>
  <si>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</si>
  <si>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</si>
  <si>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</si>
  <si>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</si>
  <si>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</si>
  <si>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</si>
  <si>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</si>
  <si>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</si>
  <si>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</si>
  <si>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</si>
  <si>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</si>
  <si>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</si>
  <si>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</si>
  <si>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</si>
  <si>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</si>
  <si>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</si>
  <si>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</si>
  <si>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</si>
  <si>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</si>
  <si>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</si>
  <si>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</si>
  <si>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</si>
  <si>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</si>
  <si>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</si>
  <si>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</si>
  <si>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</si>
  <si>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</si>
  <si>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</si>
  <si>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</si>
  <si>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</si>
  <si>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</si>
  <si>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</si>
  <si>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</si>
  <si>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</si>
  <si>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</si>
  <si>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</si>
  <si>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</si>
  <si>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</si>
  <si>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</si>
  <si>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</si>
  <si>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</si>
  <si>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</si>
  <si>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</si>
  <si>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</si>
  <si>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</si>
  <si>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</si>
  <si>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</si>
  <si>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</si>
  <si>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</si>
  <si>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</si>
  <si>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</si>
  <si>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</si>
  <si>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</si>
  <si>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</si>
  <si>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</si>
  <si>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</si>
  <si>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</si>
  <si>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</si>
  <si>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</si>
  <si>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</si>
  <si>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</si>
  <si>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</si>
  <si>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</si>
  <si>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</si>
  <si>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</si>
  <si>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</si>
  <si>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</si>
  <si>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</si>
  <si>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</si>
  <si>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</si>
  <si>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</si>
  <si>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</si>
  <si>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</si>
  <si>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</si>
  <si>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</si>
  <si>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</si>
  <si>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</si>
  <si>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</si>
  <si>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</si>
  <si>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</si>
  <si>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</si>
  <si>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</si>
  <si>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</si>
  <si>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</si>
  <si>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</si>
  <si>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</si>
  <si>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</si>
  <si>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</si>
  <si>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</si>
  <si>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</si>
  <si>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</si>
  <si>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</si>
  <si>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</si>
  <si>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</si>
  <si>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</si>
  <si>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</si>
  <si>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</si>
  <si>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</si>
  <si>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</si>
  <si>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</si>
  <si>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</si>
  <si>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</si>
  <si>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</si>
  <si>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</si>
  <si>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</si>
  <si>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</si>
  <si>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</si>
  <si>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</si>
  <si>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</si>
  <si>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</si>
  <si>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</si>
  <si>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</si>
  <si>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</si>
  <si>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</si>
  <si>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</si>
  <si>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</si>
  <si>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</si>
  <si>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</si>
  <si>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</si>
  <si>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</si>
  <si>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</si>
  <si>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</si>
  <si>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</si>
  <si>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</si>
  <si>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</si>
  <si>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</si>
  <si>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</si>
  <si>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</si>
  <si>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</si>
  <si>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</si>
  <si>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</si>
  <si>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</si>
  <si>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</si>
  <si>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</si>
  <si>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</si>
  <si>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</si>
  <si>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</si>
  <si>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</si>
  <si>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</si>
  <si>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</si>
  <si>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</si>
  <si>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</si>
  <si>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</si>
  <si>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</si>
  <si>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</si>
  <si>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</si>
  <si>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</si>
  <si>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</si>
  <si>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</si>
  <si>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</si>
  <si>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</si>
  <si>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</si>
  <si>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</si>
  <si>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</si>
  <si>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</si>
  <si>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</si>
  <si>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</si>
  <si>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</si>
  <si>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</si>
  <si>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</si>
  <si>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</si>
  <si>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</si>
  <si>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</si>
  <si>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</si>
  <si>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</si>
  <si>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</si>
  <si>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</si>
  <si>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</si>
  <si>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</si>
  <si>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</si>
  <si>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</si>
  <si>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</si>
  <si>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</si>
  <si>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</si>
  <si>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</si>
  <si>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</si>
  <si>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</si>
  <si>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</si>
  <si>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</si>
  <si>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</si>
  <si>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</si>
  <si>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</si>
  <si>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</si>
  <si>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</si>
  <si>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</si>
  <si>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</si>
  <si>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</si>
  <si>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</si>
  <si>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</si>
  <si>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</si>
  <si>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</si>
  <si>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</si>
  <si>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</si>
  <si>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</si>
  <si>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</si>
  <si>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</si>
  <si>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</si>
  <si>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</si>
  <si>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</si>
  <si>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</si>
  <si>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</si>
  <si>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</si>
  <si>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</si>
  <si>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</si>
  <si>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</si>
  <si>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</si>
  <si>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</si>
  <si>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</si>
  <si>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</si>
  <si>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</si>
  <si>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</si>
  <si>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</si>
  <si>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</si>
  <si>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</si>
  <si>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</si>
  <si>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</si>
  <si>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</si>
  <si>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</si>
  <si>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</si>
  <si>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</si>
  <si>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</si>
  <si>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</si>
  <si>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</si>
  <si>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</si>
  <si>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</si>
  <si>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</si>
  <si>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</si>
  <si>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</si>
  <si>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</si>
  <si>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</si>
  <si>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</si>
  <si>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</si>
  <si>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</si>
  <si>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</si>
  <si>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</si>
  <si>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</si>
  <si>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</si>
  <si>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</si>
  <si>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</si>
  <si>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</si>
  <si>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</si>
  <si>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</si>
  <si>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</si>
  <si>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</si>
  <si>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</si>
  <si>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</si>
  <si>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</si>
  <si>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</si>
  <si>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</si>
  <si>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</si>
  <si>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</si>
  <si>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</si>
  <si>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</si>
  <si>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</si>
  <si>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</si>
  <si>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</si>
  <si>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</si>
  <si>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</si>
  <si>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</si>
  <si>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</si>
  <si>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</si>
  <si>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</si>
  <si>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</si>
  <si>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</si>
  <si>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</si>
  <si>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</si>
  <si>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</si>
  <si>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</si>
  <si>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</si>
  <si>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</si>
  <si>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</si>
  <si>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</si>
  <si>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</si>
  <si>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</si>
  <si>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</si>
  <si>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</si>
  <si>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</si>
  <si>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</si>
  <si>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</si>
  <si>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</si>
  <si>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</si>
  <si>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</si>
  <si>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</si>
  <si>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</si>
  <si>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</si>
  <si>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</si>
  <si>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</si>
  <si>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</si>
  <si>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</si>
  <si>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</si>
  <si>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</si>
  <si>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</si>
  <si>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</si>
  <si>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</si>
  <si>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</si>
  <si>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</si>
  <si>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</si>
  <si>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</si>
  <si>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</si>
  <si>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</si>
  <si>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</si>
  <si>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</si>
  <si>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</si>
  <si>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</si>
  <si>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</si>
  <si>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</si>
  <si>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</si>
  <si>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</si>
  <si>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</si>
  <si>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</si>
  <si>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</si>
  <si>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</si>
  <si>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</si>
  <si>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</si>
  <si>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</si>
  <si>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</si>
  <si>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</si>
  <si>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</si>
  <si>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</si>
  <si>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</si>
  <si>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</si>
  <si>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</si>
  <si>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</si>
  <si>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</si>
  <si>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</si>
  <si>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</si>
  <si>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</si>
  <si>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</si>
  <si>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</si>
  <si>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</si>
  <si>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</si>
  <si>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</si>
  <si>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</si>
  <si>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</si>
  <si>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</si>
  <si>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</si>
  <si>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</si>
  <si>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</si>
  <si>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</si>
  <si>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</si>
  <si>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</si>
  <si>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</si>
  <si>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</si>
  <si>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</si>
  <si>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</si>
  <si>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</si>
  <si>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</si>
  <si>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</si>
  <si>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</si>
  <si>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</si>
  <si>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</si>
  <si>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</si>
  <si>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</si>
  <si>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</si>
  <si>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</si>
  <si>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</si>
  <si>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</si>
  <si>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</si>
  <si>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</si>
  <si>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</si>
  <si>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</si>
  <si>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</si>
  <si>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</si>
  <si>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</si>
  <si>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</si>
  <si>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</si>
  <si>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</si>
  <si>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</si>
  <si>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</si>
  <si>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</si>
  <si>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</si>
  <si>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</si>
  <si>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</si>
  <si>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</si>
  <si>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</si>
  <si>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</si>
  <si>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</si>
  <si>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</si>
  <si>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</si>
  <si>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</si>
  <si>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</si>
  <si>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</si>
  <si>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</si>
  <si>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</si>
  <si>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</si>
  <si>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</si>
  <si>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</si>
  <si>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</si>
  <si>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</si>
  <si>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</si>
  <si>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</si>
  <si>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</si>
  <si>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</si>
  <si>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</si>
  <si>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</si>
  <si>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</si>
  <si>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</si>
  <si>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</si>
  <si>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</si>
  <si>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</si>
  <si>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</si>
  <si>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</si>
  <si>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</si>
  <si>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</si>
  <si>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</si>
  <si>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</si>
  <si>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</si>
  <si>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</si>
  <si>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</si>
  <si>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</si>
  <si>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</si>
  <si>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</si>
  <si>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</si>
  <si>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</si>
  <si>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</si>
  <si>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</si>
  <si>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</si>
  <si>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</si>
  <si>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</si>
  <si>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</si>
  <si>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</si>
  <si>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</si>
  <si>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</si>
  <si>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</si>
  <si>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</si>
  <si>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</si>
  <si>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</si>
  <si>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</si>
  <si>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</si>
  <si>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</si>
  <si>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</si>
  <si>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</si>
  <si>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</si>
  <si>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</si>
  <si>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</si>
  <si>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</si>
  <si>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</si>
  <si>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</si>
  <si>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</si>
  <si>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</si>
  <si>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</si>
  <si>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</si>
  <si>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</si>
  <si>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</si>
  <si>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</si>
  <si>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</si>
  <si>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</si>
  <si>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</si>
  <si>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</si>
  <si>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</si>
  <si>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</si>
  <si>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</si>
  <si>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</si>
  <si>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</si>
  <si>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</si>
  <si>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</si>
  <si>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</si>
  <si>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</si>
  <si>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</si>
  <si>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</si>
  <si>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</si>
  <si>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</si>
  <si>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</si>
  <si>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</si>
  <si>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</si>
  <si>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</si>
  <si>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</si>
  <si>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</si>
  <si>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</si>
  <si>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</si>
  <si>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</si>
  <si>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</si>
  <si>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</si>
  <si>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</si>
  <si>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</si>
  <si>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</si>
  <si>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</si>
  <si>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</si>
  <si>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</si>
  <si>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</si>
  <si>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</si>
  <si>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</si>
  <si>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</si>
  <si>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</si>
  <si>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</si>
  <si>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</si>
  <si>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</si>
  <si>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</si>
  <si>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</si>
  <si>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</si>
  <si>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</si>
  <si>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</si>
  <si>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</si>
  <si>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</si>
  <si>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</si>
  <si>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</si>
  <si>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</si>
  <si>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</si>
  <si>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</si>
  <si>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</si>
  <si>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</si>
  <si>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</si>
  <si>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</si>
  <si>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</si>
  <si>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</si>
  <si>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</si>
  <si>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</si>
  <si>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</si>
  <si>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</si>
  <si>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</si>
  <si>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</si>
  <si>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</si>
  <si>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</si>
  <si>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</si>
  <si>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</si>
  <si>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</si>
  <si>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</si>
  <si>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</si>
  <si>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</si>
  <si>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</si>
  <si>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</si>
  <si>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</si>
  <si>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</si>
  <si>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</si>
  <si>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</si>
  <si>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</si>
  <si>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</si>
  <si>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</si>
  <si>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</si>
  <si>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</si>
  <si>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</si>
  <si>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</si>
  <si>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</si>
  <si>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</si>
  <si>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</si>
  <si>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</si>
  <si>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</si>
  <si>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</si>
  <si>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</si>
  <si>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</si>
  <si>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</si>
  <si>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</si>
  <si>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</si>
  <si>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</si>
  <si>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</si>
  <si>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</si>
  <si>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</si>
  <si>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</si>
  <si>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</si>
  <si>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</si>
  <si>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</si>
  <si>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</si>
  <si>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</si>
  <si>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</si>
  <si>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</si>
  <si>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</si>
  <si>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</si>
  <si>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</si>
  <si>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</si>
  <si>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</si>
  <si>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</si>
  <si>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</si>
  <si>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</si>
  <si>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</si>
  <si>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</si>
  <si>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</si>
  <si>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</si>
  <si>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</si>
  <si>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</si>
  <si>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</si>
  <si>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</si>
  <si>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</si>
  <si>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</si>
  <si>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</si>
  <si>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</si>
  <si>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</si>
  <si>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</si>
  <si>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</si>
  <si>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</si>
  <si>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</si>
  <si>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</si>
  <si>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</si>
  <si>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</si>
  <si>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</si>
  <si>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</si>
  <si>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</si>
  <si>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</si>
  <si>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</si>
  <si>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</si>
  <si>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</si>
  <si>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</si>
  <si>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</si>
  <si>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</si>
  <si>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</si>
  <si>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</si>
  <si>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</si>
  <si>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</si>
  <si>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</si>
  <si>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</si>
  <si>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</si>
  <si>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</si>
  <si>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</si>
  <si>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</si>
  <si>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</si>
  <si>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</si>
  <si>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</si>
  <si>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</si>
  <si>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</si>
  <si>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</si>
  <si>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</si>
  <si>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</si>
  <si>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</si>
  <si>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</si>
  <si>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</si>
  <si>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</si>
  <si>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</si>
  <si>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</si>
  <si>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</si>
  <si>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</si>
  <si>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</si>
  <si>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</si>
  <si>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</si>
  <si>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</si>
  <si>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</si>
  <si>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</si>
  <si>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</si>
  <si>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</si>
  <si>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</si>
  <si>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</si>
  <si>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</si>
  <si>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</si>
  <si>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</si>
  <si>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</si>
  <si>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</si>
  <si>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</si>
  <si>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</si>
  <si>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</si>
  <si>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</si>
  <si>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</si>
  <si>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</si>
  <si>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</si>
  <si>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</si>
  <si>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</si>
  <si>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</si>
  <si>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</si>
  <si>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</si>
  <si>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</si>
  <si>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</si>
  <si>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</si>
  <si>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</si>
  <si>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</si>
  <si>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</si>
  <si>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</si>
  <si>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</si>
  <si>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</si>
  <si>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</si>
  <si>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</si>
  <si>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</si>
  <si>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</si>
  <si>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</si>
  <si>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</si>
  <si>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</si>
  <si>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</si>
  <si>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</si>
  <si>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</si>
  <si>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</si>
  <si>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</si>
  <si>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</si>
  <si>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</si>
  <si>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</si>
  <si>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</si>
  <si>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</si>
  <si>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</si>
  <si>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</si>
  <si>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</si>
  <si>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</si>
  <si>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</si>
  <si>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</si>
  <si>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</si>
  <si>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</si>
  <si>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</si>
  <si>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</si>
  <si>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</si>
  <si>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</si>
  <si>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</si>
  <si>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</si>
  <si>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</si>
  <si>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</si>
  <si>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</si>
  <si>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</si>
  <si>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</si>
  <si>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</si>
  <si>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</si>
  <si>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</si>
  <si>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</si>
  <si>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</si>
  <si>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</si>
  <si>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</si>
  <si>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</si>
  <si>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</si>
  <si>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</si>
  <si>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</si>
  <si>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</si>
  <si>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</si>
  <si>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</si>
  <si>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</si>
  <si>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</si>
  <si>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</si>
  <si>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</si>
  <si>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</si>
  <si>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</si>
  <si>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</si>
  <si>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</si>
  <si>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</si>
  <si>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</si>
  <si>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</si>
  <si>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</si>
  <si>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</si>
  <si>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</si>
  <si>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</si>
  <si>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</si>
  <si>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</si>
  <si>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</si>
  <si>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</si>
  <si>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</si>
  <si>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</si>
  <si>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</si>
  <si>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</si>
  <si>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</si>
  <si>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</si>
  <si>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</si>
  <si>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</si>
  <si>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</si>
  <si>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</si>
  <si>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</si>
  <si>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Bruce Co</t>
  </si>
  <si>
    <t>41000</t>
  </si>
  <si>
    <t>4100</t>
  </si>
  <si>
    <t>UT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</si>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</sst>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41000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17626194</v>
      </c>
      <c r="F18" s="36">
        <v>19744543</v>
      </c>
      <c r="G18" s="36">
        <v>20551122</v>
      </c>
      <c r="H18" s="36">
        <v>23280303</v>
      </c>
      <c r="I18" s="36">
        <v>24951934</v>
      </c>
      <c r="J18" s="36">
        <v>28497911</v>
      </c>
      <c r="K18" s="36">
        <v>28965464</v>
      </c>
      <c r="L18" s="36">
        <v>28257625</v>
      </c>
      <c r="M18" s="36">
        <v>32475316</v>
      </c>
    </row>
    <row r="19" spans="1:13" ht="14.25" customHeight="1">
      <c r="A19" s="103">
        <f aca="true" t="shared" si="1" ref="A19:A31">VALUE(MID(D19,8,4))</f>
        <v>499</v>
      </c>
      <c r="C19" s="3" t="s">
        <v>351</v>
      </c>
      <c r="D19" s="9" t="s">
        <v>364</v>
      </c>
      <c r="E19" s="36">
        <v>944327</v>
      </c>
      <c r="F19" s="36">
        <v>1009485</v>
      </c>
      <c r="G19" s="36">
        <v>332836</v>
      </c>
      <c r="H19" s="36">
        <v>350530</v>
      </c>
      <c r="I19" s="36">
        <v>346533</v>
      </c>
      <c r="J19" s="36">
        <v>408836</v>
      </c>
      <c r="K19" s="36">
        <v>385541</v>
      </c>
      <c r="L19" s="36">
        <v>401614</v>
      </c>
      <c r="M19" s="36">
        <v>421650</v>
      </c>
    </row>
    <row r="20" spans="1:13" ht="14.25" customHeight="1">
      <c r="A20" s="103">
        <f t="shared" si="1"/>
        <v>699</v>
      </c>
      <c r="C20" s="3" t="s">
        <v>352</v>
      </c>
      <c r="D20" s="9" t="s">
        <v>365</v>
      </c>
      <c r="E20" s="36">
        <v>669000</v>
      </c>
      <c r="F20" s="36">
        <v>620000</v>
      </c>
      <c r="G20" s="36">
        <v>620000</v>
      </c>
      <c r="H20" s="36">
        <v>620000</v>
      </c>
      <c r="I20" s="36">
        <v>620000</v>
      </c>
      <c r="J20" s="36">
        <v>772000</v>
      </c>
      <c r="K20" s="36">
        <v>620000</v>
      </c>
      <c r="L20" s="36">
        <v>620000</v>
      </c>
      <c r="M20" s="36">
        <v>620180</v>
      </c>
    </row>
    <row r="21" spans="1:13" ht="14.25" customHeight="1">
      <c r="A21" s="103">
        <f t="shared" si="1"/>
        <v>810</v>
      </c>
      <c r="C21" s="3" t="s">
        <v>353</v>
      </c>
      <c r="D21" s="9" t="s">
        <v>366</v>
      </c>
      <c r="E21" s="36">
        <v>13874931</v>
      </c>
      <c r="F21" s="36">
        <v>14620838</v>
      </c>
      <c r="G21" s="36">
        <v>14808890</v>
      </c>
      <c r="H21" s="36">
        <v>17289845</v>
      </c>
      <c r="I21" s="36">
        <v>17153347</v>
      </c>
      <c r="J21" s="36">
        <v>17972292</v>
      </c>
      <c r="K21" s="36">
        <v>23809215</v>
      </c>
      <c r="L21" s="36">
        <v>20902238</v>
      </c>
      <c r="M21" s="36">
        <v>21675949</v>
      </c>
    </row>
    <row r="22" spans="1:13" ht="14.25" customHeight="1">
      <c r="A22" s="103">
        <f t="shared" si="1"/>
        <v>820</v>
      </c>
      <c r="C22" s="3" t="s">
        <v>354</v>
      </c>
      <c r="D22" s="9" t="s">
        <v>367</v>
      </c>
      <c r="E22" s="36">
        <v>367723</v>
      </c>
      <c r="F22" s="36">
        <v>576556</v>
      </c>
      <c r="G22" s="36">
        <v>865252</v>
      </c>
      <c r="H22" s="36">
        <v>925438</v>
      </c>
      <c r="I22" s="36">
        <v>821603</v>
      </c>
      <c r="J22" s="36">
        <v>892054</v>
      </c>
      <c r="K22" s="36">
        <v>835082</v>
      </c>
      <c r="L22" s="36">
        <v>820185</v>
      </c>
      <c r="M22" s="36">
        <v>800469</v>
      </c>
    </row>
    <row r="23" spans="1:13" ht="14.25" customHeight="1">
      <c r="A23" s="103">
        <f t="shared" si="1"/>
        <v>1099</v>
      </c>
      <c r="C23" s="3" t="s">
        <v>355</v>
      </c>
      <c r="D23" s="9" t="s">
        <v>368</v>
      </c>
      <c r="E23" s="36">
        <v>156798</v>
      </c>
      <c r="F23" s="36">
        <v>402425</v>
      </c>
      <c r="G23" s="36">
        <v>763976</v>
      </c>
      <c r="H23" s="36">
        <v>659689</v>
      </c>
      <c r="I23" s="36">
        <v>745005</v>
      </c>
      <c r="J23" s="36">
        <v>564186</v>
      </c>
      <c r="K23" s="36">
        <v>623468</v>
      </c>
      <c r="L23" s="36">
        <v>770448</v>
      </c>
      <c r="M23" s="36">
        <v>836047</v>
      </c>
    </row>
    <row r="24" spans="1:13" ht="14.25" customHeight="1">
      <c r="A24" s="103">
        <f t="shared" si="1"/>
        <v>1299</v>
      </c>
      <c r="C24" s="3" t="s">
        <v>356</v>
      </c>
      <c r="D24" s="9" t="s">
        <v>369</v>
      </c>
      <c r="E24" s="36">
        <v>5486606</v>
      </c>
      <c r="F24" s="36">
        <v>6907126</v>
      </c>
      <c r="G24" s="36">
        <v>8092584</v>
      </c>
      <c r="H24" s="36">
        <v>8044643</v>
      </c>
      <c r="I24" s="36">
        <v>8288183</v>
      </c>
      <c r="J24" s="36">
        <v>8502722</v>
      </c>
      <c r="K24" s="36">
        <v>9481662</v>
      </c>
      <c r="L24" s="36">
        <v>9583164</v>
      </c>
      <c r="M24" s="36">
        <v>9486258</v>
      </c>
    </row>
    <row r="25" spans="1:13" ht="14.25" customHeight="1">
      <c r="A25" s="103">
        <f t="shared" si="1"/>
        <v>1499</v>
      </c>
      <c r="C25" s="3" t="s">
        <v>357</v>
      </c>
      <c r="D25" s="9" t="s">
        <v>370</v>
      </c>
      <c r="E25" s="36">
        <v>425170</v>
      </c>
      <c r="F25" s="36">
        <v>481011</v>
      </c>
      <c r="G25" s="36">
        <v>491645</v>
      </c>
      <c r="H25" s="36">
        <v>740166</v>
      </c>
      <c r="I25" s="36">
        <v>604178</v>
      </c>
      <c r="J25" s="36">
        <v>581884</v>
      </c>
      <c r="K25" s="36">
        <v>607720</v>
      </c>
      <c r="L25" s="36">
        <v>633500</v>
      </c>
      <c r="M25" s="36">
        <v>694324</v>
      </c>
    </row>
    <row r="26" spans="1:13" ht="14.25" customHeight="1">
      <c r="A26" s="103">
        <f t="shared" si="1"/>
        <v>1699</v>
      </c>
      <c r="C26" s="3" t="s">
        <v>358</v>
      </c>
      <c r="D26" s="9" t="s">
        <v>371</v>
      </c>
      <c r="E26" s="36">
        <v>270768</v>
      </c>
      <c r="F26" s="36">
        <v>111</v>
      </c>
      <c r="G26" s="36">
        <v>351</v>
      </c>
      <c r="H26" s="36">
        <v>0</v>
      </c>
      <c r="I26" s="36">
        <v>11549</v>
      </c>
      <c r="J26" s="36">
        <v>16587</v>
      </c>
      <c r="K26" s="36">
        <v>19449</v>
      </c>
      <c r="L26" s="36">
        <v>22741</v>
      </c>
      <c r="M26" s="36">
        <v>23213</v>
      </c>
    </row>
    <row r="27" spans="1:13" ht="14.25" customHeight="1">
      <c r="A27" s="103">
        <f t="shared" si="1"/>
        <v>1899</v>
      </c>
      <c r="C27" s="3" t="s">
        <v>359</v>
      </c>
      <c r="D27" s="9" t="s">
        <v>372</v>
      </c>
      <c r="E27" s="36">
        <v>1017522</v>
      </c>
      <c r="F27" s="36">
        <v>899120</v>
      </c>
      <c r="G27" s="36">
        <v>420443</v>
      </c>
      <c r="H27" s="36">
        <v>493669</v>
      </c>
      <c r="I27" s="36">
        <v>453048</v>
      </c>
      <c r="J27" s="36">
        <v>364406</v>
      </c>
      <c r="K27" s="36">
        <v>497998</v>
      </c>
      <c r="L27" s="36">
        <v>1146862</v>
      </c>
      <c r="M27" s="36">
        <v>1040385</v>
      </c>
    </row>
    <row r="28" spans="1:13" ht="14.25" customHeight="1">
      <c r="A28" s="103">
        <f t="shared" si="1"/>
        <v>9910</v>
      </c>
      <c r="C28" s="4" t="s">
        <v>360</v>
      </c>
      <c r="D28" s="2" t="s">
        <v>373</v>
      </c>
      <c r="E28" s="36">
        <v>40839039</v>
      </c>
      <c r="F28" s="36">
        <v>45261215</v>
      </c>
      <c r="G28" s="36">
        <v>46947099</v>
      </c>
      <c r="H28" s="36">
        <v>52404283</v>
      </c>
      <c r="I28" s="36">
        <v>53995380</v>
      </c>
      <c r="J28" s="36">
        <v>58572878</v>
      </c>
      <c r="K28" s="36">
        <v>65845599</v>
      </c>
      <c r="L28" s="36">
        <v>63158377</v>
      </c>
      <c r="M28" s="36">
        <v>68073791</v>
      </c>
    </row>
    <row r="29" spans="1:13" ht="14.25" customHeight="1">
      <c r="A29" s="103">
        <f t="shared" si="1"/>
        <v>3010</v>
      </c>
      <c r="C29" s="3" t="s">
        <v>361</v>
      </c>
      <c r="D29" s="9" t="s">
        <v>374</v>
      </c>
      <c r="E29" s="36">
        <v>0</v>
      </c>
      <c r="F29" s="36">
        <v>0</v>
      </c>
      <c r="G29" s="36">
        <v>0</v>
      </c>
      <c r="H29" s="36">
        <v>0</v>
      </c>
      <c r="I29" s="36">
        <v>0</v>
      </c>
      <c r="J29" s="36">
        <v>0</v>
      </c>
      <c r="K29" s="36">
        <v>0</v>
      </c>
      <c r="L29" s="36">
        <v>3783226</v>
      </c>
      <c r="M29" s="36">
        <v>0</v>
      </c>
    </row>
    <row r="30" spans="1:13" ht="27">
      <c r="A30" s="103">
        <f t="shared" si="1"/>
        <v>3020</v>
      </c>
      <c r="C30" s="8" t="s">
        <v>277</v>
      </c>
      <c r="D30" s="9" t="s">
        <v>40</v>
      </c>
      <c r="E30" s="36">
        <v>628428</v>
      </c>
      <c r="F30" s="36">
        <v>644841</v>
      </c>
      <c r="G30" s="36">
        <v>702997</v>
      </c>
      <c r="H30" s="36">
        <v>871616</v>
      </c>
      <c r="I30" s="36">
        <v>1502742</v>
      </c>
      <c r="J30" s="36">
        <v>1347138</v>
      </c>
      <c r="K30" s="36">
        <v>1081537</v>
      </c>
      <c r="L30" s="36">
        <v>0</v>
      </c>
      <c r="M30" s="36">
        <v>2312747</v>
      </c>
    </row>
    <row r="31" spans="1:13" ht="14.25" customHeight="1">
      <c r="A31" s="103">
        <f t="shared" si="1"/>
        <v>9930</v>
      </c>
      <c r="C31" s="4" t="s">
        <v>362</v>
      </c>
      <c r="D31" s="2" t="s">
        <v>41</v>
      </c>
      <c r="E31" s="36">
        <v>41467467</v>
      </c>
      <c r="F31" s="36">
        <v>45906056</v>
      </c>
      <c r="G31" s="36">
        <v>47650096</v>
      </c>
      <c r="H31" s="36">
        <v>53275899</v>
      </c>
      <c r="I31" s="36">
        <v>55498122</v>
      </c>
      <c r="J31" s="36">
        <v>59920016</v>
      </c>
      <c r="K31" s="36">
        <v>66927136</v>
      </c>
      <c r="L31" s="36">
        <v>66941603</v>
      </c>
      <c r="M31" s="36">
        <v>70386538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299163</v>
      </c>
      <c r="F39" s="36">
        <v>-117015</v>
      </c>
      <c r="G39" s="36">
        <v>1212432</v>
      </c>
      <c r="H39" s="36">
        <v>1365632</v>
      </c>
      <c r="I39" s="36">
        <v>275608</v>
      </c>
      <c r="J39" s="36">
        <v>-441742</v>
      </c>
      <c r="K39" s="36">
        <v>870898</v>
      </c>
      <c r="L39" s="36">
        <v>692970</v>
      </c>
      <c r="M39" s="36">
        <v>143251</v>
      </c>
    </row>
    <row r="40" spans="1:13" ht="14.25" customHeight="1">
      <c r="A40" s="103">
        <f t="shared" si="2"/>
        <v>5020</v>
      </c>
      <c r="C40" s="3" t="s">
        <v>362</v>
      </c>
      <c r="D40" s="10" t="s">
        <v>465</v>
      </c>
      <c r="E40" s="71">
        <v>41467467</v>
      </c>
      <c r="F40" s="71">
        <v>45906056</v>
      </c>
      <c r="G40" s="36">
        <v>47650096</v>
      </c>
      <c r="H40" s="36">
        <v>53275899</v>
      </c>
      <c r="I40" s="36">
        <v>55498122</v>
      </c>
      <c r="J40" s="36">
        <v>59920016</v>
      </c>
      <c r="K40" s="36">
        <v>66927136</v>
      </c>
      <c r="L40" s="36">
        <v>66941603</v>
      </c>
      <c r="M40" s="36">
        <v>70386538</v>
      </c>
    </row>
    <row r="41" spans="1:13" ht="14.25" customHeight="1">
      <c r="A41" s="103">
        <f t="shared" si="2"/>
        <v>5042</v>
      </c>
      <c r="B41" s="216" t="s">
        <v>280</v>
      </c>
      <c r="C41" s="229"/>
      <c r="D41" s="10" t="s">
        <v>466</v>
      </c>
      <c r="E41" s="65">
        <v>42016530</v>
      </c>
      <c r="F41" s="65">
        <v>44580422</v>
      </c>
      <c r="G41" s="36">
        <v>47712104</v>
      </c>
      <c r="H41" s="36">
        <v>54348788</v>
      </c>
      <c r="I41" s="36">
        <v>57038438</v>
      </c>
      <c r="J41" s="36">
        <v>58986677</v>
      </c>
      <c r="K41" s="36">
        <v>67394000</v>
      </c>
      <c r="L41" s="36">
        <v>67491322</v>
      </c>
      <c r="M41" s="36">
        <v>69698864</v>
      </c>
    </row>
    <row r="42" spans="1:13" ht="14.25" customHeight="1">
      <c r="A42" s="103">
        <f t="shared" si="2"/>
        <v>5050</v>
      </c>
      <c r="C42" s="6" t="s">
        <v>281</v>
      </c>
      <c r="D42" s="10" t="s">
        <v>467</v>
      </c>
      <c r="E42" s="36">
        <v>143884</v>
      </c>
      <c r="F42" s="36">
        <v>3813</v>
      </c>
      <c r="G42" s="36">
        <v>4712</v>
      </c>
      <c r="H42" s="36">
        <v>-17135</v>
      </c>
      <c r="I42" s="36">
        <v>822966</v>
      </c>
      <c r="J42" s="36">
        <v>379301</v>
      </c>
      <c r="K42" s="36">
        <v>288936</v>
      </c>
      <c r="L42" s="36">
        <v>0</v>
      </c>
      <c r="M42" s="36">
        <v>0</v>
      </c>
    </row>
    <row r="43" spans="1:13" ht="14.25" customHeight="1">
      <c r="A43" s="103">
        <f t="shared" si="2"/>
        <v>5060</v>
      </c>
      <c r="C43" s="6" t="s">
        <v>282</v>
      </c>
      <c r="D43" s="10" t="s">
        <v>468</v>
      </c>
      <c r="E43" s="36">
        <v>0</v>
      </c>
      <c r="F43" s="36">
        <v>0</v>
      </c>
      <c r="G43" s="36">
        <v>210496</v>
      </c>
      <c r="H43" s="36">
        <v>0</v>
      </c>
      <c r="I43" s="36">
        <v>0</v>
      </c>
      <c r="J43" s="36">
        <v>0</v>
      </c>
      <c r="K43" s="36">
        <v>0</v>
      </c>
      <c r="L43" s="36">
        <v>0</v>
      </c>
      <c r="M43" s="36">
        <v>0</v>
      </c>
    </row>
    <row r="44" spans="1:13" ht="14.25" customHeight="1">
      <c r="A44" s="103">
        <f t="shared" si="2"/>
        <v>5090</v>
      </c>
      <c r="B44" s="217" t="s">
        <v>283</v>
      </c>
      <c r="C44" s="229"/>
      <c r="D44" s="20" t="s">
        <v>469</v>
      </c>
      <c r="E44" s="36">
        <v>-106016</v>
      </c>
      <c r="F44" s="36">
        <v>1212432</v>
      </c>
      <c r="G44" s="36">
        <v>1365632</v>
      </c>
      <c r="H44" s="36">
        <v>275608</v>
      </c>
      <c r="I44" s="36">
        <v>-441742</v>
      </c>
      <c r="J44" s="36">
        <v>870898</v>
      </c>
      <c r="K44" s="36">
        <v>692970</v>
      </c>
      <c r="L44" s="36">
        <v>143251</v>
      </c>
      <c r="M44" s="36">
        <v>830925</v>
      </c>
    </row>
    <row r="45" spans="1:5" ht="6" customHeight="1">
      <c r="A45" s="103"/>
      <c r="E45" s="46"/>
    </row>
    <row r="46" spans="1:13" ht="15">
      <c r="A46" s="103"/>
      <c r="B46" s="218" t="s">
        <v>284</v>
      </c>
      <c r="C46" s="219"/>
      <c r="D46" s="2" t="s">
        <v>334</v>
      </c>
      <c r="E46" s="61">
        <v>-549063</v>
      </c>
      <c r="F46" s="61">
        <v>1325634</v>
      </c>
      <c r="G46" s="61">
        <v>-62008</v>
      </c>
      <c r="H46" s="61">
        <v>-1072889</v>
      </c>
      <c r="I46" s="61">
        <v>-1540316</v>
      </c>
      <c r="J46" s="61">
        <v>933339</v>
      </c>
      <c r="K46" s="61">
        <v>-466864</v>
      </c>
      <c r="L46" s="61">
        <v>-549719</v>
      </c>
      <c r="M46" s="61">
        <v>687674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14199755</v>
      </c>
      <c r="F57" s="36">
        <v>16720517</v>
      </c>
      <c r="G57" s="36">
        <v>18422166</v>
      </c>
      <c r="H57" s="36">
        <v>20106010</v>
      </c>
      <c r="I57" s="36">
        <v>23292728</v>
      </c>
      <c r="J57" s="36">
        <v>25465800</v>
      </c>
      <c r="K57" s="36">
        <v>26936492</v>
      </c>
      <c r="L57" s="36">
        <v>28391098</v>
      </c>
      <c r="M57" s="36">
        <v>29899595</v>
      </c>
    </row>
    <row r="58" spans="1:13" ht="14.25" customHeight="1">
      <c r="A58" s="103">
        <f t="shared" si="3"/>
        <v>9910</v>
      </c>
      <c r="C58" s="3" t="s">
        <v>396</v>
      </c>
      <c r="D58" s="9" t="s">
        <v>377</v>
      </c>
      <c r="E58" s="36">
        <v>0</v>
      </c>
      <c r="F58" s="36">
        <v>349161</v>
      </c>
      <c r="G58" s="36">
        <v>609456</v>
      </c>
      <c r="H58" s="36">
        <v>1676248</v>
      </c>
      <c r="I58" s="36">
        <v>2258226</v>
      </c>
      <c r="J58" s="36">
        <v>2141574</v>
      </c>
      <c r="K58" s="36">
        <v>2015859</v>
      </c>
      <c r="L58" s="36">
        <v>2037013</v>
      </c>
      <c r="M58" s="36">
        <v>2313586</v>
      </c>
    </row>
    <row r="59" spans="1:13" ht="14.25" customHeight="1">
      <c r="A59" s="103">
        <f t="shared" si="3"/>
        <v>9910</v>
      </c>
      <c r="C59" s="3" t="s">
        <v>387</v>
      </c>
      <c r="D59" s="9" t="s">
        <v>378</v>
      </c>
      <c r="E59" s="36">
        <v>8228338</v>
      </c>
      <c r="F59" s="36">
        <v>7345328</v>
      </c>
      <c r="G59" s="36">
        <v>7237454</v>
      </c>
      <c r="H59" s="36">
        <v>9133946</v>
      </c>
      <c r="I59" s="36">
        <v>8919846</v>
      </c>
      <c r="J59" s="36">
        <v>8707648</v>
      </c>
      <c r="K59" s="36">
        <v>8834534</v>
      </c>
      <c r="L59" s="36">
        <v>9239359</v>
      </c>
      <c r="M59" s="36">
        <v>9335624</v>
      </c>
    </row>
    <row r="60" spans="1:13" ht="14.25" customHeight="1">
      <c r="A60" s="103">
        <f t="shared" si="3"/>
        <v>9910</v>
      </c>
      <c r="C60" s="3" t="s">
        <v>388</v>
      </c>
      <c r="D60" s="9" t="s">
        <v>379</v>
      </c>
      <c r="E60" s="36">
        <v>3968604</v>
      </c>
      <c r="F60" s="36">
        <v>5549039</v>
      </c>
      <c r="G60" s="36">
        <v>6442521</v>
      </c>
      <c r="H60" s="36">
        <v>5728944</v>
      </c>
      <c r="I60" s="36">
        <v>6161200</v>
      </c>
      <c r="J60" s="36">
        <v>5596186</v>
      </c>
      <c r="K60" s="36">
        <v>8186080</v>
      </c>
      <c r="L60" s="36">
        <v>5905536</v>
      </c>
      <c r="M60" s="36">
        <v>6327770</v>
      </c>
    </row>
    <row r="61" spans="1:13" ht="14.25" customHeight="1">
      <c r="A61" s="103">
        <f t="shared" si="3"/>
        <v>9910</v>
      </c>
      <c r="C61" s="3" t="s">
        <v>394</v>
      </c>
      <c r="D61" s="9" t="s">
        <v>380</v>
      </c>
      <c r="E61" s="36">
        <v>579528</v>
      </c>
      <c r="F61" s="36">
        <v>653025</v>
      </c>
      <c r="G61" s="36">
        <v>410578</v>
      </c>
      <c r="H61" s="36">
        <v>438021</v>
      </c>
      <c r="I61" s="36">
        <v>678741</v>
      </c>
      <c r="J61" s="36">
        <v>846275</v>
      </c>
      <c r="K61" s="36">
        <v>611908</v>
      </c>
      <c r="L61" s="36">
        <v>310934</v>
      </c>
      <c r="M61" s="36">
        <v>718873</v>
      </c>
    </row>
    <row r="62" spans="1:13" ht="14.25" customHeight="1">
      <c r="A62" s="103">
        <f t="shared" si="3"/>
        <v>9910</v>
      </c>
      <c r="C62" s="3" t="s">
        <v>395</v>
      </c>
      <c r="D62" s="9" t="s">
        <v>381</v>
      </c>
      <c r="E62" s="36">
        <v>10270795</v>
      </c>
      <c r="F62" s="36">
        <v>9842300</v>
      </c>
      <c r="G62" s="36">
        <v>9232327</v>
      </c>
      <c r="H62" s="36">
        <v>10714149</v>
      </c>
      <c r="I62" s="36">
        <v>10562847</v>
      </c>
      <c r="J62" s="36">
        <v>10990359</v>
      </c>
      <c r="K62" s="36">
        <v>11402504</v>
      </c>
      <c r="L62" s="36">
        <v>11468454</v>
      </c>
      <c r="M62" s="36">
        <v>11038298</v>
      </c>
    </row>
    <row r="63" spans="1:13" ht="14.25" customHeight="1">
      <c r="A63" s="103">
        <f t="shared" si="3"/>
        <v>9910</v>
      </c>
      <c r="C63" s="3" t="s">
        <v>397</v>
      </c>
      <c r="D63" s="9" t="s">
        <v>383</v>
      </c>
      <c r="E63" s="36">
        <v>0</v>
      </c>
      <c r="F63" s="36">
        <v>122897</v>
      </c>
      <c r="G63" s="36">
        <v>221463</v>
      </c>
      <c r="H63" s="36">
        <v>876259</v>
      </c>
      <c r="I63" s="36">
        <v>954693</v>
      </c>
      <c r="J63" s="36">
        <v>1033538</v>
      </c>
      <c r="K63" s="36">
        <v>1118397</v>
      </c>
      <c r="L63" s="36">
        <v>1226720</v>
      </c>
      <c r="M63" s="36">
        <v>1439738</v>
      </c>
    </row>
    <row r="64" spans="1:13" ht="14.25" customHeight="1">
      <c r="A64" s="103">
        <f t="shared" si="3"/>
        <v>9910</v>
      </c>
      <c r="C64" s="3" t="s">
        <v>398</v>
      </c>
      <c r="D64" s="9" t="s">
        <v>384</v>
      </c>
      <c r="E64" s="36">
        <v>4769510</v>
      </c>
      <c r="F64" s="36">
        <v>3998155</v>
      </c>
      <c r="G64" s="36">
        <v>5136139</v>
      </c>
      <c r="H64" s="36">
        <v>5675211</v>
      </c>
      <c r="I64" s="36">
        <v>4210157</v>
      </c>
      <c r="J64" s="36">
        <v>4205297</v>
      </c>
      <c r="K64" s="36">
        <v>8288226</v>
      </c>
      <c r="L64" s="36">
        <v>8912208</v>
      </c>
      <c r="M64" s="36">
        <v>8625380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42016530</v>
      </c>
      <c r="F68" s="36">
        <v>44580422</v>
      </c>
      <c r="G68" s="36">
        <v>47712104</v>
      </c>
      <c r="H68" s="36">
        <v>54348788</v>
      </c>
      <c r="I68" s="36">
        <v>57038438</v>
      </c>
      <c r="J68" s="36">
        <v>58986677</v>
      </c>
      <c r="K68" s="36">
        <v>67394000</v>
      </c>
      <c r="L68" s="36">
        <v>67491322</v>
      </c>
      <c r="M68" s="36">
        <v>69698864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1159025</v>
      </c>
      <c r="F71" s="36">
        <v>1204793</v>
      </c>
      <c r="G71" s="36">
        <v>3825298</v>
      </c>
      <c r="H71" s="36">
        <v>3625907</v>
      </c>
      <c r="I71" s="36">
        <v>2928223</v>
      </c>
      <c r="J71" s="36">
        <v>2900724</v>
      </c>
      <c r="K71" s="36">
        <v>3347694</v>
      </c>
      <c r="L71" s="36">
        <v>1028480</v>
      </c>
      <c r="M71" s="36">
        <v>3128028</v>
      </c>
    </row>
    <row r="72" spans="1:13" ht="14.25" customHeight="1">
      <c r="A72" s="103">
        <f t="shared" si="4"/>
        <v>499</v>
      </c>
      <c r="C72" s="3" t="s">
        <v>96</v>
      </c>
      <c r="D72" s="9" t="s">
        <v>271</v>
      </c>
      <c r="E72" s="36">
        <v>96558</v>
      </c>
      <c r="F72" s="36">
        <v>123228</v>
      </c>
      <c r="G72" s="36">
        <v>74846</v>
      </c>
      <c r="H72" s="36">
        <v>77256</v>
      </c>
      <c r="I72" s="36">
        <v>122711</v>
      </c>
      <c r="J72" s="36">
        <v>158981</v>
      </c>
      <c r="K72" s="36">
        <v>71971</v>
      </c>
      <c r="L72" s="36">
        <v>72835</v>
      </c>
      <c r="M72" s="36">
        <v>222309</v>
      </c>
    </row>
    <row r="73" spans="1:13" ht="14.25" customHeight="1">
      <c r="A73" s="103">
        <f t="shared" si="4"/>
        <v>699</v>
      </c>
      <c r="C73" s="6" t="s">
        <v>97</v>
      </c>
      <c r="D73" s="9" t="s">
        <v>272</v>
      </c>
      <c r="E73" s="36">
        <v>7057486</v>
      </c>
      <c r="F73" s="36">
        <v>6843116</v>
      </c>
      <c r="G73" s="36">
        <v>7063660</v>
      </c>
      <c r="H73" s="36">
        <v>8316435</v>
      </c>
      <c r="I73" s="36">
        <v>9363135</v>
      </c>
      <c r="J73" s="36">
        <v>8934881</v>
      </c>
      <c r="K73" s="36">
        <v>12388717</v>
      </c>
      <c r="L73" s="36">
        <v>9850692</v>
      </c>
      <c r="M73" s="36">
        <v>10704008</v>
      </c>
    </row>
    <row r="74" spans="1:13" ht="14.25" customHeight="1">
      <c r="A74" s="103">
        <f t="shared" si="4"/>
        <v>899</v>
      </c>
      <c r="C74" s="6" t="s">
        <v>98</v>
      </c>
      <c r="D74" s="9" t="s">
        <v>273</v>
      </c>
      <c r="E74" s="36">
        <v>93342</v>
      </c>
      <c r="F74" s="36">
        <v>121307</v>
      </c>
      <c r="G74" s="36">
        <v>112283</v>
      </c>
      <c r="H74" s="36">
        <v>141084</v>
      </c>
      <c r="I74" s="36">
        <v>111204</v>
      </c>
      <c r="J74" s="36">
        <v>95786</v>
      </c>
      <c r="K74" s="36">
        <v>97853</v>
      </c>
      <c r="L74" s="36">
        <v>97263</v>
      </c>
      <c r="M74" s="36">
        <v>180565</v>
      </c>
    </row>
    <row r="75" spans="1:13" ht="14.25" customHeight="1">
      <c r="A75" s="103">
        <f t="shared" si="4"/>
        <v>1099</v>
      </c>
      <c r="C75" s="6" t="s">
        <v>99</v>
      </c>
      <c r="D75" s="9" t="s">
        <v>105</v>
      </c>
      <c r="E75" s="36">
        <v>3427099</v>
      </c>
      <c r="F75" s="36">
        <v>4950382</v>
      </c>
      <c r="G75" s="36">
        <v>5497373</v>
      </c>
      <c r="H75" s="36">
        <v>6067632</v>
      </c>
      <c r="I75" s="36">
        <v>7082095</v>
      </c>
      <c r="J75" s="36">
        <v>7655293</v>
      </c>
      <c r="K75" s="36">
        <v>7934251</v>
      </c>
      <c r="L75" s="36">
        <v>8028061</v>
      </c>
      <c r="M75" s="36">
        <v>8741352</v>
      </c>
    </row>
    <row r="76" spans="1:13" ht="14.25" customHeight="1">
      <c r="A76" s="103">
        <f t="shared" si="4"/>
        <v>1299</v>
      </c>
      <c r="C76" s="6" t="s">
        <v>100</v>
      </c>
      <c r="D76" s="9" t="s">
        <v>106</v>
      </c>
      <c r="E76" s="36">
        <v>25024580</v>
      </c>
      <c r="F76" s="36">
        <v>23537631</v>
      </c>
      <c r="G76" s="36">
        <v>22705215</v>
      </c>
      <c r="H76" s="36">
        <v>26306844</v>
      </c>
      <c r="I76" s="36">
        <v>28290418</v>
      </c>
      <c r="J76" s="36">
        <v>29272374</v>
      </c>
      <c r="K76" s="36">
        <v>32335536</v>
      </c>
      <c r="L76" s="36">
        <v>31303838</v>
      </c>
      <c r="M76" s="36">
        <v>32230702</v>
      </c>
    </row>
    <row r="77" spans="1:13" ht="14.25" customHeight="1">
      <c r="A77" s="103">
        <f t="shared" si="4"/>
        <v>1499</v>
      </c>
      <c r="C77" s="6" t="s">
        <v>101</v>
      </c>
      <c r="D77" s="9" t="s">
        <v>107</v>
      </c>
      <c r="E77" s="36">
        <v>1388676</v>
      </c>
      <c r="F77" s="36">
        <v>4007928</v>
      </c>
      <c r="G77" s="36">
        <v>4417884</v>
      </c>
      <c r="H77" s="36">
        <v>4450421</v>
      </c>
      <c r="I77" s="36">
        <v>4515426</v>
      </c>
      <c r="J77" s="36">
        <v>4764057</v>
      </c>
      <c r="K77" s="36">
        <v>4808575</v>
      </c>
      <c r="L77" s="36">
        <v>10269239</v>
      </c>
      <c r="M77" s="36">
        <v>6199288</v>
      </c>
    </row>
    <row r="78" spans="1:13" ht="14.25" customHeight="1">
      <c r="A78" s="103">
        <f t="shared" si="4"/>
        <v>1699</v>
      </c>
      <c r="C78" s="6" t="s">
        <v>102</v>
      </c>
      <c r="D78" s="9" t="s">
        <v>108</v>
      </c>
      <c r="E78" s="36">
        <v>2597540</v>
      </c>
      <c r="F78" s="36">
        <v>2394178</v>
      </c>
      <c r="G78" s="36">
        <v>2497528</v>
      </c>
      <c r="H78" s="36">
        <v>2733130</v>
      </c>
      <c r="I78" s="36">
        <v>2675530</v>
      </c>
      <c r="J78" s="36">
        <v>3327925</v>
      </c>
      <c r="K78" s="36">
        <v>4260605</v>
      </c>
      <c r="L78" s="36">
        <v>4256058</v>
      </c>
      <c r="M78" s="36">
        <v>5046463</v>
      </c>
    </row>
    <row r="79" spans="1:13" ht="14.25" customHeight="1">
      <c r="A79" s="103">
        <f t="shared" si="4"/>
        <v>1899</v>
      </c>
      <c r="C79" s="6" t="s">
        <v>103</v>
      </c>
      <c r="D79" s="9" t="s">
        <v>109</v>
      </c>
      <c r="E79" s="36">
        <v>1172224</v>
      </c>
      <c r="F79" s="36">
        <v>1397859</v>
      </c>
      <c r="G79" s="36">
        <v>1518017</v>
      </c>
      <c r="H79" s="36">
        <v>2630079</v>
      </c>
      <c r="I79" s="36">
        <v>1949696</v>
      </c>
      <c r="J79" s="36">
        <v>1876656</v>
      </c>
      <c r="K79" s="36">
        <v>2148798</v>
      </c>
      <c r="L79" s="36">
        <v>2584856</v>
      </c>
      <c r="M79" s="36">
        <v>3246149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42016530</v>
      </c>
      <c r="F82" s="36">
        <v>44580422</v>
      </c>
      <c r="G82" s="36">
        <v>47712104</v>
      </c>
      <c r="H82" s="36">
        <v>54348788</v>
      </c>
      <c r="I82" s="36">
        <v>57038438</v>
      </c>
      <c r="J82" s="36">
        <v>58986677</v>
      </c>
      <c r="K82" s="36">
        <v>67394000</v>
      </c>
      <c r="L82" s="36">
        <v>67491322</v>
      </c>
      <c r="M82" s="36">
        <v>69698864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239349</v>
      </c>
      <c r="F87" s="54">
        <v>202443</v>
      </c>
      <c r="G87" s="54">
        <v>1599885</v>
      </c>
      <c r="H87" s="54">
        <v>962413</v>
      </c>
      <c r="I87" s="54">
        <v>925784</v>
      </c>
      <c r="J87" s="54">
        <v>2263022</v>
      </c>
      <c r="K87" s="54">
        <v>1764865</v>
      </c>
      <c r="L87" s="54">
        <v>5273178</v>
      </c>
      <c r="M87" s="54">
        <v>9184257</v>
      </c>
    </row>
    <row r="88" spans="1:13" ht="13.5">
      <c r="A88" s="103">
        <f t="shared" si="5"/>
        <v>699</v>
      </c>
      <c r="C88" s="3" t="s">
        <v>49</v>
      </c>
      <c r="D88" s="9" t="s">
        <v>50</v>
      </c>
      <c r="E88" s="54">
        <v>0</v>
      </c>
      <c r="F88" s="54">
        <v>83627</v>
      </c>
      <c r="G88" s="54">
        <v>141522</v>
      </c>
      <c r="H88" s="54">
        <v>129634</v>
      </c>
      <c r="I88" s="54">
        <v>7541</v>
      </c>
      <c r="J88" s="54">
        <v>618354</v>
      </c>
      <c r="K88" s="54">
        <v>132754</v>
      </c>
      <c r="L88" s="54">
        <v>1060137</v>
      </c>
      <c r="M88" s="54">
        <v>2751952</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13264</v>
      </c>
      <c r="J90" s="54">
        <v>192764</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35823</v>
      </c>
      <c r="F92" s="54">
        <v>114820</v>
      </c>
      <c r="G92" s="54">
        <v>57205</v>
      </c>
      <c r="H92" s="54">
        <v>109960</v>
      </c>
      <c r="I92" s="54">
        <v>36364</v>
      </c>
      <c r="J92" s="54">
        <v>8650</v>
      </c>
      <c r="K92" s="54">
        <v>7675</v>
      </c>
      <c r="L92" s="54">
        <v>25460</v>
      </c>
      <c r="M92" s="54">
        <v>0</v>
      </c>
    </row>
    <row r="93" spans="1:13" ht="27">
      <c r="A93" s="103"/>
      <c r="B93" s="231" t="s">
        <v>59</v>
      </c>
      <c r="C93" s="229"/>
      <c r="D93" s="53" t="s">
        <v>515</v>
      </c>
      <c r="E93" s="54">
        <v>0</v>
      </c>
      <c r="F93" s="54">
        <v>0</v>
      </c>
      <c r="G93" s="54">
        <v>692412</v>
      </c>
      <c r="H93" s="54">
        <v>520033</v>
      </c>
      <c r="I93" s="54">
        <v>240802</v>
      </c>
      <c r="J93" s="54">
        <v>0</v>
      </c>
      <c r="K93" s="54">
        <v>0</v>
      </c>
      <c r="L93" s="54">
        <v>0</v>
      </c>
      <c r="M93" s="54">
        <v>0</v>
      </c>
    </row>
    <row r="94" spans="1:13" ht="13.5">
      <c r="A94" s="103">
        <f t="shared" si="5"/>
        <v>870</v>
      </c>
      <c r="C94" s="3" t="s">
        <v>60</v>
      </c>
      <c r="D94" s="9" t="s">
        <v>61</v>
      </c>
      <c r="E94" s="54">
        <v>17679</v>
      </c>
      <c r="F94" s="54">
        <v>3500</v>
      </c>
      <c r="G94" s="54">
        <v>10533</v>
      </c>
      <c r="H94" s="54">
        <v>43723</v>
      </c>
      <c r="I94" s="54">
        <v>122008</v>
      </c>
      <c r="J94" s="54">
        <v>300290</v>
      </c>
      <c r="K94" s="54">
        <v>179596</v>
      </c>
      <c r="L94" s="54">
        <v>170785</v>
      </c>
      <c r="M94" s="54">
        <v>77403</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26000000</v>
      </c>
      <c r="H98" s="54">
        <v>0</v>
      </c>
      <c r="I98" s="54">
        <v>0</v>
      </c>
      <c r="J98" s="54">
        <v>0</v>
      </c>
      <c r="K98" s="54">
        <v>0</v>
      </c>
      <c r="L98" s="54">
        <v>8556271</v>
      </c>
      <c r="M98" s="54">
        <v>0</v>
      </c>
    </row>
    <row r="99" spans="1:13" ht="13.5">
      <c r="A99" s="103">
        <f>VALUE(MID(D99,8,4))</f>
        <v>2010</v>
      </c>
      <c r="C99" s="3" t="s">
        <v>65</v>
      </c>
      <c r="D99" s="9" t="s">
        <v>66</v>
      </c>
      <c r="E99" s="54">
        <v>1866719</v>
      </c>
      <c r="F99" s="54">
        <v>1375921</v>
      </c>
      <c r="G99" s="54">
        <v>1909154</v>
      </c>
      <c r="H99" s="54">
        <v>2285172</v>
      </c>
      <c r="I99" s="54">
        <v>2309985</v>
      </c>
      <c r="J99" s="54">
        <v>2274449</v>
      </c>
      <c r="K99" s="54">
        <v>3368390</v>
      </c>
      <c r="L99" s="54">
        <v>8048984</v>
      </c>
      <c r="M99" s="54">
        <v>7386804</v>
      </c>
    </row>
    <row r="100" spans="1:13" ht="13.5">
      <c r="A100" s="103">
        <f>VALUE(MID(D100,8,4))</f>
        <v>2020</v>
      </c>
      <c r="C100" s="3" t="s">
        <v>516</v>
      </c>
      <c r="D100" s="9" t="s">
        <v>67</v>
      </c>
      <c r="E100" s="54">
        <v>1104281</v>
      </c>
      <c r="F100" s="54">
        <v>8887402</v>
      </c>
      <c r="G100" s="54">
        <v>3162723</v>
      </c>
      <c r="H100" s="54">
        <v>1940532</v>
      </c>
      <c r="I100" s="54">
        <v>1204835</v>
      </c>
      <c r="J100" s="54">
        <v>1092040</v>
      </c>
      <c r="K100" s="54">
        <v>836286</v>
      </c>
      <c r="L100" s="54">
        <v>1102306</v>
      </c>
      <c r="M100" s="54">
        <v>2071734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3263851</v>
      </c>
      <c r="F102" s="59">
        <v>10667713</v>
      </c>
      <c r="G102" s="59">
        <v>33573434</v>
      </c>
      <c r="H102" s="59">
        <v>5991467</v>
      </c>
      <c r="I102" s="59">
        <v>4860583</v>
      </c>
      <c r="J102" s="59">
        <v>6749569</v>
      </c>
      <c r="K102" s="59">
        <v>6289566</v>
      </c>
      <c r="L102" s="59">
        <v>24237121</v>
      </c>
      <c r="M102" s="59">
        <v>21472150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136499</v>
      </c>
      <c r="F105" s="54">
        <v>149293</v>
      </c>
      <c r="G105" s="54">
        <v>84395</v>
      </c>
      <c r="H105" s="54">
        <v>52011</v>
      </c>
      <c r="I105" s="54">
        <v>131088</v>
      </c>
      <c r="J105" s="54">
        <v>885013</v>
      </c>
      <c r="K105" s="54">
        <v>2126230</v>
      </c>
      <c r="L105" s="54">
        <v>204022</v>
      </c>
      <c r="M105" s="54">
        <v>226806</v>
      </c>
    </row>
    <row r="106" spans="1:13" ht="13.5">
      <c r="A106" s="103">
        <f t="shared" si="6"/>
        <v>499</v>
      </c>
      <c r="C106" s="3" t="s">
        <v>72</v>
      </c>
      <c r="D106" s="9" t="s">
        <v>73</v>
      </c>
      <c r="E106" s="54">
        <v>3500</v>
      </c>
      <c r="F106" s="54">
        <v>1549</v>
      </c>
      <c r="G106" s="54">
        <v>0</v>
      </c>
      <c r="H106" s="54">
        <v>0</v>
      </c>
      <c r="I106" s="54">
        <v>56926</v>
      </c>
      <c r="J106" s="54">
        <v>30540</v>
      </c>
      <c r="K106" s="54">
        <v>7970</v>
      </c>
      <c r="L106" s="54">
        <v>52190</v>
      </c>
      <c r="M106" s="54">
        <v>112081</v>
      </c>
    </row>
    <row r="107" spans="1:13" ht="13.5">
      <c r="A107" s="103">
        <f t="shared" si="6"/>
        <v>699</v>
      </c>
      <c r="C107" s="3" t="s">
        <v>74</v>
      </c>
      <c r="D107" s="9" t="s">
        <v>75</v>
      </c>
      <c r="E107" s="54">
        <v>1650801</v>
      </c>
      <c r="F107" s="54">
        <v>1093486</v>
      </c>
      <c r="G107" s="54">
        <v>3241506</v>
      </c>
      <c r="H107" s="54">
        <v>2961506</v>
      </c>
      <c r="I107" s="54">
        <v>2320082</v>
      </c>
      <c r="J107" s="54">
        <v>3646897</v>
      </c>
      <c r="K107" s="54">
        <v>3304682</v>
      </c>
      <c r="L107" s="54">
        <v>10230007</v>
      </c>
      <c r="M107" s="54">
        <v>12889032</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18041</v>
      </c>
      <c r="F109" s="54">
        <v>205827</v>
      </c>
      <c r="G109" s="54">
        <v>385705</v>
      </c>
      <c r="H109" s="54">
        <v>358346</v>
      </c>
      <c r="I109" s="54">
        <v>141668</v>
      </c>
      <c r="J109" s="54">
        <v>250689</v>
      </c>
      <c r="K109" s="54">
        <v>365219</v>
      </c>
      <c r="L109" s="54">
        <v>288963</v>
      </c>
      <c r="M109" s="54">
        <v>548252</v>
      </c>
    </row>
    <row r="110" spans="1:13" ht="13.5">
      <c r="A110" s="103">
        <f t="shared" si="6"/>
        <v>1299</v>
      </c>
      <c r="C110" s="3" t="s">
        <v>80</v>
      </c>
      <c r="D110" s="9" t="s">
        <v>81</v>
      </c>
      <c r="E110" s="54">
        <v>1173395</v>
      </c>
      <c r="F110" s="54">
        <v>8892288</v>
      </c>
      <c r="G110" s="54">
        <v>18068684</v>
      </c>
      <c r="H110" s="54">
        <v>5624609</v>
      </c>
      <c r="I110" s="54">
        <v>837711</v>
      </c>
      <c r="J110" s="54">
        <v>475233</v>
      </c>
      <c r="K110" s="54">
        <v>182798</v>
      </c>
      <c r="L110" s="54">
        <v>207985</v>
      </c>
      <c r="M110" s="54">
        <v>212811</v>
      </c>
    </row>
    <row r="111" spans="1:13" ht="13.5">
      <c r="A111" s="103">
        <f t="shared" si="6"/>
        <v>1499</v>
      </c>
      <c r="C111" s="3" t="s">
        <v>82</v>
      </c>
      <c r="D111" s="9" t="s">
        <v>83</v>
      </c>
      <c r="E111" s="54">
        <v>0</v>
      </c>
      <c r="F111" s="54">
        <v>195334</v>
      </c>
      <c r="G111" s="54">
        <v>596720</v>
      </c>
      <c r="H111" s="54">
        <v>683568</v>
      </c>
      <c r="I111" s="54">
        <v>490793</v>
      </c>
      <c r="J111" s="54">
        <v>523091</v>
      </c>
      <c r="K111" s="54">
        <v>534429</v>
      </c>
      <c r="L111" s="54">
        <v>631031</v>
      </c>
      <c r="M111" s="54">
        <v>1428975</v>
      </c>
    </row>
    <row r="112" spans="1:13" ht="13.5">
      <c r="A112" s="103">
        <f t="shared" si="6"/>
        <v>1699</v>
      </c>
      <c r="C112" s="3" t="s">
        <v>84</v>
      </c>
      <c r="D112" s="9" t="s">
        <v>85</v>
      </c>
      <c r="E112" s="54">
        <v>165850</v>
      </c>
      <c r="F112" s="54">
        <v>116249</v>
      </c>
      <c r="G112" s="54">
        <v>510380</v>
      </c>
      <c r="H112" s="54">
        <v>1250368</v>
      </c>
      <c r="I112" s="54">
        <v>6668335</v>
      </c>
      <c r="J112" s="54">
        <v>5571403</v>
      </c>
      <c r="K112" s="54">
        <v>287980</v>
      </c>
      <c r="L112" s="54">
        <v>225383</v>
      </c>
      <c r="M112" s="54">
        <v>190204</v>
      </c>
    </row>
    <row r="113" spans="1:13" ht="13.5">
      <c r="A113" s="103">
        <f t="shared" si="6"/>
        <v>1899</v>
      </c>
      <c r="C113" s="3" t="s">
        <v>86</v>
      </c>
      <c r="D113" s="9" t="s">
        <v>87</v>
      </c>
      <c r="E113" s="54">
        <v>5765</v>
      </c>
      <c r="F113" s="54">
        <v>13687</v>
      </c>
      <c r="G113" s="54">
        <v>26384</v>
      </c>
      <c r="H113" s="54">
        <v>67008</v>
      </c>
      <c r="I113" s="54">
        <v>13901</v>
      </c>
      <c r="J113" s="54">
        <v>103245</v>
      </c>
      <c r="K113" s="54">
        <v>133281</v>
      </c>
      <c r="L113" s="54">
        <v>87834</v>
      </c>
      <c r="M113" s="54">
        <v>339921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3153851</v>
      </c>
      <c r="F117" s="59">
        <v>10667713</v>
      </c>
      <c r="G117" s="59">
        <v>22913774</v>
      </c>
      <c r="H117" s="59">
        <v>10997416</v>
      </c>
      <c r="I117" s="59">
        <v>10660504</v>
      </c>
      <c r="J117" s="59">
        <v>11486111</v>
      </c>
      <c r="K117" s="59">
        <v>6942589</v>
      </c>
      <c r="L117" s="59">
        <v>11927415</v>
      </c>
      <c r="M117" s="59">
        <v>15948082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110000</v>
      </c>
      <c r="G120" s="54">
        <v>0</v>
      </c>
      <c r="H120" s="54">
        <v>10659660</v>
      </c>
      <c r="I120" s="54">
        <v>5525711</v>
      </c>
      <c r="J120" s="54">
        <v>-274210</v>
      </c>
      <c r="K120" s="54">
        <v>-5010752</v>
      </c>
      <c r="L120" s="54">
        <v>-6884981</v>
      </c>
      <c r="M120" s="54">
        <v>188252</v>
      </c>
    </row>
    <row r="121" spans="1:13" ht="13.5">
      <c r="A121" s="103">
        <f t="shared" si="7"/>
        <v>5020</v>
      </c>
      <c r="C121" s="4" t="s">
        <v>497</v>
      </c>
      <c r="D121" s="9" t="s">
        <v>326</v>
      </c>
      <c r="E121" s="54">
        <v>3263851</v>
      </c>
      <c r="F121" s="54">
        <v>10667713</v>
      </c>
      <c r="G121" s="54">
        <v>33573434</v>
      </c>
      <c r="H121" s="54">
        <v>5991467</v>
      </c>
      <c r="I121" s="54">
        <v>4860583</v>
      </c>
      <c r="J121" s="54">
        <v>6749569</v>
      </c>
      <c r="K121" s="54">
        <v>6289566</v>
      </c>
      <c r="L121" s="54">
        <v>24237121</v>
      </c>
      <c r="M121" s="54">
        <v>21472150</v>
      </c>
    </row>
    <row r="122" spans="1:13" ht="13.5">
      <c r="A122" s="103">
        <f t="shared" si="7"/>
        <v>5040</v>
      </c>
      <c r="B122" s="228" t="s">
        <v>498</v>
      </c>
      <c r="C122" s="229"/>
      <c r="D122" s="9" t="s">
        <v>154</v>
      </c>
      <c r="E122" s="54">
        <v>3153851</v>
      </c>
      <c r="F122" s="54">
        <v>10777713</v>
      </c>
      <c r="G122" s="54">
        <v>22913774</v>
      </c>
      <c r="H122" s="54">
        <v>11125416</v>
      </c>
      <c r="I122" s="54">
        <v>10660504</v>
      </c>
      <c r="J122" s="54">
        <v>11486111</v>
      </c>
      <c r="K122" s="54">
        <v>8163795</v>
      </c>
      <c r="L122" s="54">
        <v>17163888</v>
      </c>
      <c r="M122" s="54">
        <v>21502542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110000</v>
      </c>
      <c r="F125" s="54">
        <v>0</v>
      </c>
      <c r="G125" s="54">
        <v>10659660</v>
      </c>
      <c r="H125" s="54">
        <v>5525711</v>
      </c>
      <c r="I125" s="54">
        <v>-274210</v>
      </c>
      <c r="J125" s="54">
        <v>-5010752</v>
      </c>
      <c r="K125" s="54">
        <v>-6884981</v>
      </c>
      <c r="L125" s="54">
        <v>188252</v>
      </c>
      <c r="M125" s="54">
        <v>157860</v>
      </c>
    </row>
    <row r="126" spans="1:6" ht="6" customHeight="1">
      <c r="A126" s="103"/>
      <c r="C126" s="3"/>
      <c r="D126" s="38"/>
      <c r="E126" s="46"/>
      <c r="F126" s="46"/>
    </row>
    <row r="127" spans="1:13" ht="13.5">
      <c r="A127" s="103"/>
      <c r="C127" s="3" t="s">
        <v>159</v>
      </c>
      <c r="D127" s="9" t="s">
        <v>334</v>
      </c>
      <c r="E127" s="55">
        <v>110000</v>
      </c>
      <c r="F127" s="55">
        <v>-110000</v>
      </c>
      <c r="G127" s="55">
        <v>10659660</v>
      </c>
      <c r="H127" s="55">
        <v>-5133949</v>
      </c>
      <c r="I127" s="55">
        <v>-5799921</v>
      </c>
      <c r="J127" s="55">
        <v>-4736542</v>
      </c>
      <c r="K127" s="55">
        <v>-1874229</v>
      </c>
      <c r="L127" s="55">
        <v>7073233</v>
      </c>
      <c r="M127" s="55">
        <v>-30392</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110000</v>
      </c>
      <c r="F130" s="54">
        <v>0</v>
      </c>
      <c r="G130" s="54">
        <v>10659660</v>
      </c>
      <c r="H130" s="54">
        <v>5525711</v>
      </c>
      <c r="I130" s="54">
        <v>-274210</v>
      </c>
      <c r="J130" s="54">
        <v>0</v>
      </c>
      <c r="K130" s="54">
        <v>0</v>
      </c>
      <c r="L130" s="54">
        <v>188252</v>
      </c>
      <c r="M130" s="54">
        <v>157860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5010752</v>
      </c>
      <c r="K133" s="54">
        <v>6884981</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5010752</v>
      </c>
      <c r="K136" s="54">
        <v>6884981</v>
      </c>
      <c r="L136" s="54">
        <v>0</v>
      </c>
      <c r="M136" s="54">
        <v>0</v>
      </c>
    </row>
    <row r="137" spans="1:4" ht="6" customHeight="1">
      <c r="A137" s="103"/>
      <c r="C137" s="3"/>
      <c r="D137" s="38"/>
    </row>
    <row r="138" spans="1:13" ht="13.5">
      <c r="A138" s="103">
        <v>9950</v>
      </c>
      <c r="C138" s="3" t="s">
        <v>157</v>
      </c>
      <c r="D138" s="9" t="s">
        <v>172</v>
      </c>
      <c r="E138" s="54">
        <v>110000</v>
      </c>
      <c r="F138" s="54">
        <v>0</v>
      </c>
      <c r="G138" s="54">
        <v>10659660</v>
      </c>
      <c r="H138" s="54">
        <v>5525711</v>
      </c>
      <c r="I138" s="54">
        <v>-274210</v>
      </c>
      <c r="J138" s="54">
        <v>-5010752</v>
      </c>
      <c r="K138" s="54">
        <v>-6884981</v>
      </c>
      <c r="L138" s="54">
        <v>188252</v>
      </c>
      <c r="M138" s="54">
        <v>157860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554812</v>
      </c>
      <c r="F142" s="55">
        <v>528264</v>
      </c>
      <c r="G142" s="55">
        <v>228376</v>
      </c>
      <c r="H142" s="55">
        <v>216111</v>
      </c>
      <c r="I142" s="55">
        <v>197728</v>
      </c>
      <c r="J142" s="55">
        <v>213221</v>
      </c>
      <c r="K142" s="55">
        <v>448131</v>
      </c>
      <c r="L142" s="55">
        <v>519664</v>
      </c>
      <c r="M142" s="55">
        <v>515253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2902791</v>
      </c>
      <c r="F144" s="54">
        <v>2622234</v>
      </c>
      <c r="G144" s="54">
        <v>3226985</v>
      </c>
      <c r="H144" s="54">
        <v>3206371</v>
      </c>
      <c r="I144" s="54">
        <v>1900172</v>
      </c>
      <c r="J144" s="54">
        <v>1900848</v>
      </c>
      <c r="K144" s="54">
        <v>4557120</v>
      </c>
      <c r="L144" s="54">
        <v>863224</v>
      </c>
      <c r="M144" s="54">
        <v>1238576</v>
      </c>
    </row>
    <row r="145" spans="1:13" ht="13.5">
      <c r="A145" s="103">
        <f>VALUE(MID(D145,8,4))</f>
        <v>420</v>
      </c>
      <c r="B145" s="231" t="s">
        <v>402</v>
      </c>
      <c r="C145" s="229"/>
      <c r="D145" s="9" t="s">
        <v>151</v>
      </c>
      <c r="E145" s="54">
        <v>0</v>
      </c>
      <c r="F145" s="54">
        <v>110000</v>
      </c>
      <c r="G145" s="54">
        <v>0</v>
      </c>
      <c r="H145" s="54">
        <v>128000</v>
      </c>
      <c r="I145" s="54">
        <v>0</v>
      </c>
      <c r="J145" s="54">
        <v>0</v>
      </c>
      <c r="K145" s="54">
        <v>0</v>
      </c>
      <c r="L145" s="54">
        <v>1453247</v>
      </c>
      <c r="M145" s="54">
        <v>5554460</v>
      </c>
    </row>
    <row r="146" spans="1:13" ht="13.5">
      <c r="A146" s="103">
        <f>VALUE(MID(D146,8,4))</f>
        <v>1020</v>
      </c>
      <c r="B146" s="231" t="s">
        <v>403</v>
      </c>
      <c r="C146" s="229"/>
      <c r="D146" s="9" t="s">
        <v>576</v>
      </c>
      <c r="E146" s="54">
        <v>378428</v>
      </c>
      <c r="F146" s="54">
        <v>644841</v>
      </c>
      <c r="G146" s="54">
        <v>519329</v>
      </c>
      <c r="H146" s="54">
        <v>871616</v>
      </c>
      <c r="I146" s="54">
        <v>1472742</v>
      </c>
      <c r="J146" s="54">
        <v>1347138</v>
      </c>
      <c r="K146" s="54">
        <v>1081537</v>
      </c>
      <c r="L146" s="54">
        <v>0</v>
      </c>
      <c r="M146" s="54">
        <v>2312747</v>
      </c>
    </row>
    <row r="147" spans="1:13" ht="13.5">
      <c r="A147" s="103">
        <f>VALUE(MID(D147,8,4))</f>
        <v>1010</v>
      </c>
      <c r="B147" s="231" t="s">
        <v>0</v>
      </c>
      <c r="C147" s="229"/>
      <c r="D147" s="9" t="s">
        <v>577</v>
      </c>
      <c r="E147" s="54">
        <v>1104281</v>
      </c>
      <c r="F147" s="54">
        <v>8887402</v>
      </c>
      <c r="G147" s="54">
        <v>3162723</v>
      </c>
      <c r="H147" s="54">
        <v>1740532</v>
      </c>
      <c r="I147" s="54">
        <v>1204835</v>
      </c>
      <c r="J147" s="54">
        <v>729324</v>
      </c>
      <c r="K147" s="54">
        <v>836286</v>
      </c>
      <c r="L147" s="54">
        <v>1102306</v>
      </c>
      <c r="M147" s="54">
        <v>2071734</v>
      </c>
    </row>
    <row r="148" spans="1:13" ht="13.5">
      <c r="A148" s="103"/>
      <c r="B148" s="231" t="s">
        <v>573</v>
      </c>
      <c r="C148" s="229"/>
      <c r="D148" s="9" t="s">
        <v>334</v>
      </c>
      <c r="E148" s="54">
        <v>-1420082</v>
      </c>
      <c r="F148" s="54">
        <v>6800009</v>
      </c>
      <c r="G148" s="54">
        <v>455067</v>
      </c>
      <c r="H148" s="54">
        <v>-722223</v>
      </c>
      <c r="I148" s="54">
        <v>777405</v>
      </c>
      <c r="J148" s="54">
        <v>175614</v>
      </c>
      <c r="K148" s="54">
        <v>-2639297</v>
      </c>
      <c r="L148" s="54">
        <v>-1214165</v>
      </c>
      <c r="M148" s="54">
        <v>-2408555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10677890</v>
      </c>
      <c r="F150" s="54">
        <v>12677336</v>
      </c>
      <c r="G150" s="54">
        <v>6415459</v>
      </c>
      <c r="H150" s="54">
        <v>7420916</v>
      </c>
      <c r="I150" s="54">
        <v>8359250</v>
      </c>
      <c r="J150" s="54">
        <v>7779573</v>
      </c>
      <c r="K150" s="54">
        <v>7817180</v>
      </c>
      <c r="L150" s="54">
        <v>10904608</v>
      </c>
      <c r="M150" s="54">
        <v>13859643</v>
      </c>
    </row>
    <row r="151" spans="1:13" ht="13.5">
      <c r="A151" s="103">
        <f>VALUE(MID(D151,8,4))</f>
        <v>2099</v>
      </c>
      <c r="B151" s="231" t="s">
        <v>175</v>
      </c>
      <c r="C151" s="229"/>
      <c r="D151" s="9" t="s">
        <v>176</v>
      </c>
      <c r="E151" s="54">
        <v>12677336</v>
      </c>
      <c r="F151" s="54">
        <v>6415459</v>
      </c>
      <c r="G151" s="54">
        <v>7420916</v>
      </c>
      <c r="H151" s="54">
        <v>8359250</v>
      </c>
      <c r="I151" s="54">
        <v>7779573</v>
      </c>
      <c r="J151" s="54">
        <v>7817180</v>
      </c>
      <c r="K151" s="54">
        <v>10904608</v>
      </c>
      <c r="L151" s="54">
        <v>12638437</v>
      </c>
      <c r="M151" s="54">
        <v>16783451</v>
      </c>
    </row>
    <row r="152" spans="1:13" ht="13.5">
      <c r="A152" s="103"/>
      <c r="B152" s="231" t="s">
        <v>177</v>
      </c>
      <c r="C152" s="229"/>
      <c r="D152" s="9" t="s">
        <v>334</v>
      </c>
      <c r="E152" s="55">
        <v>1999446</v>
      </c>
      <c r="F152" s="55">
        <v>-6261877</v>
      </c>
      <c r="G152" s="55">
        <v>1005457</v>
      </c>
      <c r="H152" s="55">
        <v>938334</v>
      </c>
      <c r="I152" s="55">
        <v>-579677</v>
      </c>
      <c r="J152" s="55">
        <v>37607</v>
      </c>
      <c r="K152" s="55">
        <v>3087428</v>
      </c>
      <c r="L152" s="55">
        <v>1733829</v>
      </c>
      <c r="M152" s="55">
        <v>2923808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0</v>
      </c>
      <c r="G158" s="54">
        <v>0</v>
      </c>
      <c r="H158" s="54">
        <v>183668</v>
      </c>
      <c r="I158" s="54">
        <v>0</v>
      </c>
      <c r="J158" s="54">
        <v>30000</v>
      </c>
      <c r="K158" s="54">
        <v>362716</v>
      </c>
      <c r="L158" s="54">
        <v>0</v>
      </c>
      <c r="M158" s="54">
        <v>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250000</v>
      </c>
      <c r="F160" s="54">
        <v>0</v>
      </c>
      <c r="G160" s="54">
        <v>183668</v>
      </c>
      <c r="H160" s="54">
        <v>0</v>
      </c>
      <c r="I160" s="54">
        <v>30000</v>
      </c>
      <c r="J160" s="54">
        <v>0</v>
      </c>
      <c r="K160" s="54">
        <v>0</v>
      </c>
      <c r="L160" s="54">
        <v>0</v>
      </c>
      <c r="M160" s="54">
        <v>0</v>
      </c>
    </row>
    <row r="161" spans="1:13" ht="13.5">
      <c r="A161" s="103">
        <f>VALUE(MID(D161,8,4))</f>
        <v>1010</v>
      </c>
      <c r="B161" s="231" t="s">
        <v>0</v>
      </c>
      <c r="C161" s="229"/>
      <c r="D161" s="9" t="s">
        <v>575</v>
      </c>
      <c r="E161" s="54">
        <v>0</v>
      </c>
      <c r="F161" s="54">
        <v>0</v>
      </c>
      <c r="G161" s="54">
        <v>0</v>
      </c>
      <c r="H161" s="54">
        <v>200000</v>
      </c>
      <c r="I161" s="54">
        <v>0</v>
      </c>
      <c r="J161" s="54">
        <v>362716</v>
      </c>
      <c r="K161" s="54">
        <v>0</v>
      </c>
      <c r="L161" s="54">
        <v>0</v>
      </c>
      <c r="M161" s="54">
        <v>0</v>
      </c>
    </row>
    <row r="162" spans="1:13" ht="13.5">
      <c r="A162" s="103"/>
      <c r="B162" s="231" t="s">
        <v>573</v>
      </c>
      <c r="C162" s="229"/>
      <c r="D162" s="9" t="s">
        <v>334</v>
      </c>
      <c r="E162" s="54">
        <v>250000</v>
      </c>
      <c r="F162" s="54">
        <v>0</v>
      </c>
      <c r="G162" s="54">
        <v>183668</v>
      </c>
      <c r="H162" s="54">
        <v>16332</v>
      </c>
      <c r="I162" s="54">
        <v>30000</v>
      </c>
      <c r="J162" s="54">
        <v>332716</v>
      </c>
      <c r="K162" s="54">
        <v>-362716</v>
      </c>
      <c r="L162" s="54">
        <v>0</v>
      </c>
      <c r="M162" s="54">
        <v>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2615973</v>
      </c>
      <c r="F164" s="54">
        <v>2365973</v>
      </c>
      <c r="G164" s="54">
        <v>2365973</v>
      </c>
      <c r="H164" s="54">
        <v>2182305</v>
      </c>
      <c r="I164" s="54">
        <v>2165973</v>
      </c>
      <c r="J164" s="54">
        <v>2135973</v>
      </c>
      <c r="K164" s="54">
        <v>1803257</v>
      </c>
      <c r="L164" s="54">
        <v>2165973</v>
      </c>
      <c r="M164" s="54">
        <v>2165973</v>
      </c>
    </row>
    <row r="165" spans="1:13" ht="13.5">
      <c r="A165" s="103">
        <f>VALUE(MID(D165,8,4))</f>
        <v>2099</v>
      </c>
      <c r="C165" s="3" t="s">
        <v>180</v>
      </c>
      <c r="D165" s="9" t="s">
        <v>181</v>
      </c>
      <c r="E165" s="54">
        <v>2365973</v>
      </c>
      <c r="F165" s="54">
        <v>2365973</v>
      </c>
      <c r="G165" s="54">
        <v>2182305</v>
      </c>
      <c r="H165" s="54">
        <v>2165973</v>
      </c>
      <c r="I165" s="54">
        <v>2135973</v>
      </c>
      <c r="J165" s="54">
        <v>1803257</v>
      </c>
      <c r="K165" s="54">
        <v>2165973</v>
      </c>
      <c r="L165" s="54">
        <v>2165973</v>
      </c>
      <c r="M165" s="54">
        <v>2165973</v>
      </c>
    </row>
    <row r="166" spans="1:13" ht="13.5">
      <c r="A166" s="103"/>
      <c r="C166" s="3" t="s">
        <v>182</v>
      </c>
      <c r="D166" s="9" t="s">
        <v>334</v>
      </c>
      <c r="E166" s="55">
        <v>-250000</v>
      </c>
      <c r="F166" s="55">
        <v>0</v>
      </c>
      <c r="G166" s="55">
        <v>-183668</v>
      </c>
      <c r="H166" s="55">
        <v>-16332</v>
      </c>
      <c r="I166" s="55">
        <v>-30000</v>
      </c>
      <c r="J166" s="55">
        <v>-332716</v>
      </c>
      <c r="K166" s="55">
        <v>362716</v>
      </c>
      <c r="L166" s="55">
        <v>0</v>
      </c>
      <c r="M166" s="55">
        <v>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0</v>
      </c>
      <c r="M173" s="55">
        <v>0</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1221206</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-1221206</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0</v>
      </c>
      <c r="L185" s="54">
        <v>1221206</v>
      </c>
      <c r="M185" s="54">
        <v>0</v>
      </c>
    </row>
    <row r="186" spans="1:13" ht="13.5">
      <c r="A186" s="103">
        <f>VALUE(MID(D186,8,4))</f>
        <v>2099</v>
      </c>
      <c r="B186" s="231" t="s">
        <v>185</v>
      </c>
      <c r="C186" s="229"/>
      <c r="D186" s="56" t="s">
        <v>186</v>
      </c>
      <c r="E186" s="54">
        <v>0</v>
      </c>
      <c r="F186" s="54">
        <v>0</v>
      </c>
      <c r="G186" s="54">
        <v>0</v>
      </c>
      <c r="H186" s="54">
        <v>0</v>
      </c>
      <c r="I186" s="54">
        <v>0</v>
      </c>
      <c r="J186" s="54">
        <v>0</v>
      </c>
      <c r="K186" s="54">
        <v>1221206</v>
      </c>
      <c r="L186" s="54">
        <v>1221206</v>
      </c>
      <c r="M186" s="54">
        <v>0</v>
      </c>
    </row>
    <row r="187" spans="1:13" ht="13.5">
      <c r="A187" s="103"/>
      <c r="B187" s="231" t="s">
        <v>187</v>
      </c>
      <c r="C187" s="229"/>
      <c r="D187" s="9" t="s">
        <v>334</v>
      </c>
      <c r="E187" s="55">
        <v>0</v>
      </c>
      <c r="F187" s="55">
        <v>0</v>
      </c>
      <c r="G187" s="55">
        <v>0</v>
      </c>
      <c r="H187" s="55">
        <v>0</v>
      </c>
      <c r="I187" s="55">
        <v>0</v>
      </c>
      <c r="J187" s="55">
        <v>0</v>
      </c>
      <c r="K187" s="55">
        <v>1221206</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2365973</v>
      </c>
      <c r="F191" s="55">
        <v>2365973</v>
      </c>
      <c r="G191" s="55">
        <v>2182305</v>
      </c>
      <c r="H191" s="55">
        <v>2165973</v>
      </c>
      <c r="I191" s="55">
        <v>2135973</v>
      </c>
      <c r="J191" s="55">
        <v>1803257</v>
      </c>
      <c r="K191" s="55">
        <v>2165973</v>
      </c>
      <c r="L191" s="55">
        <v>2165973</v>
      </c>
      <c r="M191" s="55">
        <v>2165973</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72607</v>
      </c>
      <c r="K196" s="55">
        <v>103373</v>
      </c>
      <c r="L196" s="55">
        <v>128219</v>
      </c>
      <c r="M196" s="55">
        <v>253652</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7980</v>
      </c>
      <c r="K198" s="55">
        <v>6752</v>
      </c>
      <c r="L198" s="55">
        <v>-85</v>
      </c>
      <c r="M198" s="55">
        <v>28112</v>
      </c>
    </row>
    <row r="199" spans="1:13" ht="13.5">
      <c r="A199" s="161">
        <v>5080</v>
      </c>
      <c r="C199" s="145" t="s">
        <v>542</v>
      </c>
      <c r="D199" s="9" t="s">
        <v>334</v>
      </c>
      <c r="E199" s="55">
        <v>0</v>
      </c>
      <c r="F199" s="55">
        <v>0</v>
      </c>
      <c r="G199" s="55">
        <v>0</v>
      </c>
      <c r="H199" s="55">
        <v>0</v>
      </c>
      <c r="I199" s="55">
        <v>0</v>
      </c>
      <c r="J199" s="55">
        <v>917317</v>
      </c>
      <c r="K199" s="55">
        <v>1143978</v>
      </c>
      <c r="L199" s="55">
        <v>1165937</v>
      </c>
      <c r="M199" s="55">
        <v>1289078</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476709</v>
      </c>
      <c r="F207" s="55">
        <v>443223</v>
      </c>
      <c r="G207" s="55">
        <v>784842</v>
      </c>
      <c r="H207" s="55">
        <v>1211084</v>
      </c>
      <c r="I207" s="55">
        <v>1486631</v>
      </c>
      <c r="J207" s="55">
        <v>456432</v>
      </c>
      <c r="K207" s="55">
        <v>509899</v>
      </c>
      <c r="L207" s="55">
        <v>223510</v>
      </c>
      <c r="M207" s="55">
        <v>145899</v>
      </c>
    </row>
    <row r="208" spans="1:13" ht="13.5">
      <c r="A208" s="162">
        <v>5210</v>
      </c>
      <c r="C208" s="156" t="s">
        <v>553</v>
      </c>
      <c r="D208" s="9" t="s">
        <v>334</v>
      </c>
      <c r="E208" s="55">
        <v>8005</v>
      </c>
      <c r="F208" s="55">
        <v>8345</v>
      </c>
      <c r="G208" s="55">
        <v>8854</v>
      </c>
      <c r="H208" s="55">
        <v>9122</v>
      </c>
      <c r="I208" s="55">
        <v>9335</v>
      </c>
      <c r="J208" s="55">
        <v>80451</v>
      </c>
      <c r="K208" s="55">
        <v>77897</v>
      </c>
      <c r="L208" s="55">
        <v>40569</v>
      </c>
      <c r="M208" s="55">
        <v>25691</v>
      </c>
    </row>
    <row r="209" spans="1:3" ht="13.5">
      <c r="A209" s="162"/>
      <c r="C209" s="156" t="s">
        <v>447</v>
      </c>
    </row>
    <row r="210" spans="1:13" ht="13.5">
      <c r="A210" s="162">
        <v>5215</v>
      </c>
      <c r="C210" s="148" t="s">
        <v>554</v>
      </c>
      <c r="D210" s="9" t="s">
        <v>334</v>
      </c>
      <c r="E210" s="55">
        <v>0</v>
      </c>
      <c r="F210" s="55">
        <v>0</v>
      </c>
      <c r="G210" s="55">
        <v>0</v>
      </c>
      <c r="H210" s="55">
        <v>0</v>
      </c>
      <c r="I210" s="55">
        <v>0</v>
      </c>
      <c r="J210" s="55">
        <v>413776</v>
      </c>
      <c r="K210" s="55">
        <v>204780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308034</v>
      </c>
      <c r="F217" s="55">
        <v>346338</v>
      </c>
      <c r="G217" s="55">
        <v>417478</v>
      </c>
      <c r="H217" s="55">
        <v>517923</v>
      </c>
      <c r="I217" s="55">
        <v>591986</v>
      </c>
      <c r="J217" s="55">
        <v>7487</v>
      </c>
      <c r="K217" s="55">
        <v>787</v>
      </c>
      <c r="L217" s="55">
        <v>821</v>
      </c>
      <c r="M217" s="55">
        <v>0</v>
      </c>
    </row>
    <row r="218" spans="1:13" ht="13.5">
      <c r="A218" s="162">
        <v>5250</v>
      </c>
      <c r="C218" s="156" t="s">
        <v>561</v>
      </c>
      <c r="D218" s="9" t="s">
        <v>334</v>
      </c>
      <c r="E218" s="55">
        <v>0</v>
      </c>
      <c r="F218" s="55">
        <v>0</v>
      </c>
      <c r="G218" s="55">
        <v>101306</v>
      </c>
      <c r="H218" s="55">
        <v>394394</v>
      </c>
      <c r="I218" s="55">
        <v>53588</v>
      </c>
      <c r="J218" s="55">
        <v>68627</v>
      </c>
      <c r="K218" s="55">
        <v>131875</v>
      </c>
      <c r="L218" s="55">
        <v>202910</v>
      </c>
      <c r="M218" s="55">
        <v>159447</v>
      </c>
    </row>
    <row r="219" spans="1:13" ht="13.5">
      <c r="A219" s="162">
        <v>5255</v>
      </c>
      <c r="C219" s="156" t="s">
        <v>562</v>
      </c>
      <c r="D219" s="9" t="s">
        <v>334</v>
      </c>
      <c r="E219" s="55">
        <v>781238</v>
      </c>
      <c r="F219" s="55">
        <v>958914</v>
      </c>
      <c r="G219" s="55">
        <v>1147109</v>
      </c>
      <c r="H219" s="55">
        <v>1328023</v>
      </c>
      <c r="I219" s="55">
        <v>1127984</v>
      </c>
      <c r="J219" s="55">
        <v>575745</v>
      </c>
      <c r="K219" s="55">
        <v>1878435</v>
      </c>
      <c r="L219" s="55">
        <v>1850447</v>
      </c>
      <c r="M219" s="55">
        <v>1507456</v>
      </c>
    </row>
    <row r="220" spans="1:13" ht="13.5">
      <c r="A220" s="162">
        <v>5260</v>
      </c>
      <c r="C220" s="156" t="s">
        <v>548</v>
      </c>
      <c r="D220" s="9" t="s">
        <v>334</v>
      </c>
      <c r="E220" s="55">
        <v>0</v>
      </c>
      <c r="F220" s="55">
        <v>350100</v>
      </c>
      <c r="G220" s="55">
        <v>0</v>
      </c>
      <c r="H220" s="55">
        <v>0</v>
      </c>
      <c r="I220" s="55">
        <v>3678</v>
      </c>
      <c r="J220" s="55">
        <v>11410</v>
      </c>
      <c r="K220" s="55">
        <v>7940</v>
      </c>
      <c r="L220" s="55">
        <v>760834</v>
      </c>
      <c r="M220" s="55">
        <v>1216566</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15762</v>
      </c>
      <c r="K225" s="55">
        <v>23842</v>
      </c>
      <c r="L225" s="55">
        <v>0</v>
      </c>
      <c r="M225" s="55">
        <v>0</v>
      </c>
    </row>
    <row r="226" spans="1:13" ht="13.5">
      <c r="A226" s="162">
        <v>5275</v>
      </c>
      <c r="C226" s="148" t="s">
        <v>564</v>
      </c>
      <c r="D226" s="9" t="s">
        <v>334</v>
      </c>
      <c r="E226" s="55">
        <v>146428</v>
      </c>
      <c r="F226" s="55">
        <v>138335</v>
      </c>
      <c r="G226" s="55">
        <v>85382</v>
      </c>
      <c r="H226" s="55">
        <v>69699</v>
      </c>
      <c r="I226" s="55">
        <v>68059</v>
      </c>
      <c r="J226" s="55">
        <v>181855</v>
      </c>
      <c r="K226" s="55">
        <v>332932</v>
      </c>
      <c r="L226" s="55">
        <v>483340</v>
      </c>
      <c r="M226" s="55">
        <v>416871</v>
      </c>
    </row>
    <row r="227" spans="1:13" ht="13.5">
      <c r="A227" s="162">
        <v>5280</v>
      </c>
      <c r="C227" s="156" t="s">
        <v>551</v>
      </c>
      <c r="D227" s="9" t="s">
        <v>334</v>
      </c>
      <c r="E227" s="55">
        <v>95901</v>
      </c>
      <c r="F227" s="55">
        <v>28134</v>
      </c>
      <c r="G227" s="55">
        <v>89060</v>
      </c>
      <c r="H227" s="55">
        <v>46082</v>
      </c>
      <c r="I227" s="55">
        <v>223197</v>
      </c>
      <c r="J227" s="55">
        <v>45167</v>
      </c>
      <c r="K227" s="55">
        <v>57415</v>
      </c>
      <c r="L227" s="55">
        <v>200216</v>
      </c>
      <c r="M227" s="55">
        <v>333097</v>
      </c>
    </row>
    <row r="228" spans="1:13" ht="13.5">
      <c r="A228" s="162" t="s">
        <v>443</v>
      </c>
      <c r="C228" s="156" t="s">
        <v>90</v>
      </c>
      <c r="D228" s="9" t="s">
        <v>334</v>
      </c>
      <c r="E228" s="55">
        <v>0</v>
      </c>
      <c r="F228" s="55">
        <v>0</v>
      </c>
      <c r="G228" s="55">
        <v>0</v>
      </c>
      <c r="H228" s="55">
        <v>0</v>
      </c>
      <c r="I228" s="55">
        <v>742</v>
      </c>
      <c r="J228" s="55">
        <v>1010234</v>
      </c>
      <c r="K228" s="55">
        <v>981144</v>
      </c>
      <c r="L228" s="55">
        <v>1191420</v>
      </c>
      <c r="M228" s="55">
        <v>1227259</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1166949</v>
      </c>
      <c r="F231" s="55">
        <v>1059087</v>
      </c>
      <c r="G231" s="55">
        <v>1023879</v>
      </c>
      <c r="H231" s="55">
        <v>952667</v>
      </c>
      <c r="I231" s="55">
        <v>864045</v>
      </c>
      <c r="J231" s="55">
        <v>184732</v>
      </c>
      <c r="K231" s="55">
        <v>173130</v>
      </c>
      <c r="L231" s="55">
        <v>183219</v>
      </c>
      <c r="M231" s="55">
        <v>396538</v>
      </c>
    </row>
    <row r="232" spans="1:13" ht="13.5">
      <c r="A232" s="162">
        <v>5410</v>
      </c>
      <c r="C232" s="155" t="s">
        <v>566</v>
      </c>
      <c r="D232" s="9" t="s">
        <v>334</v>
      </c>
      <c r="E232" s="55">
        <v>5402</v>
      </c>
      <c r="F232" s="55">
        <v>5631</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1067403</v>
      </c>
      <c r="F234" s="55">
        <v>1295421</v>
      </c>
      <c r="G234" s="55">
        <v>1040266</v>
      </c>
      <c r="H234" s="55">
        <v>1529346</v>
      </c>
      <c r="I234" s="55">
        <v>1376690</v>
      </c>
      <c r="J234" s="55">
        <v>1324184</v>
      </c>
      <c r="K234" s="55">
        <v>2520126</v>
      </c>
      <c r="L234" s="55">
        <v>3342373</v>
      </c>
      <c r="M234" s="55">
        <v>7106834</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637221</v>
      </c>
      <c r="K241" s="55">
        <v>712740</v>
      </c>
      <c r="L241" s="55">
        <v>795924</v>
      </c>
      <c r="M241" s="55">
        <v>871115</v>
      </c>
    </row>
    <row r="242" spans="1:13" ht="13.5">
      <c r="A242" s="162">
        <v>5450</v>
      </c>
      <c r="C242" s="155" t="s">
        <v>561</v>
      </c>
      <c r="D242" s="9" t="s">
        <v>334</v>
      </c>
      <c r="E242" s="55">
        <v>66184</v>
      </c>
      <c r="F242" s="55">
        <v>163995</v>
      </c>
      <c r="G242" s="55">
        <v>127068</v>
      </c>
      <c r="H242" s="55">
        <v>106348</v>
      </c>
      <c r="I242" s="55">
        <v>131774</v>
      </c>
      <c r="J242" s="55">
        <v>77008</v>
      </c>
      <c r="K242" s="55">
        <v>80092</v>
      </c>
      <c r="L242" s="55">
        <v>41836</v>
      </c>
      <c r="M242" s="55">
        <v>1891</v>
      </c>
    </row>
    <row r="243" spans="1:13" ht="13.5">
      <c r="A243" s="162">
        <v>5455</v>
      </c>
      <c r="C243" s="155" t="s">
        <v>562</v>
      </c>
      <c r="D243" s="9" t="s">
        <v>334</v>
      </c>
      <c r="E243" s="55">
        <v>8153607</v>
      </c>
      <c r="F243" s="55">
        <v>978936</v>
      </c>
      <c r="G243" s="55">
        <v>207300</v>
      </c>
      <c r="H243" s="55">
        <v>486850</v>
      </c>
      <c r="I243" s="55">
        <v>216920</v>
      </c>
      <c r="J243" s="55">
        <v>149724</v>
      </c>
      <c r="K243" s="55">
        <v>192869</v>
      </c>
      <c r="L243" s="55">
        <v>181834</v>
      </c>
      <c r="M243" s="55">
        <v>204193</v>
      </c>
    </row>
    <row r="244" spans="1:13" ht="13.5">
      <c r="A244" s="162">
        <v>5460</v>
      </c>
      <c r="C244" s="155" t="s">
        <v>548</v>
      </c>
      <c r="D244" s="9" t="s">
        <v>334</v>
      </c>
      <c r="E244" s="55">
        <v>0</v>
      </c>
      <c r="F244" s="55">
        <v>0</v>
      </c>
      <c r="G244" s="55">
        <v>1617548</v>
      </c>
      <c r="H244" s="55">
        <v>1565047</v>
      </c>
      <c r="I244" s="55">
        <v>1456266</v>
      </c>
      <c r="J244" s="55">
        <v>1437747</v>
      </c>
      <c r="K244" s="55">
        <v>1420297</v>
      </c>
      <c r="L244" s="55">
        <v>1395467</v>
      </c>
      <c r="M244" s="55">
        <v>1077653</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27804</v>
      </c>
      <c r="K249" s="55">
        <v>41686</v>
      </c>
      <c r="L249" s="55">
        <v>45928</v>
      </c>
      <c r="M249" s="55">
        <v>107307</v>
      </c>
    </row>
    <row r="250" spans="1:13" ht="13.5">
      <c r="A250" s="162">
        <v>5475</v>
      </c>
      <c r="C250" s="152" t="s">
        <v>564</v>
      </c>
      <c r="D250" s="9" t="s">
        <v>334</v>
      </c>
      <c r="E250" s="55">
        <v>129246</v>
      </c>
      <c r="F250" s="55">
        <v>130206</v>
      </c>
      <c r="G250" s="55">
        <v>129901</v>
      </c>
      <c r="H250" s="55">
        <v>112733</v>
      </c>
      <c r="I250" s="55">
        <v>133067</v>
      </c>
      <c r="J250" s="55">
        <v>113910</v>
      </c>
      <c r="K250" s="55">
        <v>203832</v>
      </c>
      <c r="L250" s="55">
        <v>260983</v>
      </c>
      <c r="M250" s="55">
        <v>188531</v>
      </c>
    </row>
    <row r="251" spans="1:13" ht="13.5">
      <c r="A251" s="162">
        <v>5480</v>
      </c>
      <c r="C251" s="155" t="s">
        <v>551</v>
      </c>
      <c r="D251" s="9" t="s">
        <v>334</v>
      </c>
      <c r="E251" s="55">
        <v>0</v>
      </c>
      <c r="F251" s="55">
        <v>0</v>
      </c>
      <c r="G251" s="55">
        <v>0</v>
      </c>
      <c r="H251" s="55">
        <v>0</v>
      </c>
      <c r="I251" s="55">
        <v>0</v>
      </c>
      <c r="J251" s="55">
        <v>0</v>
      </c>
      <c r="K251" s="55">
        <v>98787</v>
      </c>
      <c r="L251" s="55">
        <v>142735</v>
      </c>
      <c r="M251" s="55">
        <v>226261</v>
      </c>
    </row>
    <row r="252" spans="1:13" ht="13.5">
      <c r="A252" s="162" t="s">
        <v>446</v>
      </c>
      <c r="C252" s="153" t="s">
        <v>90</v>
      </c>
      <c r="D252" s="9" t="s">
        <v>334</v>
      </c>
      <c r="E252" s="55">
        <v>272230</v>
      </c>
      <c r="F252" s="55">
        <v>508794</v>
      </c>
      <c r="G252" s="55">
        <v>640923</v>
      </c>
      <c r="H252" s="55">
        <v>29932</v>
      </c>
      <c r="I252" s="55">
        <v>35611</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1221206</v>
      </c>
      <c r="L266" s="55">
        <v>1221206</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0</v>
      </c>
      <c r="K269" s="55">
        <v>1221206</v>
      </c>
      <c r="L269" s="55">
        <v>1221206</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7106543</v>
      </c>
      <c r="F275" s="54">
        <v>12149655</v>
      </c>
      <c r="G275" s="54">
        <v>5607151</v>
      </c>
      <c r="H275" s="54">
        <v>5167191</v>
      </c>
      <c r="I275" s="54">
        <v>9424827</v>
      </c>
      <c r="J275" s="54">
        <v>12357493</v>
      </c>
      <c r="K275" s="54">
        <v>13389068</v>
      </c>
      <c r="L275" s="54">
        <v>21381293</v>
      </c>
      <c r="M275" s="54">
        <v>23501610</v>
      </c>
    </row>
    <row r="276" spans="1:13" ht="13.5">
      <c r="A276" s="103">
        <f t="shared" si="10"/>
        <v>499</v>
      </c>
      <c r="C276" s="3" t="s">
        <v>608</v>
      </c>
      <c r="D276" s="9" t="s">
        <v>125</v>
      </c>
      <c r="E276" s="54">
        <v>464220</v>
      </c>
      <c r="F276" s="54">
        <v>919556</v>
      </c>
      <c r="G276" s="54">
        <v>2165305</v>
      </c>
      <c r="H276" s="54">
        <v>1809828</v>
      </c>
      <c r="I276" s="54">
        <v>2375583</v>
      </c>
      <c r="J276" s="54">
        <v>2721780</v>
      </c>
      <c r="K276" s="54">
        <v>2126345</v>
      </c>
      <c r="L276" s="54">
        <v>3557320</v>
      </c>
      <c r="M276" s="54">
        <v>4582840</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10302471</v>
      </c>
      <c r="F278" s="54">
        <v>4263603</v>
      </c>
      <c r="G278" s="54">
        <v>21785768</v>
      </c>
      <c r="H278" s="54">
        <v>15212445</v>
      </c>
      <c r="I278" s="54">
        <v>4731110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23513</v>
      </c>
      <c r="F280" s="54">
        <v>16801</v>
      </c>
      <c r="G280" s="54">
        <v>0</v>
      </c>
      <c r="H280" s="54">
        <v>30627</v>
      </c>
      <c r="I280" s="54">
        <v>86919</v>
      </c>
      <c r="J280" s="54">
        <v>90617</v>
      </c>
      <c r="K280" s="54">
        <v>69177</v>
      </c>
      <c r="L280" s="54">
        <v>83484</v>
      </c>
      <c r="M280" s="54">
        <v>103063</v>
      </c>
    </row>
    <row r="281" spans="1:13" s="23" customFormat="1" ht="15">
      <c r="A281" s="103">
        <f t="shared" si="10"/>
        <v>9920</v>
      </c>
      <c r="B281" s="115"/>
      <c r="C281" s="3" t="s">
        <v>289</v>
      </c>
      <c r="D281" s="9" t="s">
        <v>293</v>
      </c>
      <c r="E281" s="54">
        <v>22548</v>
      </c>
      <c r="F281" s="54">
        <v>0</v>
      </c>
      <c r="G281" s="54">
        <v>41991</v>
      </c>
      <c r="H281" s="54">
        <v>0</v>
      </c>
      <c r="I281" s="54">
        <v>0</v>
      </c>
      <c r="J281" s="54">
        <v>0</v>
      </c>
      <c r="K281" s="54">
        <v>0</v>
      </c>
      <c r="L281" s="54">
        <v>0</v>
      </c>
      <c r="M281" s="54">
        <v>0</v>
      </c>
    </row>
    <row r="282" spans="1:13" s="23" customFormat="1" ht="15">
      <c r="A282" s="103">
        <f t="shared" si="10"/>
        <v>9930</v>
      </c>
      <c r="B282" s="115"/>
      <c r="C282" s="4" t="s">
        <v>237</v>
      </c>
      <c r="D282" s="2" t="s">
        <v>238</v>
      </c>
      <c r="E282" s="54">
        <v>17919295</v>
      </c>
      <c r="F282" s="54">
        <v>17349615</v>
      </c>
      <c r="G282" s="54">
        <v>29600215</v>
      </c>
      <c r="H282" s="54">
        <v>22220091</v>
      </c>
      <c r="I282" s="54">
        <v>16618439</v>
      </c>
      <c r="J282" s="54">
        <v>15169890</v>
      </c>
      <c r="K282" s="54">
        <v>15584590</v>
      </c>
      <c r="L282" s="54">
        <v>25022097</v>
      </c>
      <c r="M282" s="54">
        <v>28187513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533366</v>
      </c>
      <c r="I284" s="54">
        <v>0</v>
      </c>
      <c r="J284" s="54">
        <v>0</v>
      </c>
      <c r="K284" s="54">
        <v>0</v>
      </c>
      <c r="L284" s="54">
        <v>0</v>
      </c>
      <c r="M284" s="54">
        <v>0</v>
      </c>
    </row>
    <row r="285" spans="1:13" s="23" customFormat="1" ht="15">
      <c r="A285" s="103">
        <f t="shared" si="11"/>
        <v>2299</v>
      </c>
      <c r="B285" s="115"/>
      <c r="C285" s="3" t="s">
        <v>295</v>
      </c>
      <c r="D285" s="9" t="s">
        <v>254</v>
      </c>
      <c r="E285" s="54">
        <v>2648163</v>
      </c>
      <c r="F285" s="54">
        <v>7289734</v>
      </c>
      <c r="G285" s="54">
        <v>7771673</v>
      </c>
      <c r="H285" s="54">
        <v>5272218</v>
      </c>
      <c r="I285" s="54">
        <v>7322391</v>
      </c>
      <c r="J285" s="54">
        <v>7069533</v>
      </c>
      <c r="K285" s="54">
        <v>7468453</v>
      </c>
      <c r="L285" s="54">
        <v>8618944</v>
      </c>
      <c r="M285" s="54">
        <v>8248004</v>
      </c>
    </row>
    <row r="286" spans="1:13" s="23" customFormat="1" ht="13.5">
      <c r="A286" s="103">
        <f t="shared" si="11"/>
        <v>2410</v>
      </c>
      <c r="B286" s="231" t="s">
        <v>194</v>
      </c>
      <c r="C286" s="229"/>
      <c r="D286" s="9" t="s">
        <v>255</v>
      </c>
      <c r="E286" s="54">
        <v>0</v>
      </c>
      <c r="F286" s="54">
        <v>0</v>
      </c>
      <c r="G286" s="54">
        <v>0</v>
      </c>
      <c r="H286" s="54">
        <v>0</v>
      </c>
      <c r="I286" s="54">
        <v>0</v>
      </c>
      <c r="J286" s="54">
        <v>0</v>
      </c>
      <c r="K286" s="54">
        <v>1221206</v>
      </c>
      <c r="L286" s="54">
        <v>1221206</v>
      </c>
      <c r="M286" s="54">
        <v>0</v>
      </c>
    </row>
    <row r="287" spans="1:13" s="23" customFormat="1" ht="15">
      <c r="A287" s="103">
        <f t="shared" si="11"/>
        <v>2490</v>
      </c>
      <c r="B287" s="115"/>
      <c r="C287" s="3" t="s">
        <v>296</v>
      </c>
      <c r="D287" s="9" t="s">
        <v>256</v>
      </c>
      <c r="E287" s="54">
        <v>175839</v>
      </c>
      <c r="F287" s="54">
        <v>190682</v>
      </c>
      <c r="G287" s="54">
        <v>200030</v>
      </c>
      <c r="H287" s="54">
        <v>87965</v>
      </c>
      <c r="I287" s="54">
        <v>96454</v>
      </c>
      <c r="J287" s="54">
        <v>2619774</v>
      </c>
      <c r="K287" s="54">
        <v>16361</v>
      </c>
      <c r="L287" s="54">
        <v>46034</v>
      </c>
      <c r="M287" s="54">
        <v>1300</v>
      </c>
    </row>
    <row r="288" spans="1:13" s="23" customFormat="1" ht="15">
      <c r="A288" s="103">
        <f t="shared" si="11"/>
        <v>2699</v>
      </c>
      <c r="B288" s="115"/>
      <c r="C288" s="3" t="s">
        <v>610</v>
      </c>
      <c r="D288" s="9" t="s">
        <v>122</v>
      </c>
      <c r="E288" s="54">
        <v>0</v>
      </c>
      <c r="F288" s="54">
        <v>5113231</v>
      </c>
      <c r="G288" s="54">
        <v>35884733</v>
      </c>
      <c r="H288" s="54">
        <v>35008475</v>
      </c>
      <c r="I288" s="54">
        <v>34048900</v>
      </c>
      <c r="J288" s="54">
        <v>33015362</v>
      </c>
      <c r="K288" s="54">
        <v>31890804</v>
      </c>
      <c r="L288" s="54">
        <v>39220361</v>
      </c>
      <c r="M288" s="54">
        <v>37780620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191884</v>
      </c>
      <c r="F290" s="54">
        <v>90697</v>
      </c>
      <c r="G290" s="54">
        <v>95409</v>
      </c>
      <c r="H290" s="54">
        <v>78274</v>
      </c>
      <c r="I290" s="54">
        <v>901240</v>
      </c>
      <c r="J290" s="54">
        <v>1280541</v>
      </c>
      <c r="K290" s="54">
        <v>1569477</v>
      </c>
      <c r="L290" s="54">
        <v>1569477</v>
      </c>
      <c r="M290" s="54">
        <v>1569477</v>
      </c>
    </row>
    <row r="291" spans="1:13" s="23" customFormat="1" ht="15">
      <c r="A291" s="103">
        <f t="shared" si="11"/>
        <v>9940</v>
      </c>
      <c r="B291" s="115"/>
      <c r="C291" s="4" t="s">
        <v>239</v>
      </c>
      <c r="D291" s="2" t="s">
        <v>240</v>
      </c>
      <c r="E291" s="54">
        <v>3015886</v>
      </c>
      <c r="F291" s="54">
        <v>12684344</v>
      </c>
      <c r="G291" s="54">
        <v>43951845</v>
      </c>
      <c r="H291" s="54">
        <v>40980298</v>
      </c>
      <c r="I291" s="54">
        <v>42368985</v>
      </c>
      <c r="J291" s="54">
        <v>43985210</v>
      </c>
      <c r="K291" s="54">
        <v>42166301</v>
      </c>
      <c r="L291" s="54">
        <v>50676022</v>
      </c>
      <c r="M291" s="54">
        <v>47599401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14903409</v>
      </c>
      <c r="F294" s="59">
        <v>4665271</v>
      </c>
      <c r="G294" s="59">
        <v>-14351630</v>
      </c>
      <c r="H294" s="59">
        <v>-18760207</v>
      </c>
      <c r="I294" s="59">
        <v>-25750546</v>
      </c>
      <c r="J294" s="59">
        <v>-28815320</v>
      </c>
      <c r="K294" s="59">
        <v>-26581711</v>
      </c>
      <c r="L294" s="59">
        <v>-25653925</v>
      </c>
      <c r="M294" s="59">
        <v>-19411888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-106016</v>
      </c>
      <c r="F297" s="54">
        <v>1212432</v>
      </c>
      <c r="G297" s="54">
        <v>1365632</v>
      </c>
      <c r="H297" s="54">
        <v>275608</v>
      </c>
      <c r="I297" s="54">
        <v>-441742</v>
      </c>
      <c r="J297" s="54">
        <v>870898</v>
      </c>
      <c r="K297" s="54">
        <v>692970</v>
      </c>
      <c r="L297" s="54">
        <v>143251</v>
      </c>
      <c r="M297" s="54">
        <v>830925</v>
      </c>
    </row>
    <row r="298" spans="1:13" ht="13.5">
      <c r="A298" s="103">
        <f t="shared" si="12"/>
        <v>5299</v>
      </c>
      <c r="C298" s="3" t="s">
        <v>323</v>
      </c>
      <c r="D298" s="9" t="s">
        <v>191</v>
      </c>
      <c r="E298" s="54">
        <v>110000</v>
      </c>
      <c r="F298" s="54">
        <v>0</v>
      </c>
      <c r="G298" s="54">
        <v>10659660</v>
      </c>
      <c r="H298" s="54">
        <v>5525711</v>
      </c>
      <c r="I298" s="54">
        <v>-274210</v>
      </c>
      <c r="J298" s="54">
        <v>-5010752</v>
      </c>
      <c r="K298" s="54">
        <v>-6884981</v>
      </c>
      <c r="L298" s="54">
        <v>188252</v>
      </c>
      <c r="M298" s="54">
        <v>157860</v>
      </c>
    </row>
    <row r="299" spans="1:13" ht="13.5">
      <c r="A299" s="103">
        <f t="shared" si="12"/>
        <v>5499</v>
      </c>
      <c r="B299" s="231" t="s">
        <v>192</v>
      </c>
      <c r="C299" s="229"/>
      <c r="D299" s="9" t="s">
        <v>193</v>
      </c>
      <c r="E299" s="54">
        <v>15043309</v>
      </c>
      <c r="F299" s="54">
        <v>8781432</v>
      </c>
      <c r="G299" s="54">
        <v>9603221</v>
      </c>
      <c r="H299" s="54">
        <v>10525223</v>
      </c>
      <c r="I299" s="54">
        <v>9915546</v>
      </c>
      <c r="J299" s="54">
        <v>9620437</v>
      </c>
      <c r="K299" s="54">
        <v>13070581</v>
      </c>
      <c r="L299" s="54">
        <v>14804410</v>
      </c>
      <c r="M299" s="54">
        <v>18949424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15047293</v>
      </c>
      <c r="F301" s="54">
        <v>9993864</v>
      </c>
      <c r="G301" s="54">
        <v>21628513</v>
      </c>
      <c r="H301" s="54">
        <v>16326542</v>
      </c>
      <c r="I301" s="54">
        <v>9199594</v>
      </c>
      <c r="J301" s="54">
        <v>5480583</v>
      </c>
      <c r="K301" s="54">
        <v>6878570</v>
      </c>
      <c r="L301" s="54">
        <v>15135913</v>
      </c>
      <c r="M301" s="54">
        <v>19938209</v>
      </c>
    </row>
    <row r="302" spans="1:4" ht="6" customHeight="1">
      <c r="A302" s="103"/>
      <c r="C302" s="3"/>
      <c r="D302" s="38"/>
    </row>
    <row r="303" spans="1:13" ht="15">
      <c r="A303" s="103">
        <f t="shared" si="12"/>
        <v>5699</v>
      </c>
      <c r="C303" s="112" t="s">
        <v>297</v>
      </c>
      <c r="D303" s="9" t="s">
        <v>298</v>
      </c>
      <c r="E303" s="54">
        <v>143884</v>
      </c>
      <c r="F303" s="54">
        <v>5328593</v>
      </c>
      <c r="G303" s="54">
        <v>35980143</v>
      </c>
      <c r="H303" s="54">
        <v>35086749</v>
      </c>
      <c r="I303" s="54">
        <v>34950140</v>
      </c>
      <c r="J303" s="54">
        <v>34295903</v>
      </c>
      <c r="K303" s="54">
        <v>33460281</v>
      </c>
      <c r="L303" s="54">
        <v>40789838</v>
      </c>
      <c r="M303" s="54">
        <v>39350097</v>
      </c>
    </row>
    <row r="304" spans="1:4" ht="6" customHeight="1">
      <c r="A304" s="103"/>
      <c r="C304" s="3"/>
      <c r="D304" s="38"/>
    </row>
    <row r="305" spans="1:13" ht="13.5">
      <c r="A305" s="103">
        <f>VALUE(MID(D305,8,4))</f>
        <v>6099</v>
      </c>
      <c r="C305" s="4" t="s">
        <v>188</v>
      </c>
      <c r="D305" s="2" t="s">
        <v>502</v>
      </c>
      <c r="E305" s="54">
        <v>14903409</v>
      </c>
      <c r="F305" s="54">
        <v>4665271</v>
      </c>
      <c r="G305" s="54">
        <v>-14351630</v>
      </c>
      <c r="H305" s="54">
        <v>-18760207</v>
      </c>
      <c r="I305" s="54">
        <v>-25750546</v>
      </c>
      <c r="J305" s="54">
        <v>-28815320</v>
      </c>
      <c r="K305" s="54">
        <v>-26581711</v>
      </c>
      <c r="L305" s="54">
        <v>-25653925</v>
      </c>
      <c r="M305" s="54">
        <v>-19411888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5237896</v>
      </c>
      <c r="G308" s="54">
        <v>26000000</v>
      </c>
      <c r="H308" s="54">
        <v>25366631</v>
      </c>
      <c r="I308" s="54">
        <v>24664902</v>
      </c>
      <c r="J308" s="54">
        <v>23916979</v>
      </c>
      <c r="K308" s="54">
        <v>23117435</v>
      </c>
      <c r="L308" s="54">
        <v>30783720</v>
      </c>
      <c r="M308" s="54">
        <v>29698065</v>
      </c>
    </row>
    <row r="309" spans="1:13" ht="13.5">
      <c r="A309" s="103">
        <f t="shared" si="13"/>
        <v>499</v>
      </c>
      <c r="C309" s="3" t="s">
        <v>242</v>
      </c>
      <c r="D309" s="9" t="s">
        <v>243</v>
      </c>
      <c r="E309" s="54">
        <v>0</v>
      </c>
      <c r="F309" s="54">
        <v>0</v>
      </c>
      <c r="G309" s="54">
        <v>9884733</v>
      </c>
      <c r="H309" s="54">
        <v>9641844</v>
      </c>
      <c r="I309" s="54">
        <v>9383998</v>
      </c>
      <c r="J309" s="54">
        <v>9098383</v>
      </c>
      <c r="K309" s="54">
        <v>8773369</v>
      </c>
      <c r="L309" s="54">
        <v>8436641</v>
      </c>
      <c r="M309" s="54">
        <v>8082555</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5237896</v>
      </c>
      <c r="G313" s="54">
        <v>35884733</v>
      </c>
      <c r="H313" s="54">
        <v>35008475</v>
      </c>
      <c r="I313" s="54">
        <v>34048900</v>
      </c>
      <c r="J313" s="54">
        <v>33015362</v>
      </c>
      <c r="K313" s="54">
        <v>31890804</v>
      </c>
      <c r="L313" s="54">
        <v>39220361</v>
      </c>
      <c r="M313" s="54">
        <v>37780620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26000000</v>
      </c>
      <c r="H326" s="54">
        <v>25366631</v>
      </c>
      <c r="I326" s="54">
        <v>24664902</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23916979</v>
      </c>
      <c r="K327" s="54">
        <v>23117435</v>
      </c>
      <c r="L327" s="54">
        <v>22262709</v>
      </c>
      <c r="M327" s="54">
        <v>29698065</v>
      </c>
    </row>
    <row r="328" spans="1:13" ht="13.5">
      <c r="A328" s="103">
        <f t="shared" si="14"/>
        <v>1460</v>
      </c>
      <c r="C328" s="3" t="s">
        <v>82</v>
      </c>
      <c r="D328" s="9" t="s">
        <v>439</v>
      </c>
      <c r="E328" s="54">
        <v>0</v>
      </c>
      <c r="F328" s="54">
        <v>5237896</v>
      </c>
      <c r="G328" s="54">
        <v>9884733</v>
      </c>
      <c r="H328" s="54">
        <v>9641844</v>
      </c>
      <c r="I328" s="54">
        <v>9383998</v>
      </c>
      <c r="J328" s="54">
        <v>9098383</v>
      </c>
      <c r="K328" s="54">
        <v>8773369</v>
      </c>
      <c r="L328" s="54">
        <v>8436641</v>
      </c>
      <c r="M328" s="54">
        <v>8082555</v>
      </c>
    </row>
    <row r="329" spans="1:13" ht="13.5">
      <c r="A329" s="103"/>
      <c r="C329" s="3" t="s">
        <v>526</v>
      </c>
      <c r="D329" s="9" t="s">
        <v>334</v>
      </c>
      <c r="E329" s="54">
        <v>0</v>
      </c>
      <c r="F329" s="54">
        <v>0</v>
      </c>
      <c r="G329" s="54">
        <v>0</v>
      </c>
      <c r="H329" s="54">
        <v>0</v>
      </c>
      <c r="I329" s="54">
        <v>0</v>
      </c>
      <c r="J329" s="54">
        <v>0</v>
      </c>
      <c r="K329" s="54">
        <v>0</v>
      </c>
      <c r="L329" s="54">
        <v>8521011</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5237896</v>
      </c>
      <c r="G332" s="54">
        <v>35884733</v>
      </c>
      <c r="H332" s="54">
        <v>35008475</v>
      </c>
      <c r="I332" s="54">
        <v>34048900</v>
      </c>
      <c r="J332" s="54">
        <v>33015362</v>
      </c>
      <c r="K332" s="54">
        <v>31890804</v>
      </c>
      <c r="L332" s="54">
        <v>39220361</v>
      </c>
      <c r="M332" s="54">
        <v>37780620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122897</v>
      </c>
      <c r="G336" s="54">
        <v>221463</v>
      </c>
      <c r="H336" s="54">
        <v>876259</v>
      </c>
      <c r="I336" s="54">
        <v>954693</v>
      </c>
      <c r="J336" s="54">
        <v>1033538</v>
      </c>
      <c r="K336" s="54">
        <v>1118397</v>
      </c>
      <c r="L336" s="54">
        <v>1226720</v>
      </c>
      <c r="M336" s="54">
        <v>1439738</v>
      </c>
    </row>
    <row r="337" spans="1:13" ht="13.5">
      <c r="A337" s="103">
        <f>VALUE(MID(D337,8,4))</f>
        <v>3099</v>
      </c>
      <c r="C337" s="3" t="s">
        <v>437</v>
      </c>
      <c r="D337" s="9" t="s">
        <v>438</v>
      </c>
      <c r="E337" s="54">
        <v>0</v>
      </c>
      <c r="F337" s="54">
        <v>349161</v>
      </c>
      <c r="G337" s="54">
        <v>609456</v>
      </c>
      <c r="H337" s="54">
        <v>1676248</v>
      </c>
      <c r="I337" s="54">
        <v>2258226</v>
      </c>
      <c r="J337" s="54">
        <v>2141574</v>
      </c>
      <c r="K337" s="54">
        <v>2015859</v>
      </c>
      <c r="L337" s="54">
        <v>2037013</v>
      </c>
      <c r="M337" s="54">
        <v>2313586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5237896</v>
      </c>
      <c r="G340" s="54">
        <v>35884733</v>
      </c>
      <c r="H340" s="54">
        <v>35008475</v>
      </c>
      <c r="I340" s="54">
        <v>34048900</v>
      </c>
      <c r="J340" s="54">
        <v>33015362</v>
      </c>
      <c r="K340" s="54">
        <v>31890804</v>
      </c>
      <c r="L340" s="54">
        <v>39220361</v>
      </c>
      <c r="M340" s="54">
        <v>37780620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-932090</v>
      </c>
      <c r="H358" s="54">
        <v>-1578327</v>
      </c>
      <c r="I358" s="54">
        <v>0</v>
      </c>
      <c r="J358" s="54">
        <v>0</v>
      </c>
      <c r="K358" s="54">
        <v>0</v>
      </c>
      <c r="L358" s="54">
        <v>0</v>
      </c>
      <c r="M358" s="54">
        <v>0</v>
      </c>
    </row>
    <row r="359" spans="1:13" ht="13.5">
      <c r="A359" s="103">
        <f>VALUE(MID(D359,8,4))</f>
        <v>9199</v>
      </c>
      <c r="C359" s="3" t="s">
        <v>196</v>
      </c>
      <c r="D359" s="9" t="s">
        <v>197</v>
      </c>
      <c r="E359" s="54">
        <v>17626194</v>
      </c>
      <c r="F359" s="54">
        <v>19744543</v>
      </c>
      <c r="G359" s="54">
        <v>21483212</v>
      </c>
      <c r="H359" s="54">
        <v>24858630</v>
      </c>
      <c r="I359" s="54">
        <v>24951934</v>
      </c>
      <c r="J359" s="54">
        <v>28498519</v>
      </c>
      <c r="K359" s="54">
        <v>28965432</v>
      </c>
      <c r="L359" s="54">
        <v>30888008</v>
      </c>
      <c r="M359" s="54">
        <v>32475811</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17626194</v>
      </c>
      <c r="F361" s="59">
        <v>19744543</v>
      </c>
      <c r="G361" s="59">
        <v>20551122</v>
      </c>
      <c r="H361" s="59">
        <v>23280303</v>
      </c>
      <c r="I361" s="59">
        <v>24951934</v>
      </c>
      <c r="J361" s="59">
        <v>28498519</v>
      </c>
      <c r="K361" s="59">
        <v>28965432</v>
      </c>
      <c r="L361" s="59">
        <v>30888008</v>
      </c>
      <c r="M361" s="59">
        <v>32475811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944327</v>
      </c>
      <c r="F365" s="54">
        <v>1009485</v>
      </c>
      <c r="G365" s="54">
        <v>315936</v>
      </c>
      <c r="H365" s="54">
        <v>350530</v>
      </c>
      <c r="I365" s="54">
        <v>346533</v>
      </c>
      <c r="J365" s="54">
        <v>412472</v>
      </c>
      <c r="K365" s="54">
        <v>387535</v>
      </c>
      <c r="L365" s="54">
        <v>409477</v>
      </c>
      <c r="M365" s="54">
        <v>422559</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944327</v>
      </c>
      <c r="F367" s="59">
        <v>1009485</v>
      </c>
      <c r="G367" s="59">
        <v>315936</v>
      </c>
      <c r="H367" s="59">
        <v>350530</v>
      </c>
      <c r="I367" s="59">
        <v>346533</v>
      </c>
      <c r="J367" s="59">
        <v>412472</v>
      </c>
      <c r="K367" s="59">
        <v>387535</v>
      </c>
      <c r="L367" s="59">
        <v>409477</v>
      </c>
      <c r="M367" s="59">
        <v>422559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3493435661</v>
      </c>
      <c r="H370" s="62">
        <v>3829699371</v>
      </c>
      <c r="I370" s="62">
        <v>4722821049</v>
      </c>
      <c r="J370" s="62">
        <v>4753149875</v>
      </c>
      <c r="K370" s="62">
        <v>5670565520</v>
      </c>
      <c r="L370" s="62">
        <v>5745955005</v>
      </c>
      <c r="M370" s="62">
        <v>5844295205</v>
      </c>
    </row>
    <row r="371" spans="1:13" ht="13.5">
      <c r="A371" s="103"/>
      <c r="C371" s="3" t="s">
        <v>202</v>
      </c>
      <c r="D371" s="9" t="s">
        <v>334</v>
      </c>
      <c r="E371" s="63"/>
      <c r="F371" s="63"/>
      <c r="G371" s="62">
        <v>1153345780</v>
      </c>
      <c r="H371" s="62">
        <v>1380129099</v>
      </c>
      <c r="I371" s="62">
        <v>1446275605</v>
      </c>
      <c r="J371" s="62">
        <v>1457320775</v>
      </c>
      <c r="K371" s="62">
        <v>1633527103</v>
      </c>
      <c r="L371" s="62">
        <v>1654150383</v>
      </c>
      <c r="M371" s="62">
        <v>1626739446</v>
      </c>
    </row>
    <row r="372" spans="1:13" ht="13.5">
      <c r="A372" s="103">
        <f>VALUE(MID(D372,8,4))</f>
        <v>9199</v>
      </c>
      <c r="C372" s="4" t="s">
        <v>203</v>
      </c>
      <c r="D372" s="2" t="s">
        <v>501</v>
      </c>
      <c r="E372" s="72"/>
      <c r="F372" s="72"/>
      <c r="G372" s="73">
        <v>4646781441</v>
      </c>
      <c r="H372" s="73">
        <v>5209828470</v>
      </c>
      <c r="I372" s="73">
        <v>6169096654</v>
      </c>
      <c r="J372" s="73">
        <v>6210470650</v>
      </c>
      <c r="K372" s="73">
        <v>7304092623</v>
      </c>
      <c r="L372" s="73">
        <v>7400105388</v>
      </c>
      <c r="M372" s="73">
        <v>7471034651</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9410370</v>
      </c>
      <c r="H376" s="62">
        <v>10129550</v>
      </c>
      <c r="I376" s="62">
        <v>14666803</v>
      </c>
      <c r="J376" s="62">
        <v>14575870</v>
      </c>
      <c r="K376" s="62">
        <v>14827290</v>
      </c>
      <c r="L376" s="62">
        <v>14977290</v>
      </c>
      <c r="M376" s="62">
        <v>14842620</v>
      </c>
    </row>
    <row r="377" spans="1:13" ht="13.5">
      <c r="A377" s="103"/>
      <c r="C377" s="3" t="s">
        <v>202</v>
      </c>
      <c r="D377" s="9" t="s">
        <v>334</v>
      </c>
      <c r="E377" s="63"/>
      <c r="F377" s="63"/>
      <c r="G377" s="62">
        <v>45819380</v>
      </c>
      <c r="H377" s="62">
        <v>47961370</v>
      </c>
      <c r="I377" s="62">
        <v>49323599</v>
      </c>
      <c r="J377" s="62">
        <v>52492275</v>
      </c>
      <c r="K377" s="62">
        <v>57007240</v>
      </c>
      <c r="L377" s="62">
        <v>57458260</v>
      </c>
      <c r="M377" s="62">
        <v>57117530</v>
      </c>
    </row>
    <row r="378" spans="1:13" ht="13.5">
      <c r="A378" s="103">
        <f>VALUE(MID(D378,8,4))</f>
        <v>9299</v>
      </c>
      <c r="C378" s="4" t="s">
        <v>329</v>
      </c>
      <c r="D378" s="2" t="s">
        <v>330</v>
      </c>
      <c r="E378" s="72"/>
      <c r="F378" s="72"/>
      <c r="G378" s="73">
        <v>55229750</v>
      </c>
      <c r="H378" s="73">
        <v>58090920</v>
      </c>
      <c r="I378" s="73">
        <v>63990402</v>
      </c>
      <c r="J378" s="73">
        <v>67068145</v>
      </c>
      <c r="K378" s="73">
        <v>71834530</v>
      </c>
      <c r="L378" s="73">
        <v>72435550</v>
      </c>
      <c r="M378" s="73">
        <v>71960150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3347947518</v>
      </c>
      <c r="F382" s="62">
        <v>3469524936</v>
      </c>
      <c r="G382" s="62">
        <v>3511119507</v>
      </c>
      <c r="H382" s="62">
        <v>3842236920</v>
      </c>
      <c r="I382" s="62">
        <v>4734694874</v>
      </c>
      <c r="J382" s="62">
        <v>4765023234</v>
      </c>
      <c r="K382" s="62">
        <v>5670565520</v>
      </c>
      <c r="L382" s="62">
        <v>5745752158</v>
      </c>
      <c r="M382" s="62">
        <v>5844092358</v>
      </c>
    </row>
    <row r="383" spans="1:13" ht="13.5">
      <c r="A383" s="103"/>
      <c r="C383" s="3" t="s">
        <v>202</v>
      </c>
      <c r="D383" s="9" t="s">
        <v>334</v>
      </c>
      <c r="E383" s="62">
        <v>495724519</v>
      </c>
      <c r="F383" s="62">
        <v>556999059</v>
      </c>
      <c r="G383" s="62">
        <v>749402259</v>
      </c>
      <c r="H383" s="62">
        <v>940984558</v>
      </c>
      <c r="I383" s="62">
        <v>972200257</v>
      </c>
      <c r="J383" s="62">
        <v>979919075</v>
      </c>
      <c r="K383" s="62">
        <v>1080415189</v>
      </c>
      <c r="L383" s="62">
        <v>1097455918</v>
      </c>
      <c r="M383" s="62">
        <v>1008730968</v>
      </c>
    </row>
    <row r="384" spans="1:13" ht="13.5">
      <c r="A384" s="103">
        <f>VALUE(MID(D384,8,4))</f>
        <v>9199</v>
      </c>
      <c r="C384" s="4" t="s">
        <v>427</v>
      </c>
      <c r="D384" s="2" t="s">
        <v>204</v>
      </c>
      <c r="E384" s="73">
        <v>3843672037</v>
      </c>
      <c r="F384" s="73">
        <v>4026523995</v>
      </c>
      <c r="G384" s="73">
        <v>4260521766</v>
      </c>
      <c r="H384" s="73">
        <v>4783221478</v>
      </c>
      <c r="I384" s="73">
        <v>5706895131</v>
      </c>
      <c r="J384" s="73">
        <v>5744942309</v>
      </c>
      <c r="K384" s="73">
        <v>6750980709</v>
      </c>
      <c r="L384" s="73">
        <v>6843208076</v>
      </c>
      <c r="M384" s="73">
        <v>6852823326</v>
      </c>
    </row>
    <row r="385" spans="1:4" ht="6" customHeight="1">
      <c r="A385" s="103"/>
      <c r="C385" s="3"/>
      <c r="D385" s="38"/>
    </row>
    <row r="386" spans="1:13" ht="13.5">
      <c r="A386" s="103"/>
      <c r="B386" s="228" t="s">
        <v>428</v>
      </c>
      <c r="C386" s="232"/>
      <c r="D386" s="75" t="s">
        <v>334</v>
      </c>
      <c r="E386" s="74">
        <v>0.871028403508923</v>
      </c>
      <c r="F386" s="74">
        <v>0.861667517766773</v>
      </c>
      <c r="G386" s="74">
        <v>0.8241055203659767</v>
      </c>
      <c r="H386" s="74">
        <v>0.8032738892965808</v>
      </c>
      <c r="I386" s="74">
        <v>0.829644625547965</v>
      </c>
      <c r="J386" s="74">
        <v>0.8294292575462658</v>
      </c>
      <c r="K386" s="74">
        <v>0.839961742512513</v>
      </c>
      <c r="L386" s="74">
        <v>0.8396284453414594</v>
      </c>
      <c r="M386" s="74">
        <v>0.8528006749899976</v>
      </c>
    </row>
    <row r="387" spans="1:13" ht="13.5">
      <c r="A387" s="103"/>
      <c r="B387" s="228" t="s">
        <v>429</v>
      </c>
      <c r="C387" s="232"/>
      <c r="D387" s="75" t="s">
        <v>334</v>
      </c>
      <c r="E387" s="74">
        <v>0.128971596491077</v>
      </c>
      <c r="F387" s="74">
        <v>0.13833248223322708</v>
      </c>
      <c r="G387" s="74">
        <v>0.1758944796340233</v>
      </c>
      <c r="H387" s="74">
        <v>0.1967261107034191</v>
      </c>
      <c r="I387" s="74">
        <v>0.17035537445203494</v>
      </c>
      <c r="J387" s="74">
        <v>0.1705707424537342</v>
      </c>
      <c r="K387" s="74">
        <v>0.16003825748748707</v>
      </c>
      <c r="L387" s="74">
        <v>0.16037155465854053</v>
      </c>
      <c r="M387" s="74">
        <v>0.14719932501000246</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109170.41686548512</v>
      </c>
      <c r="F389" s="59">
        <v>114117.560225598</v>
      </c>
      <c r="G389" s="59">
        <v>120041.74929561591</v>
      </c>
      <c r="H389" s="59">
        <v>134111.5201592553</v>
      </c>
      <c r="I389" s="59">
        <v>158917.744730027</v>
      </c>
      <c r="J389" s="59">
        <v>159245.54576449716</v>
      </c>
      <c r="K389" s="59">
        <v>187132.18508149462</v>
      </c>
      <c r="L389" s="59">
        <v>188679.25986379554</v>
      </c>
      <c r="M389" s="59">
        <v>187368.7134576475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9410370</v>
      </c>
      <c r="H392" s="62">
        <v>10129550</v>
      </c>
      <c r="I392" s="62">
        <v>14666803</v>
      </c>
      <c r="J392" s="62">
        <v>14575870</v>
      </c>
      <c r="K392" s="62">
        <v>14827290</v>
      </c>
      <c r="L392" s="62">
        <v>14977290</v>
      </c>
      <c r="M392" s="62">
        <v>14842620</v>
      </c>
    </row>
    <row r="393" spans="1:13" ht="13.5">
      <c r="A393" s="103"/>
      <c r="C393" s="3" t="s">
        <v>202</v>
      </c>
      <c r="D393" s="9" t="s">
        <v>334</v>
      </c>
      <c r="E393" s="62">
        <v>0</v>
      </c>
      <c r="F393" s="62">
        <v>0</v>
      </c>
      <c r="G393" s="62">
        <v>56466397</v>
      </c>
      <c r="H393" s="62">
        <v>59130871</v>
      </c>
      <c r="I393" s="62">
        <v>60820930</v>
      </c>
      <c r="J393" s="62">
        <v>64728224</v>
      </c>
      <c r="K393" s="62">
        <v>70295628</v>
      </c>
      <c r="L393" s="62">
        <v>70851780</v>
      </c>
      <c r="M393" s="62">
        <v>70431626</v>
      </c>
    </row>
    <row r="394" spans="1:13" ht="13.5">
      <c r="A394" s="103">
        <f>VALUE(MID(D394,8,4))</f>
        <v>9299</v>
      </c>
      <c r="C394" s="4" t="s">
        <v>46</v>
      </c>
      <c r="D394" s="2" t="s">
        <v>416</v>
      </c>
      <c r="E394" s="73">
        <v>0</v>
      </c>
      <c r="F394" s="73">
        <v>0</v>
      </c>
      <c r="G394" s="73">
        <v>65876767</v>
      </c>
      <c r="H394" s="73">
        <v>69260421</v>
      </c>
      <c r="I394" s="73">
        <v>75487733</v>
      </c>
      <c r="J394" s="73">
        <v>79304094</v>
      </c>
      <c r="K394" s="73">
        <v>85122918</v>
      </c>
      <c r="L394" s="73">
        <v>85829070</v>
      </c>
      <c r="M394" s="73">
        <v>85274246</v>
      </c>
    </row>
    <row r="395" spans="1:4" ht="6" customHeight="1">
      <c r="A395" s="103"/>
      <c r="C395" s="3"/>
      <c r="D395" s="38"/>
    </row>
    <row r="396" spans="1:13" ht="13.5">
      <c r="A396" s="103"/>
      <c r="B396" s="228" t="s">
        <v>512</v>
      </c>
      <c r="C396" s="229"/>
      <c r="D396" s="2" t="s">
        <v>334</v>
      </c>
      <c r="E396" s="74">
        <v>0</v>
      </c>
      <c r="F396" s="74">
        <v>0</v>
      </c>
      <c r="G396" s="74">
        <v>0.14284808481873434</v>
      </c>
      <c r="H396" s="74">
        <v>0.14625308153988842</v>
      </c>
      <c r="I396" s="74">
        <v>0.19429385963941984</v>
      </c>
      <c r="J396" s="74">
        <v>0.18379719463159114</v>
      </c>
      <c r="K396" s="74">
        <v>0.17418681535329886</v>
      </c>
      <c r="L396" s="74">
        <v>0.17450136649505815</v>
      </c>
      <c r="M396" s="74">
        <v>0.17405747568849803</v>
      </c>
    </row>
    <row r="397" spans="1:13" ht="13.5">
      <c r="A397" s="103"/>
      <c r="B397" s="228" t="s">
        <v>44</v>
      </c>
      <c r="C397" s="229"/>
      <c r="D397" s="2" t="s">
        <v>334</v>
      </c>
      <c r="E397" s="74">
        <v>0</v>
      </c>
      <c r="F397" s="74">
        <v>0</v>
      </c>
      <c r="G397" s="74">
        <v>0.8571519151812657</v>
      </c>
      <c r="H397" s="74">
        <v>0.8537469184601116</v>
      </c>
      <c r="I397" s="74">
        <v>0.8057061403605802</v>
      </c>
      <c r="J397" s="74">
        <v>0.8162028053684088</v>
      </c>
      <c r="K397" s="74">
        <v>0.8258131846467012</v>
      </c>
      <c r="L397" s="74">
        <v>0.8254986335049419</v>
      </c>
      <c r="M397" s="74">
        <v>0.825942524311502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0</v>
      </c>
      <c r="F399" s="59">
        <v>0</v>
      </c>
      <c r="G399" s="59">
        <v>1856.1018539389158</v>
      </c>
      <c r="H399" s="59">
        <v>1941.9172601357034</v>
      </c>
      <c r="I399" s="59">
        <v>2102.078276851104</v>
      </c>
      <c r="J399" s="59">
        <v>2198.2507484200023</v>
      </c>
      <c r="K399" s="59">
        <v>2359.544239937909</v>
      </c>
      <c r="L399" s="59">
        <v>2366.4581322892827</v>
      </c>
      <c r="M399" s="59">
        <v>2331.553726691092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-932090</v>
      </c>
      <c r="H402" s="54">
        <v>-1578327</v>
      </c>
      <c r="I402" s="54">
        <v>0</v>
      </c>
      <c r="J402" s="54">
        <v>0</v>
      </c>
      <c r="K402" s="54">
        <v>0</v>
      </c>
      <c r="L402" s="54">
        <v>0</v>
      </c>
      <c r="M402" s="54">
        <v>0</v>
      </c>
    </row>
    <row r="403" spans="1:13" ht="13.5">
      <c r="A403" s="103">
        <f>VALUE(MID(D403,8,4))</f>
        <v>9180</v>
      </c>
      <c r="C403" s="3" t="s">
        <v>207</v>
      </c>
      <c r="D403" s="9" t="s">
        <v>208</v>
      </c>
      <c r="E403" s="54">
        <v>17626194</v>
      </c>
      <c r="F403" s="54">
        <v>19744543</v>
      </c>
      <c r="G403" s="54">
        <v>21483212</v>
      </c>
      <c r="H403" s="54">
        <v>24858630</v>
      </c>
      <c r="I403" s="54">
        <v>24951934</v>
      </c>
      <c r="J403" s="54">
        <v>28498519</v>
      </c>
      <c r="K403" s="54">
        <v>28965432</v>
      </c>
      <c r="L403" s="54">
        <v>30888008</v>
      </c>
      <c r="M403" s="54">
        <v>32475811</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17626194</v>
      </c>
      <c r="F405" s="59">
        <v>19744543</v>
      </c>
      <c r="G405" s="59">
        <v>20551122</v>
      </c>
      <c r="H405" s="59">
        <v>23280303</v>
      </c>
      <c r="I405" s="59">
        <v>24951934</v>
      </c>
      <c r="J405" s="59">
        <v>28498519</v>
      </c>
      <c r="K405" s="59">
        <v>28965432</v>
      </c>
      <c r="L405" s="59">
        <v>30888008</v>
      </c>
      <c r="M405" s="59">
        <v>32475811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-932090</v>
      </c>
      <c r="H414" s="54">
        <v>-1578327</v>
      </c>
      <c r="I414" s="54">
        <v>0</v>
      </c>
      <c r="J414" s="54">
        <v>0</v>
      </c>
      <c r="K414" s="54">
        <v>0</v>
      </c>
      <c r="L414" s="54">
        <v>0</v>
      </c>
      <c r="M414" s="54">
        <v>0</v>
      </c>
    </row>
    <row r="415" spans="1:13" ht="13.5">
      <c r="A415" s="103">
        <f>VALUE(MID(D415,8,4))</f>
        <v>9199</v>
      </c>
      <c r="C415" s="3" t="s">
        <v>207</v>
      </c>
      <c r="D415" s="9" t="s">
        <v>197</v>
      </c>
      <c r="E415" s="54">
        <v>17626194</v>
      </c>
      <c r="F415" s="54">
        <v>19744543</v>
      </c>
      <c r="G415" s="54">
        <v>21483212</v>
      </c>
      <c r="H415" s="54">
        <v>24858630</v>
      </c>
      <c r="I415" s="54">
        <v>24951934</v>
      </c>
      <c r="J415" s="54">
        <v>28498519</v>
      </c>
      <c r="K415" s="54">
        <v>28965432</v>
      </c>
      <c r="L415" s="54">
        <v>30888008</v>
      </c>
      <c r="M415" s="54">
        <v>32475811</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17626194</v>
      </c>
      <c r="F417" s="59">
        <v>19744543</v>
      </c>
      <c r="G417" s="59">
        <v>20551122</v>
      </c>
      <c r="H417" s="59">
        <v>23280303</v>
      </c>
      <c r="I417" s="59">
        <v>24951934</v>
      </c>
      <c r="J417" s="59">
        <v>28498519</v>
      </c>
      <c r="K417" s="59">
        <v>28965432</v>
      </c>
      <c r="L417" s="59">
        <v>30888008</v>
      </c>
      <c r="M417" s="59">
        <v>32475811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-932090</v>
      </c>
      <c r="H424" s="54">
        <v>-1578327</v>
      </c>
      <c r="I424" s="54">
        <v>0</v>
      </c>
      <c r="J424" s="54">
        <v>0</v>
      </c>
      <c r="K424" s="54">
        <v>0</v>
      </c>
      <c r="L424" s="54">
        <v>0</v>
      </c>
      <c r="M424" s="54">
        <v>0</v>
      </c>
    </row>
    <row r="425" spans="1:13" ht="13.5">
      <c r="A425" s="103"/>
      <c r="C425" s="3" t="s">
        <v>207</v>
      </c>
      <c r="D425" s="9" t="s">
        <v>334</v>
      </c>
      <c r="E425" s="54">
        <v>17626194</v>
      </c>
      <c r="F425" s="54">
        <v>19744543</v>
      </c>
      <c r="G425" s="54">
        <v>21483212</v>
      </c>
      <c r="H425" s="54">
        <v>24858630</v>
      </c>
      <c r="I425" s="54">
        <v>24951934</v>
      </c>
      <c r="J425" s="54">
        <v>28498519</v>
      </c>
      <c r="K425" s="54">
        <v>28965432</v>
      </c>
      <c r="L425" s="54">
        <v>30888008</v>
      </c>
      <c r="M425" s="54">
        <v>32475811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944327</v>
      </c>
      <c r="F437" s="54">
        <v>1009485</v>
      </c>
      <c r="G437" s="54">
        <v>315179</v>
      </c>
      <c r="H437" s="54">
        <v>333052</v>
      </c>
      <c r="I437" s="54">
        <v>324580</v>
      </c>
      <c r="J437" s="54">
        <v>386206</v>
      </c>
      <c r="K437" s="54">
        <v>363037</v>
      </c>
      <c r="L437" s="54">
        <v>384365</v>
      </c>
      <c r="M437" s="54">
        <v>399414</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944327</v>
      </c>
      <c r="F439" s="59">
        <v>1009485</v>
      </c>
      <c r="G439" s="59">
        <v>315179</v>
      </c>
      <c r="H439" s="59">
        <v>333052</v>
      </c>
      <c r="I439" s="59">
        <v>324580</v>
      </c>
      <c r="J439" s="59">
        <v>386206</v>
      </c>
      <c r="K439" s="59">
        <v>363037</v>
      </c>
      <c r="L439" s="59">
        <v>384365</v>
      </c>
      <c r="M439" s="59">
        <v>399414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757</v>
      </c>
      <c r="H449" s="54">
        <v>17478</v>
      </c>
      <c r="I449" s="54">
        <v>21953</v>
      </c>
      <c r="J449" s="54">
        <v>26266</v>
      </c>
      <c r="K449" s="54">
        <v>24498</v>
      </c>
      <c r="L449" s="54">
        <v>25112</v>
      </c>
      <c r="M449" s="54">
        <v>23145</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757</v>
      </c>
      <c r="H451" s="59">
        <v>17478</v>
      </c>
      <c r="I451" s="59">
        <v>21953</v>
      </c>
      <c r="J451" s="59">
        <v>26266</v>
      </c>
      <c r="K451" s="59">
        <v>24498</v>
      </c>
      <c r="L451" s="59">
        <v>25112</v>
      </c>
      <c r="M451" s="59">
        <v>23145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35208</v>
      </c>
      <c r="F456" s="54">
        <v>35284</v>
      </c>
      <c r="G456" s="54">
        <v>35492</v>
      </c>
      <c r="H456" s="54">
        <v>35666</v>
      </c>
      <c r="I456" s="54">
        <v>35911</v>
      </c>
      <c r="J456" s="54">
        <v>36076</v>
      </c>
      <c r="K456" s="54">
        <v>36076</v>
      </c>
      <c r="L456" s="54">
        <v>36269</v>
      </c>
      <c r="M456" s="54">
        <v>36574</v>
      </c>
    </row>
    <row r="457" spans="1:13" ht="13.5">
      <c r="A457" s="103">
        <f>VALUE(MID(D457,8,4))</f>
        <v>41</v>
      </c>
      <c r="C457" s="3" t="s">
        <v>514</v>
      </c>
      <c r="D457" s="9" t="s">
        <v>37</v>
      </c>
      <c r="E457" s="54">
        <v>61568</v>
      </c>
      <c r="F457" s="54">
        <v>60564</v>
      </c>
      <c r="G457" s="54">
        <v>60564</v>
      </c>
      <c r="H457" s="54">
        <v>60564</v>
      </c>
      <c r="I457" s="54">
        <v>60310</v>
      </c>
      <c r="J457" s="54">
        <v>60310</v>
      </c>
      <c r="K457" s="54">
        <v>60310</v>
      </c>
      <c r="L457" s="54">
        <v>60264</v>
      </c>
      <c r="M457" s="54">
        <v>62745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238</v>
      </c>
      <c r="F460" s="79">
        <v>242</v>
      </c>
      <c r="G460" s="79">
        <v>252</v>
      </c>
      <c r="H460" s="79">
        <v>278</v>
      </c>
      <c r="I460" s="79">
        <v>290</v>
      </c>
      <c r="J460" s="79">
        <v>316</v>
      </c>
      <c r="K460" s="79">
        <v>341</v>
      </c>
      <c r="L460" s="79">
        <v>339</v>
      </c>
      <c r="M460" s="79">
        <v>443</v>
      </c>
    </row>
    <row r="461" spans="1:13" ht="13.5">
      <c r="A461" s="103">
        <v>298</v>
      </c>
      <c r="C461" s="3" t="s">
        <v>450</v>
      </c>
      <c r="D461" s="9" t="s">
        <v>32</v>
      </c>
      <c r="E461" s="79">
        <v>332</v>
      </c>
      <c r="F461" s="79">
        <v>253</v>
      </c>
      <c r="G461" s="79">
        <v>278</v>
      </c>
      <c r="H461" s="79">
        <v>287</v>
      </c>
      <c r="I461" s="79">
        <v>311</v>
      </c>
      <c r="J461" s="79">
        <v>354</v>
      </c>
      <c r="K461" s="79">
        <v>406</v>
      </c>
      <c r="L461" s="79">
        <v>423</v>
      </c>
      <c r="M461" s="79">
        <v>349</v>
      </c>
    </row>
    <row r="462" spans="1:13" ht="13.5">
      <c r="A462" s="103">
        <v>298</v>
      </c>
      <c r="C462" s="3" t="s">
        <v>451</v>
      </c>
      <c r="D462" s="9" t="s">
        <v>33</v>
      </c>
      <c r="E462" s="79">
        <v>0</v>
      </c>
      <c r="F462" s="79">
        <v>0</v>
      </c>
      <c r="G462" s="79">
        <v>0</v>
      </c>
      <c r="H462" s="79">
        <v>0</v>
      </c>
      <c r="I462" s="79">
        <v>0</v>
      </c>
      <c r="J462" s="79">
        <v>0</v>
      </c>
      <c r="K462" s="79">
        <v>32</v>
      </c>
      <c r="L462" s="79">
        <v>39</v>
      </c>
      <c r="M462" s="79">
        <v>43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500.6303680981595</v>
      </c>
      <c r="F480" s="206">
        <v>559.5891338850471</v>
      </c>
      <c r="G480" s="206">
        <v>579.0353319057816</v>
      </c>
      <c r="H480" s="206">
        <v>652.7309762799305</v>
      </c>
      <c r="I480" s="206">
        <v>694.8270446381332</v>
      </c>
      <c r="J480" s="206">
        <v>789.9578390065417</v>
      </c>
      <c r="K480" s="206">
        <v>802.9003215434084</v>
      </c>
      <c r="L480" s="206">
        <v>851.6366042625934</v>
      </c>
      <c r="M480" s="206">
        <v>887.9480231858697</v>
      </c>
    </row>
    <row r="481" spans="1:13" ht="13.5">
      <c r="A481" s="142"/>
      <c r="C481" s="3" t="s">
        <v>433</v>
      </c>
      <c r="D481" s="9" t="s">
        <v>334</v>
      </c>
      <c r="E481" s="206">
        <v>500.6303680981595</v>
      </c>
      <c r="F481" s="206">
        <v>559.5891338850471</v>
      </c>
      <c r="G481" s="206">
        <v>579.0353319057816</v>
      </c>
      <c r="H481" s="206">
        <v>652.7309762799305</v>
      </c>
      <c r="I481" s="206">
        <v>694.8270446381332</v>
      </c>
      <c r="J481" s="206">
        <v>789.9578390065417</v>
      </c>
      <c r="K481" s="206">
        <v>802.9003215434084</v>
      </c>
      <c r="L481" s="206">
        <v>851.6366042625934</v>
      </c>
      <c r="M481" s="206">
        <v>887.9480231858697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155.83407180186322</v>
      </c>
      <c r="F483" s="206">
        <v>195.75802063258135</v>
      </c>
      <c r="G483" s="206">
        <v>228.01149554829257</v>
      </c>
      <c r="H483" s="206">
        <v>225.5549542982112</v>
      </c>
      <c r="I483" s="206">
        <v>230.79788922614242</v>
      </c>
      <c r="J483" s="206">
        <v>235.68915622574565</v>
      </c>
      <c r="K483" s="206">
        <v>262.82464796540637</v>
      </c>
      <c r="L483" s="206">
        <v>264.22465466376246</v>
      </c>
      <c r="M483" s="206">
        <v>259.3716301197572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14543931</v>
      </c>
      <c r="F486" s="54">
        <v>15240838</v>
      </c>
      <c r="G486" s="54">
        <v>15428890</v>
      </c>
      <c r="H486" s="54">
        <v>17909845</v>
      </c>
      <c r="I486" s="54">
        <v>17773347</v>
      </c>
      <c r="J486" s="54">
        <v>18744292</v>
      </c>
      <c r="K486" s="54">
        <v>24429215</v>
      </c>
      <c r="L486" s="54">
        <v>21522238</v>
      </c>
      <c r="M486" s="54">
        <v>22296129</v>
      </c>
    </row>
    <row r="487" spans="1:13" ht="13.5">
      <c r="A487" s="142"/>
      <c r="C487" s="3" t="s">
        <v>303</v>
      </c>
      <c r="D487" s="9" t="s">
        <v>334</v>
      </c>
      <c r="E487" s="54">
        <v>367723</v>
      </c>
      <c r="F487" s="54">
        <v>576556</v>
      </c>
      <c r="G487" s="54">
        <v>865252</v>
      </c>
      <c r="H487" s="54">
        <v>925438</v>
      </c>
      <c r="I487" s="54">
        <v>821603</v>
      </c>
      <c r="J487" s="54">
        <v>892054</v>
      </c>
      <c r="K487" s="54">
        <v>835082</v>
      </c>
      <c r="L487" s="54">
        <v>820185</v>
      </c>
      <c r="M487" s="54">
        <v>800469</v>
      </c>
    </row>
    <row r="488" spans="1:13" ht="13.5">
      <c r="A488" s="142"/>
      <c r="C488" s="3" t="s">
        <v>311</v>
      </c>
      <c r="D488" s="9" t="s">
        <v>334</v>
      </c>
      <c r="E488" s="77">
        <v>0.3507311165159907</v>
      </c>
      <c r="F488" s="77">
        <v>0.3320005970454094</v>
      </c>
      <c r="G488" s="77">
        <v>0.32379557010756077</v>
      </c>
      <c r="H488" s="77">
        <v>0.3361716148609712</v>
      </c>
      <c r="I488" s="77">
        <v>0.32025132309882487</v>
      </c>
      <c r="J488" s="77">
        <v>0.3128218790862806</v>
      </c>
      <c r="K488" s="77">
        <v>0.36501210809319556</v>
      </c>
      <c r="L488" s="77">
        <v>0.3215076579507664</v>
      </c>
      <c r="M488" s="77">
        <v>0.3167669505211352</v>
      </c>
    </row>
    <row r="489" spans="1:13" ht="13.5">
      <c r="A489" s="142"/>
      <c r="C489" s="3" t="s">
        <v>304</v>
      </c>
      <c r="D489" s="9" t="s">
        <v>334</v>
      </c>
      <c r="E489" s="206">
        <v>413.08597477845944</v>
      </c>
      <c r="F489" s="206">
        <v>431.9475683029135</v>
      </c>
      <c r="G489" s="206">
        <v>434.71458356812803</v>
      </c>
      <c r="H489" s="206">
        <v>502.15457298267256</v>
      </c>
      <c r="I489" s="206">
        <v>494.92765447912893</v>
      </c>
      <c r="J489" s="206">
        <v>519.5778911187493</v>
      </c>
      <c r="K489" s="206">
        <v>677.1597460915845</v>
      </c>
      <c r="L489" s="206">
        <v>593.4058838126224</v>
      </c>
      <c r="M489" s="206">
        <v>609.6169136545087</v>
      </c>
    </row>
    <row r="490" spans="1:13" ht="13.5">
      <c r="A490" s="142"/>
      <c r="C490" s="3" t="s">
        <v>305</v>
      </c>
      <c r="D490" s="9" t="s">
        <v>334</v>
      </c>
      <c r="E490" s="206">
        <v>10.444302431265621</v>
      </c>
      <c r="F490" s="206">
        <v>16.340437592109737</v>
      </c>
      <c r="G490" s="206">
        <v>24.378789586385665</v>
      </c>
      <c r="H490" s="206">
        <v>25.947344810183367</v>
      </c>
      <c r="I490" s="206">
        <v>22.878867199465343</v>
      </c>
      <c r="J490" s="206">
        <v>24.72707617252467</v>
      </c>
      <c r="K490" s="206">
        <v>23.147854529326978</v>
      </c>
      <c r="L490" s="206">
        <v>22.6139402795776</v>
      </c>
      <c r="M490" s="206">
        <v>21.886285339312078</v>
      </c>
    </row>
    <row r="491" spans="1:4" ht="6" customHeight="1">
      <c r="A491" s="142"/>
      <c r="C491" s="3"/>
      <c r="D491" s="68"/>
    </row>
    <row r="492" spans="1:4" ht="15">
      <c r="A492" s="142"/>
      <c r="B492" s="16" t="s">
        <v>315</v>
      </c>
      <c r="C492" s="3"/>
      <c r="D492" s="57"/>
    </row>
    <row r="493" spans="1:13" ht="13.5">
      <c r="A493" s="142"/>
      <c r="C493" s="6" t="s">
        <v>317</v>
      </c>
      <c r="D493" s="9" t="s">
        <v>334</v>
      </c>
      <c r="E493" s="77">
        <v>0.015154723581259497</v>
      </c>
      <c r="F493" s="77">
        <v>0.014046970186242966</v>
      </c>
      <c r="G493" s="77">
        <v>0.01475331760087115</v>
      </c>
      <c r="H493" s="77">
        <v>0.01636041843235719</v>
      </c>
      <c r="I493" s="77">
        <v>0.027077348671365853</v>
      </c>
      <c r="J493" s="77">
        <v>0.022482270365214857</v>
      </c>
      <c r="K493" s="77">
        <v>0.016159917555713128</v>
      </c>
      <c r="L493" s="77">
        <v>0</v>
      </c>
      <c r="M493" s="77">
        <v>0.03285780300772855</v>
      </c>
    </row>
    <row r="494" spans="1:13" ht="13.5">
      <c r="A494" s="142"/>
      <c r="C494" s="6" t="s">
        <v>312</v>
      </c>
      <c r="D494" s="9" t="s">
        <v>334</v>
      </c>
      <c r="E494" s="77">
        <v>0</v>
      </c>
      <c r="F494" s="77">
        <v>0</v>
      </c>
      <c r="G494" s="77">
        <v>0</v>
      </c>
      <c r="H494" s="77">
        <v>0</v>
      </c>
      <c r="I494" s="77">
        <v>0</v>
      </c>
      <c r="J494" s="77">
        <v>0</v>
      </c>
      <c r="K494" s="77">
        <v>0</v>
      </c>
      <c r="L494" s="77">
        <v>0.05651531828420661</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0.431601585923704</v>
      </c>
      <c r="F497" s="207">
        <v>0.43623537282417185</v>
      </c>
      <c r="G497" s="207">
        <v>0.43775062650836</v>
      </c>
      <c r="H497" s="207">
        <v>0.444244280567678</v>
      </c>
      <c r="I497" s="207">
        <v>0.4621123881339478</v>
      </c>
      <c r="J497" s="207">
        <v>0.4865376599729315</v>
      </c>
      <c r="K497" s="207">
        <v>0.4398997721928234</v>
      </c>
      <c r="L497" s="207">
        <v>0.44740897949293407</v>
      </c>
      <c r="M497" s="207">
        <v>0.47706048866883294</v>
      </c>
    </row>
    <row r="498" spans="1:13" ht="13.5">
      <c r="A498" s="142"/>
      <c r="B498" s="231" t="s">
        <v>351</v>
      </c>
      <c r="C498" s="229"/>
      <c r="D498" s="9" t="s">
        <v>334</v>
      </c>
      <c r="E498" s="207">
        <v>0.0231231444990662</v>
      </c>
      <c r="F498" s="207">
        <v>0.022303532947579953</v>
      </c>
      <c r="G498" s="207">
        <v>0.007089596739513127</v>
      </c>
      <c r="H498" s="207">
        <v>0.00668895708390858</v>
      </c>
      <c r="I498" s="207">
        <v>0.006417826858520118</v>
      </c>
      <c r="J498" s="207">
        <v>0.0069799541009407115</v>
      </c>
      <c r="K498" s="207">
        <v>0.005855228076822568</v>
      </c>
      <c r="L498" s="207">
        <v>0.0063588397782925925</v>
      </c>
      <c r="M498" s="207">
        <v>0.006194013787185732</v>
      </c>
    </row>
    <row r="499" spans="1:13" ht="13.5">
      <c r="A499" s="142"/>
      <c r="C499" s="3" t="s">
        <v>352</v>
      </c>
      <c r="D499" s="9" t="s">
        <v>334</v>
      </c>
      <c r="E499" s="207">
        <v>0.016381384488503757</v>
      </c>
      <c r="F499" s="207">
        <v>0.013698262408554433</v>
      </c>
      <c r="G499" s="207">
        <v>0.013206353815386974</v>
      </c>
      <c r="H499" s="207">
        <v>0.01183109403481391</v>
      </c>
      <c r="I499" s="207">
        <v>0.01148246387005703</v>
      </c>
      <c r="J499" s="207">
        <v>0.01318016164409746</v>
      </c>
      <c r="K499" s="207">
        <v>0.009415967193190846</v>
      </c>
      <c r="L499" s="207">
        <v>0.009816591708808477</v>
      </c>
      <c r="M499" s="207">
        <v>0.009110407851385859</v>
      </c>
    </row>
    <row r="500" spans="1:13" ht="13.5">
      <c r="A500" s="142"/>
      <c r="C500" s="3" t="s">
        <v>353</v>
      </c>
      <c r="D500" s="9" t="s">
        <v>334</v>
      </c>
      <c r="E500" s="207">
        <v>0.3397467555492675</v>
      </c>
      <c r="F500" s="207">
        <v>0.32303237993058737</v>
      </c>
      <c r="G500" s="207">
        <v>0.31543780798894516</v>
      </c>
      <c r="H500" s="207">
        <v>0.3299319065199308</v>
      </c>
      <c r="I500" s="207">
        <v>0.3176817535129857</v>
      </c>
      <c r="J500" s="207">
        <v>0.30683641667735706</v>
      </c>
      <c r="K500" s="207">
        <v>0.3615915924768184</v>
      </c>
      <c r="L500" s="207">
        <v>0.3309495745908734</v>
      </c>
      <c r="M500" s="207">
        <v>0.3184184203873705</v>
      </c>
    </row>
    <row r="501" spans="1:13" ht="13.5">
      <c r="A501" s="142"/>
      <c r="C501" s="3" t="s">
        <v>354</v>
      </c>
      <c r="D501" s="9" t="s">
        <v>334</v>
      </c>
      <c r="E501" s="207">
        <v>0.00900420306168321</v>
      </c>
      <c r="F501" s="207">
        <v>0.012738411905204047</v>
      </c>
      <c r="G501" s="207">
        <v>0.018430361373340663</v>
      </c>
      <c r="H501" s="207">
        <v>0.017659587099016313</v>
      </c>
      <c r="I501" s="207">
        <v>0.015216172198436236</v>
      </c>
      <c r="J501" s="207">
        <v>0.015229813361740565</v>
      </c>
      <c r="K501" s="207">
        <v>0.01268242696068419</v>
      </c>
      <c r="L501" s="207">
        <v>0.012986163339821097</v>
      </c>
      <c r="M501" s="207">
        <v>0.011758842694687004</v>
      </c>
    </row>
    <row r="502" spans="1:13" ht="13.5">
      <c r="A502" s="142"/>
      <c r="C502" s="3" t="s">
        <v>355</v>
      </c>
      <c r="D502" s="9" t="s">
        <v>334</v>
      </c>
      <c r="E502" s="207">
        <v>0.003839414536664293</v>
      </c>
      <c r="F502" s="207">
        <v>0.008891166531875027</v>
      </c>
      <c r="G502" s="207">
        <v>0.01627312477816787</v>
      </c>
      <c r="H502" s="207">
        <v>0.012588455794729602</v>
      </c>
      <c r="I502" s="207">
        <v>0.01379756934759974</v>
      </c>
      <c r="J502" s="207">
        <v>0.009632205540591672</v>
      </c>
      <c r="K502" s="207">
        <v>0.009468635861297274</v>
      </c>
      <c r="L502" s="207">
        <v>0.012198666853013022</v>
      </c>
      <c r="M502" s="207">
        <v>0.012281481429468208</v>
      </c>
    </row>
    <row r="503" spans="1:13" ht="13.5">
      <c r="A503" s="142"/>
      <c r="C503" s="3" t="s">
        <v>356</v>
      </c>
      <c r="D503" s="9" t="s">
        <v>334</v>
      </c>
      <c r="E503" s="207">
        <v>0.13434708882351518</v>
      </c>
      <c r="F503" s="207">
        <v>0.15260584586604667</v>
      </c>
      <c r="G503" s="207">
        <v>0.17237665739474126</v>
      </c>
      <c r="H503" s="207">
        <v>0.1535111738863024</v>
      </c>
      <c r="I503" s="207">
        <v>0.15349800297729177</v>
      </c>
      <c r="J503" s="207">
        <v>0.14516483209174047</v>
      </c>
      <c r="K503" s="207">
        <v>0.14399841665955534</v>
      </c>
      <c r="L503" s="207">
        <v>0.15173227139766432</v>
      </c>
      <c r="M503" s="207">
        <v>0.13935257403249365</v>
      </c>
    </row>
    <row r="504" spans="1:13" ht="13.5">
      <c r="A504" s="142"/>
      <c r="C504" s="3" t="s">
        <v>357</v>
      </c>
      <c r="D504" s="9" t="s">
        <v>334</v>
      </c>
      <c r="E504" s="207">
        <v>0.010410871813119794</v>
      </c>
      <c r="F504" s="207">
        <v>0.01062744338613093</v>
      </c>
      <c r="G504" s="207">
        <v>0.01047231906704182</v>
      </c>
      <c r="H504" s="207">
        <v>0.014124150882858181</v>
      </c>
      <c r="I504" s="207">
        <v>0.011189438800134382</v>
      </c>
      <c r="J504" s="207">
        <v>0.009934359039007782</v>
      </c>
      <c r="K504" s="207">
        <v>0.009229470294590227</v>
      </c>
      <c r="L504" s="207">
        <v>0.010030340076661565</v>
      </c>
      <c r="M504" s="207">
        <v>0.010199578865822238</v>
      </c>
    </row>
    <row r="505" spans="1:13" ht="13.5">
      <c r="A505" s="142"/>
      <c r="C505" s="3" t="s">
        <v>358</v>
      </c>
      <c r="D505" s="9" t="s">
        <v>334</v>
      </c>
      <c r="E505" s="207">
        <v>0.006630126629571279</v>
      </c>
      <c r="F505" s="207">
        <v>2.4524308505637774E-06</v>
      </c>
      <c r="G505" s="207">
        <v>7.476500305162625E-06</v>
      </c>
      <c r="H505" s="207">
        <v>0</v>
      </c>
      <c r="I505" s="207">
        <v>0.00021388866973433653</v>
      </c>
      <c r="J505" s="207">
        <v>0.00028318567511741524</v>
      </c>
      <c r="K505" s="207">
        <v>0.00029537281603285285</v>
      </c>
      <c r="L505" s="207">
        <v>0.0003600630839516348</v>
      </c>
      <c r="M505" s="207">
        <v>0.0003409976094911476</v>
      </c>
    </row>
    <row r="506" spans="1:13" ht="13.5">
      <c r="A506" s="142"/>
      <c r="C506" s="3" t="s">
        <v>359</v>
      </c>
      <c r="D506" s="9" t="s">
        <v>334</v>
      </c>
      <c r="E506" s="207">
        <v>0.024915424674904815</v>
      </c>
      <c r="F506" s="207">
        <v>0.01986513176899913</v>
      </c>
      <c r="G506" s="207">
        <v>0.008955675834197976</v>
      </c>
      <c r="H506" s="207">
        <v>0.009420394130762174</v>
      </c>
      <c r="I506" s="207">
        <v>0.0083904956312929</v>
      </c>
      <c r="J506" s="207">
        <v>0.0062214118964753614</v>
      </c>
      <c r="K506" s="207">
        <v>0.007563117468184928</v>
      </c>
      <c r="L506" s="207">
        <v>0.01815850967797985</v>
      </c>
      <c r="M506" s="207">
        <v>0.015283194673262725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1193.380197682345</v>
      </c>
      <c r="F510" s="206">
        <v>1263.4741525904092</v>
      </c>
      <c r="G510" s="206">
        <v>1344.3058717457454</v>
      </c>
      <c r="H510" s="206">
        <v>1523.8262771266752</v>
      </c>
      <c r="I510" s="206">
        <v>1588.3277547269638</v>
      </c>
      <c r="J510" s="206">
        <v>1635.0669974498282</v>
      </c>
      <c r="K510" s="206">
        <v>1868.1117640536645</v>
      </c>
      <c r="L510" s="206">
        <v>1860.854228128705</v>
      </c>
      <c r="M510" s="206">
        <v>1905.6943183682397</v>
      </c>
    </row>
    <row r="511" spans="1:13" ht="13.5">
      <c r="A511" s="142"/>
      <c r="C511" s="6" t="s">
        <v>309</v>
      </c>
      <c r="D511" s="9" t="s">
        <v>334</v>
      </c>
      <c r="E511" s="206">
        <v>682.4410408004157</v>
      </c>
      <c r="F511" s="206">
        <v>736.0878079387095</v>
      </c>
      <c r="G511" s="206">
        <v>787.7964467340335</v>
      </c>
      <c r="H511" s="206">
        <v>897.3777821808335</v>
      </c>
      <c r="I511" s="206">
        <v>945.7542364450339</v>
      </c>
      <c r="J511" s="206">
        <v>978.0579837506218</v>
      </c>
      <c r="K511" s="206">
        <v>1117.459791079423</v>
      </c>
      <c r="L511" s="206">
        <v>1119.927684853312</v>
      </c>
      <c r="M511" s="206">
        <v>1110.8273806677823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13.378811926085477</v>
      </c>
      <c r="G513" s="206">
        <v>23.41144483263834</v>
      </c>
      <c r="H513" s="206">
        <v>71.56695452251444</v>
      </c>
      <c r="I513" s="206">
        <v>89.46893709448358</v>
      </c>
      <c r="J513" s="206">
        <v>88.01175296596075</v>
      </c>
      <c r="K513" s="206">
        <v>86.8792549063089</v>
      </c>
      <c r="L513" s="206">
        <v>89.98684827262952</v>
      </c>
      <c r="M513" s="206">
        <v>102.62273746377208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0.337956394780816</v>
      </c>
      <c r="F517" s="208">
        <v>0.3750641256827941</v>
      </c>
      <c r="G517" s="208">
        <v>0.386110954151173</v>
      </c>
      <c r="H517" s="208">
        <v>0.36994403628651296</v>
      </c>
      <c r="I517" s="208">
        <v>0.40836896690614144</v>
      </c>
      <c r="J517" s="208">
        <v>0.4317212173182768</v>
      </c>
      <c r="K517" s="208">
        <v>0.39968679704424726</v>
      </c>
      <c r="L517" s="208">
        <v>0.4206629409333544</v>
      </c>
      <c r="M517" s="208">
        <v>0.42898252975830425</v>
      </c>
    </row>
    <row r="518" spans="1:13" ht="13.5">
      <c r="A518" s="142"/>
      <c r="C518" s="3" t="s">
        <v>396</v>
      </c>
      <c r="D518" s="9" t="s">
        <v>334</v>
      </c>
      <c r="E518" s="208">
        <v>0</v>
      </c>
      <c r="F518" s="208">
        <v>0.007832160045501588</v>
      </c>
      <c r="G518" s="208">
        <v>0.012773614007883618</v>
      </c>
      <c r="H518" s="208">
        <v>0.03084241731388748</v>
      </c>
      <c r="I518" s="208">
        <v>0.03959130157105634</v>
      </c>
      <c r="J518" s="208">
        <v>0.03630606280804732</v>
      </c>
      <c r="K518" s="208">
        <v>0.029911549989613317</v>
      </c>
      <c r="L518" s="208">
        <v>0.030181850638516163</v>
      </c>
      <c r="M518" s="208">
        <v>0.033194027380417566</v>
      </c>
    </row>
    <row r="519" spans="1:13" ht="13.5">
      <c r="A519" s="142"/>
      <c r="C519" s="3" t="s">
        <v>387</v>
      </c>
      <c r="D519" s="9" t="s">
        <v>334</v>
      </c>
      <c r="E519" s="208">
        <v>0.19583573417414527</v>
      </c>
      <c r="F519" s="208">
        <v>0.16476577992016317</v>
      </c>
      <c r="G519" s="208">
        <v>0.15169010362653468</v>
      </c>
      <c r="H519" s="208">
        <v>0.16806163184356568</v>
      </c>
      <c r="I519" s="208">
        <v>0.15638306925585865</v>
      </c>
      <c r="J519" s="208">
        <v>0.1476205889679122</v>
      </c>
      <c r="K519" s="208">
        <v>0.1310878416476244</v>
      </c>
      <c r="L519" s="208">
        <v>0.13689699247556597</v>
      </c>
      <c r="M519" s="208">
        <v>0.13394226913081395</v>
      </c>
    </row>
    <row r="520" spans="1:13" ht="13.5">
      <c r="A520" s="142"/>
      <c r="C520" s="3" t="s">
        <v>388</v>
      </c>
      <c r="D520" s="9" t="s">
        <v>334</v>
      </c>
      <c r="E520" s="208">
        <v>0.09445339727007442</v>
      </c>
      <c r="F520" s="208">
        <v>0.12447255434235234</v>
      </c>
      <c r="G520" s="208">
        <v>0.13502906935313522</v>
      </c>
      <c r="H520" s="208">
        <v>0.10541070391486927</v>
      </c>
      <c r="I520" s="208">
        <v>0.10801838577697377</v>
      </c>
      <c r="J520" s="208">
        <v>0.09487203356107007</v>
      </c>
      <c r="K520" s="208">
        <v>0.121466005875894</v>
      </c>
      <c r="L520" s="208">
        <v>0.08750067156782022</v>
      </c>
      <c r="M520" s="208">
        <v>0.09078727595904576</v>
      </c>
    </row>
    <row r="521" spans="1:13" ht="13.5">
      <c r="A521" s="142"/>
      <c r="C521" s="3" t="s">
        <v>394</v>
      </c>
      <c r="D521" s="9" t="s">
        <v>334</v>
      </c>
      <c r="E521" s="208">
        <v>0.013792857239757782</v>
      </c>
      <c r="F521" s="208">
        <v>0.014648246263797144</v>
      </c>
      <c r="G521" s="208">
        <v>0.008605321618178901</v>
      </c>
      <c r="H521" s="208">
        <v>0.008059443754293105</v>
      </c>
      <c r="I521" s="208">
        <v>0.011899712260703913</v>
      </c>
      <c r="J521" s="208">
        <v>0.014346883788690114</v>
      </c>
      <c r="K521" s="208">
        <v>0.009079561978811171</v>
      </c>
      <c r="L521" s="208">
        <v>0.0046070219220183594</v>
      </c>
      <c r="M521" s="208">
        <v>0.010313984457479823</v>
      </c>
    </row>
    <row r="522" spans="1:13" ht="13.5">
      <c r="A522" s="142"/>
      <c r="C522" s="3" t="s">
        <v>395</v>
      </c>
      <c r="D522" s="9" t="s">
        <v>334</v>
      </c>
      <c r="E522" s="208">
        <v>0.24444653092485266</v>
      </c>
      <c r="F522" s="208">
        <v>0.22077628605669097</v>
      </c>
      <c r="G522" s="208">
        <v>0.1935007309675549</v>
      </c>
      <c r="H522" s="208">
        <v>0.19713685243542137</v>
      </c>
      <c r="I522" s="208">
        <v>0.1851882234222473</v>
      </c>
      <c r="J522" s="208">
        <v>0.18631934462082006</v>
      </c>
      <c r="K522" s="208">
        <v>0.16919167878446154</v>
      </c>
      <c r="L522" s="208">
        <v>0.1699248682667677</v>
      </c>
      <c r="M522" s="208">
        <v>0.15837127560644318</v>
      </c>
    </row>
    <row r="523" spans="1:13" ht="13.5">
      <c r="A523" s="142"/>
      <c r="C523" s="3" t="s">
        <v>397</v>
      </c>
      <c r="D523" s="9" t="s">
        <v>334</v>
      </c>
      <c r="E523" s="208">
        <v>0</v>
      </c>
      <c r="F523" s="208">
        <v>0.002756748242535703</v>
      </c>
      <c r="G523" s="208">
        <v>0.004641652357229939</v>
      </c>
      <c r="H523" s="208">
        <v>0.016122880237918094</v>
      </c>
      <c r="I523" s="208">
        <v>0.01673771290861787</v>
      </c>
      <c r="J523" s="208">
        <v>0.01752154982386955</v>
      </c>
      <c r="K523" s="208">
        <v>0.01659490459091314</v>
      </c>
      <c r="L523" s="208">
        <v>0.018175966385722893</v>
      </c>
      <c r="M523" s="208">
        <v>0.020656549007742796</v>
      </c>
    </row>
    <row r="524" spans="1:13" ht="13.5">
      <c r="A524" s="142"/>
      <c r="C524" s="3" t="s">
        <v>398</v>
      </c>
      <c r="D524" s="9" t="s">
        <v>334</v>
      </c>
      <c r="E524" s="208">
        <v>0.11351508561035382</v>
      </c>
      <c r="F524" s="208">
        <v>0.08968409944616496</v>
      </c>
      <c r="G524" s="208">
        <v>0.1076485539183097</v>
      </c>
      <c r="H524" s="208">
        <v>0.10442203421353205</v>
      </c>
      <c r="I524" s="208">
        <v>0.07381262789840072</v>
      </c>
      <c r="J524" s="208">
        <v>0.0712923191113139</v>
      </c>
      <c r="K524" s="208">
        <v>0.12298166008843517</v>
      </c>
      <c r="L524" s="208">
        <v>0.13204968781023432</v>
      </c>
      <c r="M524" s="208">
        <v>0.1237520886997527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0.02758497667465638</v>
      </c>
      <c r="F532" s="208">
        <v>0.027025159160673714</v>
      </c>
      <c r="G532" s="208">
        <v>0.08017458211442531</v>
      </c>
      <c r="H532" s="208">
        <v>0.066715507988881</v>
      </c>
      <c r="I532" s="208">
        <v>0.051337713701065935</v>
      </c>
      <c r="J532" s="208">
        <v>0.04917591814843206</v>
      </c>
      <c r="K532" s="208">
        <v>0.04967347241594207</v>
      </c>
      <c r="L532" s="208">
        <v>0.015238699873148137</v>
      </c>
      <c r="M532" s="208">
        <v>0.04487918196199008</v>
      </c>
    </row>
    <row r="533" spans="1:13" ht="13.5">
      <c r="A533" s="142"/>
      <c r="C533" s="3" t="s">
        <v>96</v>
      </c>
      <c r="D533" s="9" t="s">
        <v>334</v>
      </c>
      <c r="E533" s="208">
        <v>0.0022980955352571953</v>
      </c>
      <c r="F533" s="208">
        <v>0.002764173026446452</v>
      </c>
      <c r="G533" s="208">
        <v>0.001568700470639484</v>
      </c>
      <c r="H533" s="208">
        <v>0.001421485240848425</v>
      </c>
      <c r="I533" s="208">
        <v>0.0021513737806073863</v>
      </c>
      <c r="J533" s="208">
        <v>0.0026952018334580876</v>
      </c>
      <c r="K533" s="208">
        <v>0.0010679140576312432</v>
      </c>
      <c r="L533" s="208">
        <v>0.0010791757790727524</v>
      </c>
      <c r="M533" s="208">
        <v>0.0031895641799843397</v>
      </c>
    </row>
    <row r="534" spans="1:13" ht="13.5">
      <c r="A534" s="142"/>
      <c r="C534" s="6" t="s">
        <v>97</v>
      </c>
      <c r="D534" s="9" t="s">
        <v>334</v>
      </c>
      <c r="E534" s="208">
        <v>0.16796927304563228</v>
      </c>
      <c r="F534" s="208">
        <v>0.15350047606099376</v>
      </c>
      <c r="G534" s="208">
        <v>0.14804754785075083</v>
      </c>
      <c r="H534" s="208">
        <v>0.15301969567380233</v>
      </c>
      <c r="I534" s="208">
        <v>0.16415482836328724</v>
      </c>
      <c r="J534" s="208">
        <v>0.1514728656438809</v>
      </c>
      <c r="K534" s="208">
        <v>0.1838252218298365</v>
      </c>
      <c r="L534" s="208">
        <v>0.14595494217760321</v>
      </c>
      <c r="M534" s="208">
        <v>0.15357507118050015</v>
      </c>
    </row>
    <row r="535" spans="1:13" ht="13.5">
      <c r="A535" s="142"/>
      <c r="C535" s="6" t="s">
        <v>98</v>
      </c>
      <c r="D535" s="9" t="s">
        <v>334</v>
      </c>
      <c r="E535" s="208">
        <v>0.0022215542311561664</v>
      </c>
      <c r="F535" s="208">
        <v>0.00272108236211851</v>
      </c>
      <c r="G535" s="208">
        <v>0.0023533441325496777</v>
      </c>
      <c r="H535" s="208">
        <v>0.0025958996546528324</v>
      </c>
      <c r="I535" s="208">
        <v>0.0019496326319454961</v>
      </c>
      <c r="J535" s="208">
        <v>0.0016238582146270082</v>
      </c>
      <c r="K535" s="208">
        <v>0.0014519541798973202</v>
      </c>
      <c r="L535" s="208">
        <v>0.0014411186078115347</v>
      </c>
      <c r="M535" s="208">
        <v>0.002590644805918214</v>
      </c>
    </row>
    <row r="536" spans="1:13" ht="13.5">
      <c r="A536" s="142"/>
      <c r="C536" s="6" t="s">
        <v>99</v>
      </c>
      <c r="D536" s="9" t="s">
        <v>334</v>
      </c>
      <c r="E536" s="208">
        <v>0.08156549339033947</v>
      </c>
      <c r="F536" s="208">
        <v>0.11104385687510988</v>
      </c>
      <c r="G536" s="208">
        <v>0.11521967255939919</v>
      </c>
      <c r="H536" s="208">
        <v>0.11164245281789908</v>
      </c>
      <c r="I536" s="208">
        <v>0.12416355090228803</v>
      </c>
      <c r="J536" s="208">
        <v>0.1297800349051702</v>
      </c>
      <c r="K536" s="208">
        <v>0.11772933792325727</v>
      </c>
      <c r="L536" s="208">
        <v>0.11894952954099788</v>
      </c>
      <c r="M536" s="208">
        <v>0.1254159895633306</v>
      </c>
    </row>
    <row r="537" spans="1:13" ht="13.5">
      <c r="A537" s="142"/>
      <c r="C537" s="6" t="s">
        <v>100</v>
      </c>
      <c r="D537" s="9" t="s">
        <v>334</v>
      </c>
      <c r="E537" s="208">
        <v>0.5955889265486702</v>
      </c>
      <c r="F537" s="208">
        <v>0.5279813412264245</v>
      </c>
      <c r="G537" s="208">
        <v>0.47587955878030447</v>
      </c>
      <c r="H537" s="208">
        <v>0.4840373625259132</v>
      </c>
      <c r="I537" s="208">
        <v>0.49598865242417756</v>
      </c>
      <c r="J537" s="208">
        <v>0.4962539930838959</v>
      </c>
      <c r="K537" s="208">
        <v>0.4797984390301807</v>
      </c>
      <c r="L537" s="208">
        <v>0.463820193061265</v>
      </c>
      <c r="M537" s="208">
        <v>0.4624279385672627</v>
      </c>
    </row>
    <row r="538" spans="1:13" ht="13.5">
      <c r="A538" s="142"/>
      <c r="C538" s="6" t="s">
        <v>101</v>
      </c>
      <c r="D538" s="9" t="s">
        <v>334</v>
      </c>
      <c r="E538" s="208">
        <v>0.03305070647195282</v>
      </c>
      <c r="F538" s="208">
        <v>0.08990332123818837</v>
      </c>
      <c r="G538" s="208">
        <v>0.09259461708081454</v>
      </c>
      <c r="H538" s="208">
        <v>0.08188629707805076</v>
      </c>
      <c r="I538" s="208">
        <v>0.07916461527224851</v>
      </c>
      <c r="J538" s="208">
        <v>0.0807649666381444</v>
      </c>
      <c r="K538" s="208">
        <v>0.07135019437932161</v>
      </c>
      <c r="L538" s="208">
        <v>0.1521564357562888</v>
      </c>
      <c r="M538" s="208">
        <v>0.088943888669405</v>
      </c>
    </row>
    <row r="539" spans="1:13" ht="13.5">
      <c r="A539" s="142"/>
      <c r="C539" s="6" t="s">
        <v>102</v>
      </c>
      <c r="D539" s="9" t="s">
        <v>334</v>
      </c>
      <c r="E539" s="208">
        <v>0.06182185915876442</v>
      </c>
      <c r="F539" s="208">
        <v>0.05370469575187063</v>
      </c>
      <c r="G539" s="208">
        <v>0.052345794685558195</v>
      </c>
      <c r="H539" s="208">
        <v>0.0502887019302068</v>
      </c>
      <c r="I539" s="208">
        <v>0.046907490699517405</v>
      </c>
      <c r="J539" s="208">
        <v>0.056418248480076275</v>
      </c>
      <c r="K539" s="208">
        <v>0.06321935187108645</v>
      </c>
      <c r="L539" s="208">
        <v>0.06306081839677107</v>
      </c>
      <c r="M539" s="208">
        <v>0.07240380560578434</v>
      </c>
    </row>
    <row r="540" spans="1:13" ht="13.5">
      <c r="A540" s="142"/>
      <c r="C540" s="6" t="s">
        <v>103</v>
      </c>
      <c r="D540" s="9" t="s">
        <v>334</v>
      </c>
      <c r="E540" s="208">
        <v>0.02789911494357102</v>
      </c>
      <c r="F540" s="208">
        <v>0.03135589429817421</v>
      </c>
      <c r="G540" s="208">
        <v>0.03181618232555831</v>
      </c>
      <c r="H540" s="208">
        <v>0.04839259708974559</v>
      </c>
      <c r="I540" s="208">
        <v>0.03418214222486247</v>
      </c>
      <c r="J540" s="208">
        <v>0.03181491305231519</v>
      </c>
      <c r="K540" s="208">
        <v>0.031884114312846844</v>
      </c>
      <c r="L540" s="208">
        <v>0.03829908680704165</v>
      </c>
      <c r="M540" s="208">
        <v>0.046573915465824525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89.57768120881617</v>
      </c>
      <c r="F546" s="206">
        <v>302.3385387144315</v>
      </c>
      <c r="G546" s="206">
        <v>645.6039107404486</v>
      </c>
      <c r="H546" s="206">
        <v>308.3445298042954</v>
      </c>
      <c r="I546" s="206">
        <v>296.859012558826</v>
      </c>
      <c r="J546" s="206">
        <v>318.386489632997</v>
      </c>
      <c r="K546" s="206">
        <v>192.44342499168422</v>
      </c>
      <c r="L546" s="206">
        <v>328.85977005155917</v>
      </c>
      <c r="M546" s="206">
        <v>436.0497074424455</v>
      </c>
    </row>
    <row r="547" spans="1:13" ht="13.5">
      <c r="A547" s="142"/>
      <c r="C547" s="6" t="s">
        <v>475</v>
      </c>
      <c r="D547" s="9" t="s">
        <v>334</v>
      </c>
      <c r="E547" s="206">
        <v>51.225490514553016</v>
      </c>
      <c r="F547" s="206">
        <v>176.1395053166898</v>
      </c>
      <c r="G547" s="206">
        <v>378.33983884816064</v>
      </c>
      <c r="H547" s="206">
        <v>181.58338286771018</v>
      </c>
      <c r="I547" s="206">
        <v>176.7617973802023</v>
      </c>
      <c r="J547" s="206">
        <v>190.4511855413696</v>
      </c>
      <c r="K547" s="206">
        <v>115.1150555463439</v>
      </c>
      <c r="L547" s="206">
        <v>197.91940461967343</v>
      </c>
      <c r="M547" s="206">
        <v>254.17295402024067</v>
      </c>
    </row>
    <row r="548" spans="1:13" ht="13.5">
      <c r="A548" s="142"/>
      <c r="C548" s="6" t="s">
        <v>476</v>
      </c>
      <c r="D548" s="9" t="s">
        <v>334</v>
      </c>
      <c r="E548" s="77">
        <v>0.0733333108649874</v>
      </c>
      <c r="F548" s="77">
        <v>0.01897716970825893</v>
      </c>
      <c r="G548" s="77">
        <v>0.0476533023103922</v>
      </c>
      <c r="H548" s="77">
        <v>0.1606306101660912</v>
      </c>
      <c r="I548" s="77">
        <v>0.19046768669519684</v>
      </c>
      <c r="J548" s="77">
        <v>0.3352839270181548</v>
      </c>
      <c r="K548" s="77">
        <v>0.2806020320003002</v>
      </c>
      <c r="L548" s="77">
        <v>0.21756618700711194</v>
      </c>
      <c r="M548" s="77">
        <v>0.4277288021926076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0.06677725178018237</v>
      </c>
      <c r="F550" s="77">
        <v>0.01897716970825893</v>
      </c>
      <c r="G550" s="77">
        <v>0.02715656074978806</v>
      </c>
      <c r="H550" s="77">
        <v>0.10080452750553412</v>
      </c>
      <c r="I550" s="77">
        <v>0.1212527386118085</v>
      </c>
      <c r="J550" s="77">
        <v>0.18457326682637068</v>
      </c>
      <c r="K550" s="77">
        <v>0.05880962215834924</v>
      </c>
      <c r="L550" s="77">
        <v>0.10190339851007882</v>
      </c>
      <c r="M550" s="77">
        <v>0.3147096122186181</v>
      </c>
    </row>
    <row r="551" spans="1:13" ht="13.5">
      <c r="A551" s="142"/>
      <c r="C551" s="6" t="s">
        <v>478</v>
      </c>
      <c r="D551" s="9" t="s">
        <v>334</v>
      </c>
      <c r="E551" s="77">
        <v>0.006556059084805036</v>
      </c>
      <c r="F551" s="77">
        <v>0</v>
      </c>
      <c r="G551" s="77">
        <v>0.02049674156060414</v>
      </c>
      <c r="H551" s="77">
        <v>0.05982608266055709</v>
      </c>
      <c r="I551" s="77">
        <v>0.06921494808338835</v>
      </c>
      <c r="J551" s="77">
        <v>0.15071066019178408</v>
      </c>
      <c r="K551" s="77">
        <v>0.22179240984195095</v>
      </c>
      <c r="L551" s="77">
        <v>0.11566278849703313</v>
      </c>
      <c r="M551" s="77">
        <v>0.11301918997398956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0.7744218241124813</v>
      </c>
      <c r="H553" s="77">
        <v>0</v>
      </c>
      <c r="I553" s="77">
        <v>0</v>
      </c>
      <c r="J553" s="77">
        <v>0</v>
      </c>
      <c r="K553" s="77">
        <v>0</v>
      </c>
      <c r="L553" s="77">
        <v>0.35302340570895363</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0.5719375670029054</v>
      </c>
      <c r="F555" s="77">
        <v>0.12897994162385135</v>
      </c>
      <c r="G555" s="77">
        <v>0.05686502012275539</v>
      </c>
      <c r="H555" s="77">
        <v>0.38140442065357283</v>
      </c>
      <c r="I555" s="77">
        <v>0.47524854528767435</v>
      </c>
      <c r="J555" s="77">
        <v>0.33697692400803664</v>
      </c>
      <c r="K555" s="77">
        <v>0.5355520555790336</v>
      </c>
      <c r="L555" s="77">
        <v>0.33209323830169435</v>
      </c>
      <c r="M555" s="77">
        <v>0.3440179022594384</v>
      </c>
    </row>
    <row r="556" spans="1:13" ht="28.5" customHeight="1">
      <c r="A556" s="142"/>
      <c r="B556" s="235" t="s">
        <v>481</v>
      </c>
      <c r="C556" s="236"/>
      <c r="D556" s="9" t="s">
        <v>334</v>
      </c>
      <c r="E556" s="77">
        <v>0.33833682971434664</v>
      </c>
      <c r="F556" s="77">
        <v>0.8331122143987189</v>
      </c>
      <c r="G556" s="77">
        <v>0.09420314287778843</v>
      </c>
      <c r="H556" s="77">
        <v>0.3238826150590498</v>
      </c>
      <c r="I556" s="77">
        <v>0.24787870097064488</v>
      </c>
      <c r="J556" s="77">
        <v>0.16179403455242847</v>
      </c>
      <c r="K556" s="77">
        <v>0.13296402327282994</v>
      </c>
      <c r="L556" s="77">
        <v>0.045480071663627046</v>
      </c>
      <c r="M556" s="77">
        <v>0.09648470227713574</v>
      </c>
    </row>
    <row r="557" spans="1:13" ht="13.5">
      <c r="A557" s="142"/>
      <c r="C557" s="6" t="s">
        <v>624</v>
      </c>
      <c r="D557" s="9" t="s">
        <v>334</v>
      </c>
      <c r="E557" s="77">
        <v>0.016392292417760492</v>
      </c>
      <c r="F557" s="77">
        <v>0.01893067426917091</v>
      </c>
      <c r="G557" s="77">
        <v>0.026856710576582662</v>
      </c>
      <c r="H557" s="77">
        <v>0.13408235412128616</v>
      </c>
      <c r="I557" s="77">
        <v>0.08640506704648393</v>
      </c>
      <c r="J557" s="77">
        <v>0.1659451144213801</v>
      </c>
      <c r="K557" s="77">
        <v>0.05088188914783627</v>
      </c>
      <c r="L557" s="77">
        <v>0.05183709731861305</v>
      </c>
      <c r="M557" s="77">
        <v>0.13176859327081825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0.5234239030315636</v>
      </c>
      <c r="F560" s="212">
        <v>0.1025042574729935</v>
      </c>
      <c r="G560" s="212">
        <v>0.14146539107874592</v>
      </c>
      <c r="H560" s="212">
        <v>0.2692910771039306</v>
      </c>
      <c r="I560" s="212">
        <v>0.2176334252114159</v>
      </c>
      <c r="J560" s="212">
        <v>0.317504941402708</v>
      </c>
      <c r="K560" s="212">
        <v>0.4760013879548393</v>
      </c>
      <c r="L560" s="212">
        <v>0.8576885268098745</v>
      </c>
      <c r="M560" s="212">
        <v>0.8081869656802617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0.04328010422813253</v>
      </c>
      <c r="F567" s="77">
        <v>0.01399484594308077</v>
      </c>
      <c r="G567" s="77">
        <v>0.003683155817108085</v>
      </c>
      <c r="H567" s="77">
        <v>0.004729383702498841</v>
      </c>
      <c r="I567" s="77">
        <v>0.012296604363170822</v>
      </c>
      <c r="J567" s="77">
        <v>0.07705070933059936</v>
      </c>
      <c r="K567" s="77">
        <v>0.3062589474906263</v>
      </c>
      <c r="L567" s="77">
        <v>0.017105299010724453</v>
      </c>
      <c r="M567" s="77">
        <v>0.014221522061398982</v>
      </c>
    </row>
    <row r="568" spans="1:13" ht="13.5">
      <c r="A568" s="142"/>
      <c r="C568" s="3" t="s">
        <v>72</v>
      </c>
      <c r="D568" s="9" t="s">
        <v>334</v>
      </c>
      <c r="E568" s="77">
        <v>0.0011097543923286168</v>
      </c>
      <c r="F568" s="77">
        <v>0.00014520450634545568</v>
      </c>
      <c r="G568" s="77">
        <v>0</v>
      </c>
      <c r="H568" s="77">
        <v>0</v>
      </c>
      <c r="I568" s="77">
        <v>0.005339897625853337</v>
      </c>
      <c r="J568" s="77">
        <v>0.0026588633872683277</v>
      </c>
      <c r="K568" s="77">
        <v>0.001147986723684781</v>
      </c>
      <c r="L568" s="77">
        <v>0.0043756337815025305</v>
      </c>
      <c r="M568" s="77">
        <v>0.007027867050094175</v>
      </c>
    </row>
    <row r="569" spans="1:13" ht="13.5">
      <c r="A569" s="142"/>
      <c r="C569" s="3" t="s">
        <v>74</v>
      </c>
      <c r="D569" s="9" t="s">
        <v>334</v>
      </c>
      <c r="E569" s="77">
        <v>0.5234239030315636</v>
      </c>
      <c r="F569" s="77">
        <v>0.1025042574729935</v>
      </c>
      <c r="G569" s="77">
        <v>0.14146539107874592</v>
      </c>
      <c r="H569" s="77">
        <v>0.2692910771039306</v>
      </c>
      <c r="I569" s="77">
        <v>0.2176334252114159</v>
      </c>
      <c r="J569" s="77">
        <v>0.317504941402708</v>
      </c>
      <c r="K569" s="77">
        <v>0.4760013879548393</v>
      </c>
      <c r="L569" s="77">
        <v>0.8576885268098745</v>
      </c>
      <c r="M569" s="77">
        <v>0.8081869656802617</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0.005720308283428735</v>
      </c>
      <c r="F571" s="77">
        <v>0.019294388591069144</v>
      </c>
      <c r="G571" s="77">
        <v>0.016832888375350127</v>
      </c>
      <c r="H571" s="77">
        <v>0.032584563501098805</v>
      </c>
      <c r="I571" s="77">
        <v>0.013289052750226443</v>
      </c>
      <c r="J571" s="77">
        <v>0.021825402871346097</v>
      </c>
      <c r="K571" s="77">
        <v>0.052605591372325226</v>
      </c>
      <c r="L571" s="77">
        <v>0.024226791806942243</v>
      </c>
      <c r="M571" s="77">
        <v>0.03437730004147207</v>
      </c>
    </row>
    <row r="572" spans="1:13" ht="13.5">
      <c r="A572" s="142"/>
      <c r="C572" s="3" t="s">
        <v>80</v>
      </c>
      <c r="D572" s="9" t="s">
        <v>334</v>
      </c>
      <c r="E572" s="77">
        <v>0.3720515014818392</v>
      </c>
      <c r="F572" s="77">
        <v>0.8335702319700576</v>
      </c>
      <c r="G572" s="77">
        <v>0.7885512006882847</v>
      </c>
      <c r="H572" s="77">
        <v>0.5114482347489628</v>
      </c>
      <c r="I572" s="77">
        <v>0.07858080631084609</v>
      </c>
      <c r="J572" s="77">
        <v>0.04137457839298262</v>
      </c>
      <c r="K572" s="77">
        <v>0.026329946940543362</v>
      </c>
      <c r="L572" s="77">
        <v>0.01743755876692477</v>
      </c>
      <c r="M572" s="77">
        <v>0.013343987070043908</v>
      </c>
    </row>
    <row r="573" spans="1:13" ht="13.5">
      <c r="A573" s="142"/>
      <c r="C573" s="3" t="s">
        <v>82</v>
      </c>
      <c r="D573" s="9" t="s">
        <v>334</v>
      </c>
      <c r="E573" s="77">
        <v>0</v>
      </c>
      <c r="F573" s="77">
        <v>0.018310766328265487</v>
      </c>
      <c r="G573" s="77">
        <v>0.02604197806961001</v>
      </c>
      <c r="H573" s="77">
        <v>0.0621571467333781</v>
      </c>
      <c r="I573" s="77">
        <v>0.04603844246013134</v>
      </c>
      <c r="J573" s="77">
        <v>0.045541175773070625</v>
      </c>
      <c r="K573" s="77">
        <v>0.0769783433816981</v>
      </c>
      <c r="L573" s="77">
        <v>0.05290593141933939</v>
      </c>
      <c r="M573" s="77">
        <v>0.08960168376360242</v>
      </c>
    </row>
    <row r="574" spans="1:13" ht="13.5">
      <c r="A574" s="142"/>
      <c r="C574" s="3" t="s">
        <v>84</v>
      </c>
      <c r="D574" s="9" t="s">
        <v>334</v>
      </c>
      <c r="E574" s="77">
        <v>0.052586504562200306</v>
      </c>
      <c r="F574" s="77">
        <v>0.010897274795450534</v>
      </c>
      <c r="G574" s="77">
        <v>0.02227393881077818</v>
      </c>
      <c r="H574" s="77">
        <v>0.11369652652950475</v>
      </c>
      <c r="I574" s="77">
        <v>0.6255177991584638</v>
      </c>
      <c r="J574" s="77">
        <v>0.4850556467720014</v>
      </c>
      <c r="K574" s="77">
        <v>0.04148020284651734</v>
      </c>
      <c r="L574" s="77">
        <v>0.018896215148043394</v>
      </c>
      <c r="M574" s="77">
        <v>0.011926449838921068</v>
      </c>
    </row>
    <row r="575" spans="1:13" ht="13.5">
      <c r="A575" s="142"/>
      <c r="C575" s="3" t="s">
        <v>86</v>
      </c>
      <c r="D575" s="9" t="s">
        <v>334</v>
      </c>
      <c r="E575" s="77">
        <v>0.0018279240205069929</v>
      </c>
      <c r="F575" s="77">
        <v>0.0012830303927374124</v>
      </c>
      <c r="G575" s="77">
        <v>0.0011514471601229898</v>
      </c>
      <c r="H575" s="77">
        <v>0.006093067680626067</v>
      </c>
      <c r="I575" s="77">
        <v>0.0013039721198922678</v>
      </c>
      <c r="J575" s="77">
        <v>0.008988682070023526</v>
      </c>
      <c r="K575" s="77">
        <v>0.019197593289765533</v>
      </c>
      <c r="L575" s="77">
        <v>0.0073640432566486535</v>
      </c>
      <c r="M575" s="77">
        <v>0.021314224494205634</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148.4496088878812</v>
      </c>
      <c r="G582" s="214">
        <v>1011.0653950185957</v>
      </c>
      <c r="H582" s="214">
        <v>981.5643750350474</v>
      </c>
      <c r="I582" s="214">
        <v>948.1468073849238</v>
      </c>
      <c r="J582" s="214">
        <v>915.1613815278856</v>
      </c>
      <c r="K582" s="214">
        <v>883.9894666814503</v>
      </c>
      <c r="L582" s="214">
        <v>1081.37420386556</v>
      </c>
      <c r="M582" s="214">
        <v>1032.9911959315361</v>
      </c>
    </row>
    <row r="583" spans="1:13" ht="13.5">
      <c r="A583" s="142"/>
      <c r="B583" s="107"/>
      <c r="C583" s="130" t="s">
        <v>112</v>
      </c>
      <c r="D583" s="9" t="s">
        <v>334</v>
      </c>
      <c r="E583" s="214">
        <v>0</v>
      </c>
      <c r="F583" s="214">
        <v>86.48530480153227</v>
      </c>
      <c r="G583" s="214">
        <v>592.5092959513903</v>
      </c>
      <c r="H583" s="214">
        <v>578.0409979525791</v>
      </c>
      <c r="I583" s="214">
        <v>564.5647487978777</v>
      </c>
      <c r="J583" s="214">
        <v>547.4276571049577</v>
      </c>
      <c r="K583" s="214">
        <v>528.7813629580501</v>
      </c>
      <c r="L583" s="214">
        <v>650.8091231912916</v>
      </c>
      <c r="M583" s="214">
        <v>602.1295720774564</v>
      </c>
    </row>
    <row r="584" spans="1:13" ht="13.5">
      <c r="A584" s="142"/>
      <c r="B584" s="233" t="s">
        <v>113</v>
      </c>
      <c r="C584" s="234"/>
      <c r="D584" s="9" t="s">
        <v>334</v>
      </c>
      <c r="E584" s="139">
        <v>0</v>
      </c>
      <c r="F584" s="139">
        <v>0.11572592560760908</v>
      </c>
      <c r="G584" s="139">
        <v>0.7643652912398272</v>
      </c>
      <c r="H584" s="139">
        <v>0.6680460640974708</v>
      </c>
      <c r="I584" s="139">
        <v>0.6305891355890078</v>
      </c>
      <c r="J584" s="139">
        <v>0.5636629635989544</v>
      </c>
      <c r="K584" s="139">
        <v>0.48432703907819263</v>
      </c>
      <c r="L584" s="139">
        <v>0.6209843074339925</v>
      </c>
      <c r="M584" s="139">
        <v>0.554995093486126</v>
      </c>
    </row>
    <row r="585" spans="1:13" ht="13.5">
      <c r="A585" s="142"/>
      <c r="B585" s="233" t="s">
        <v>412</v>
      </c>
      <c r="C585" s="234"/>
      <c r="D585" s="9" t="s">
        <v>334</v>
      </c>
      <c r="E585" s="139">
        <v>0</v>
      </c>
      <c r="F585" s="139">
        <v>0.010588908288037291</v>
      </c>
      <c r="G585" s="139">
        <v>0.017415266365113556</v>
      </c>
      <c r="H585" s="139">
        <v>0.04696529755180557</v>
      </c>
      <c r="I585" s="139">
        <v>0.056329014479674214</v>
      </c>
      <c r="J585" s="139">
        <v>0.05382761263191686</v>
      </c>
      <c r="K585" s="139">
        <v>0.046506454580526456</v>
      </c>
      <c r="L585" s="139">
        <v>0.04835781702423906</v>
      </c>
      <c r="M585" s="139">
        <v>0.053850576388160355</v>
      </c>
    </row>
    <row r="586" spans="1:13" ht="13.5">
      <c r="A586" s="142"/>
      <c r="B586" s="233" t="s">
        <v>114</v>
      </c>
      <c r="C586" s="234"/>
      <c r="D586" s="9" t="s">
        <v>334</v>
      </c>
      <c r="E586" s="139">
        <v>0</v>
      </c>
      <c r="F586" s="139">
        <v>0.26528322281250066</v>
      </c>
      <c r="G586" s="139">
        <v>1.7461203821377733</v>
      </c>
      <c r="H586" s="139">
        <v>1.503780900102546</v>
      </c>
      <c r="I586" s="139">
        <v>1.3645795953131328</v>
      </c>
      <c r="J586" s="139">
        <v>1.158518671772117</v>
      </c>
      <c r="K586" s="139">
        <v>1.1009940665890938</v>
      </c>
      <c r="L586" s="139">
        <v>1.3879567373408062</v>
      </c>
      <c r="M586" s="139">
        <v>1.1633641994430477</v>
      </c>
    </row>
    <row r="587" spans="1:13" ht="13.5">
      <c r="A587" s="142"/>
      <c r="B587" s="233" t="s">
        <v>115</v>
      </c>
      <c r="C587" s="234"/>
      <c r="D587" s="9" t="s">
        <v>334</v>
      </c>
      <c r="E587" s="139">
        <v>0</v>
      </c>
      <c r="F587" s="139">
        <v>0.5964740147165064</v>
      </c>
      <c r="G587" s="139">
        <v>3.7367392669605333</v>
      </c>
      <c r="H587" s="139">
        <v>3.3261504293068187</v>
      </c>
      <c r="I587" s="139">
        <v>3.4338905795001105</v>
      </c>
      <c r="J587" s="139">
        <v>3.4317944184863953</v>
      </c>
      <c r="K587" s="139">
        <v>2.231407730887677</v>
      </c>
      <c r="L587" s="139">
        <v>2.4473543481885502</v>
      </c>
      <c r="M587" s="139">
        <v>1.9937608657656296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7106543</v>
      </c>
      <c r="F594" s="54">
        <v>12149655</v>
      </c>
      <c r="G594" s="54">
        <v>5607151</v>
      </c>
      <c r="H594" s="54">
        <v>5167191</v>
      </c>
      <c r="I594" s="54">
        <v>9424827</v>
      </c>
      <c r="J594" s="54">
        <v>12357493</v>
      </c>
      <c r="K594" s="54">
        <v>13389068</v>
      </c>
      <c r="L594" s="54">
        <v>21381293</v>
      </c>
      <c r="M594" s="54">
        <v>23501610</v>
      </c>
    </row>
    <row r="595" spans="1:13" ht="13.5">
      <c r="A595" s="103">
        <f>VALUE(MID(D595,8,4))</f>
        <v>2099</v>
      </c>
      <c r="C595" s="3" t="s">
        <v>531</v>
      </c>
      <c r="D595" s="9" t="s">
        <v>121</v>
      </c>
      <c r="E595" s="54">
        <v>0</v>
      </c>
      <c r="F595" s="54">
        <v>0</v>
      </c>
      <c r="G595" s="54">
        <v>0</v>
      </c>
      <c r="H595" s="54">
        <v>533366</v>
      </c>
      <c r="I595" s="54">
        <v>0</v>
      </c>
      <c r="J595" s="54">
        <v>0</v>
      </c>
      <c r="K595" s="54">
        <v>0</v>
      </c>
      <c r="L595" s="54">
        <v>0</v>
      </c>
      <c r="M595" s="54">
        <v>0</v>
      </c>
    </row>
    <row r="596" spans="1:13" ht="13.5">
      <c r="A596" s="103">
        <f>VALUE(MID(D596,8,4))</f>
        <v>2299</v>
      </c>
      <c r="C596" s="3" t="s">
        <v>532</v>
      </c>
      <c r="D596" s="52" t="s">
        <v>254</v>
      </c>
      <c r="E596" s="54">
        <v>2648163</v>
      </c>
      <c r="F596" s="54">
        <v>7289734</v>
      </c>
      <c r="G596" s="54">
        <v>7771673</v>
      </c>
      <c r="H596" s="54">
        <v>5272218</v>
      </c>
      <c r="I596" s="54">
        <v>7322391</v>
      </c>
      <c r="J596" s="54">
        <v>7069533</v>
      </c>
      <c r="K596" s="54">
        <v>7468453</v>
      </c>
      <c r="L596" s="54">
        <v>8618944</v>
      </c>
      <c r="M596" s="54">
        <v>8248004</v>
      </c>
    </row>
    <row r="597" spans="1:13" ht="13.5">
      <c r="A597" s="142"/>
      <c r="C597" s="3" t="s">
        <v>517</v>
      </c>
      <c r="D597" s="9" t="s">
        <v>334</v>
      </c>
      <c r="E597" s="54">
        <v>4458380</v>
      </c>
      <c r="F597" s="54">
        <v>4859921</v>
      </c>
      <c r="G597" s="54">
        <v>-2164522</v>
      </c>
      <c r="H597" s="54">
        <v>-638393</v>
      </c>
      <c r="I597" s="54">
        <v>2102436</v>
      </c>
      <c r="J597" s="54">
        <v>5287960</v>
      </c>
      <c r="K597" s="54">
        <v>5920615</v>
      </c>
      <c r="L597" s="54">
        <v>12762349</v>
      </c>
      <c r="M597" s="54">
        <v>15253606</v>
      </c>
    </row>
    <row r="598" spans="1:13" ht="13.5">
      <c r="A598" s="142"/>
      <c r="D598" s="23"/>
      <c r="E598" s="46"/>
      <c r="F598" s="46"/>
      <c r="G598" s="46"/>
      <c r="H598" s="46"/>
      <c r="I598" s="46"/>
      <c r="J598" s="46"/>
      <c r="K598" s="46"/>
      <c r="L598" s="46"/>
      <c r="M598" s="46"/>
    </row>
    <row r="599" spans="1:13" ht="13.5">
      <c r="A599" s="142"/>
      <c r="C599" s="3" t="s">
        <v>432</v>
      </c>
      <c r="D599" s="9" t="s">
        <v>334</v>
      </c>
      <c r="E599" s="77">
        <v>0.1740134727460164</v>
      </c>
      <c r="F599" s="77">
        <v>0.26843413284420226</v>
      </c>
      <c r="G599" s="77">
        <v>0.11943551613274336</v>
      </c>
      <c r="H599" s="77">
        <v>0.09860245583361955</v>
      </c>
      <c r="I599" s="77">
        <v>0.17454876695006127</v>
      </c>
      <c r="J599" s="77">
        <v>0.21097636691166174</v>
      </c>
      <c r="K599" s="77">
        <v>0.20334036296032482</v>
      </c>
      <c r="L599" s="77">
        <v>0.3385345541732334</v>
      </c>
      <c r="M599" s="77">
        <v>0.34523727347577865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0.3965860822091494</v>
      </c>
      <c r="F603" s="77">
        <v>0.700283839151474</v>
      </c>
      <c r="G603" s="77">
        <v>0.18942940110401224</v>
      </c>
      <c r="H603" s="77">
        <v>0.23254589731428194</v>
      </c>
      <c r="I603" s="77">
        <v>0.567130703431291</v>
      </c>
      <c r="J603" s="77">
        <v>0.8146066319531651</v>
      </c>
      <c r="K603" s="77">
        <v>0.8591222483235041</v>
      </c>
      <c r="L603" s="77">
        <v>0.8544964476798248</v>
      </c>
      <c r="M603" s="77">
        <v>0.8337596154722837</v>
      </c>
    </row>
    <row r="604" spans="1:13" ht="13.5">
      <c r="A604" s="142"/>
      <c r="C604" s="3" t="s">
        <v>608</v>
      </c>
      <c r="D604" s="9" t="s">
        <v>334</v>
      </c>
      <c r="E604" s="77">
        <v>0.02590615311595685</v>
      </c>
      <c r="F604" s="77">
        <v>0.05300152193578935</v>
      </c>
      <c r="G604" s="77">
        <v>0.07315166460784153</v>
      </c>
      <c r="H604" s="77">
        <v>0.08145007146910424</v>
      </c>
      <c r="I604" s="77">
        <v>0.14294862471739975</v>
      </c>
      <c r="J604" s="77">
        <v>0.17941989032221065</v>
      </c>
      <c r="K604" s="77">
        <v>0.13643894385415337</v>
      </c>
      <c r="L604" s="77">
        <v>0.14216714130714145</v>
      </c>
      <c r="M604" s="77">
        <v>0.16258404918518352</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0.5749372952451534</v>
      </c>
      <c r="F606" s="77">
        <v>0.24574626007551176</v>
      </c>
      <c r="G606" s="77">
        <v>0.7360003297273348</v>
      </c>
      <c r="H606" s="77">
        <v>0.6846256840262266</v>
      </c>
      <c r="I606" s="77">
        <v>0.2846903972148046</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0.0013121609974053108</v>
      </c>
      <c r="F608" s="77">
        <v>0.0009683788372249183</v>
      </c>
      <c r="G608" s="77">
        <v>0</v>
      </c>
      <c r="H608" s="77">
        <v>0.001378347190387294</v>
      </c>
      <c r="I608" s="77">
        <v>0.0052302746365046685</v>
      </c>
      <c r="J608" s="77">
        <v>0.0059734777246242396</v>
      </c>
      <c r="K608" s="77">
        <v>0.004438807822342455</v>
      </c>
      <c r="L608" s="77">
        <v>0.0033364110130338</v>
      </c>
      <c r="M608" s="77">
        <v>0.0036563353425327024</v>
      </c>
    </row>
    <row r="609" spans="1:13" ht="15">
      <c r="A609" s="142"/>
      <c r="B609" s="115"/>
      <c r="C609" s="3" t="s">
        <v>289</v>
      </c>
      <c r="D609" s="9" t="s">
        <v>334</v>
      </c>
      <c r="E609" s="77">
        <v>0.001258308432335089</v>
      </c>
      <c r="F609" s="77">
        <v>0</v>
      </c>
      <c r="G609" s="77">
        <v>0.001418604560811467</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0.013015181099951981</v>
      </c>
      <c r="I612" s="77">
        <v>0</v>
      </c>
      <c r="J612" s="77">
        <v>0</v>
      </c>
      <c r="K612" s="77">
        <v>0</v>
      </c>
      <c r="L612" s="77">
        <v>0</v>
      </c>
      <c r="M612" s="77">
        <v>0</v>
      </c>
    </row>
    <row r="613" spans="1:13" ht="15">
      <c r="A613" s="142"/>
      <c r="B613" s="115"/>
      <c r="C613" s="3" t="s">
        <v>295</v>
      </c>
      <c r="D613" s="9" t="s">
        <v>334</v>
      </c>
      <c r="E613" s="77">
        <v>0.8780713196718974</v>
      </c>
      <c r="F613" s="77">
        <v>0.5747032720020838</v>
      </c>
      <c r="G613" s="77">
        <v>0.17682245193574922</v>
      </c>
      <c r="H613" s="77">
        <v>0.12865250516235874</v>
      </c>
      <c r="I613" s="77">
        <v>0.17282431948747415</v>
      </c>
      <c r="J613" s="77">
        <v>0.16072523013985837</v>
      </c>
      <c r="K613" s="77">
        <v>0.17711899841534595</v>
      </c>
      <c r="L613" s="77">
        <v>0.17007933258849717</v>
      </c>
      <c r="M613" s="77">
        <v>0.17327957551398598</v>
      </c>
    </row>
    <row r="614" spans="1:13" ht="13.5">
      <c r="A614" s="142"/>
      <c r="B614" s="231" t="s">
        <v>194</v>
      </c>
      <c r="C614" s="229"/>
      <c r="D614" s="9" t="s">
        <v>334</v>
      </c>
      <c r="E614" s="77">
        <v>0</v>
      </c>
      <c r="F614" s="77">
        <v>0</v>
      </c>
      <c r="G614" s="77">
        <v>0</v>
      </c>
      <c r="H614" s="77">
        <v>0</v>
      </c>
      <c r="I614" s="77">
        <v>0</v>
      </c>
      <c r="J614" s="77">
        <v>0</v>
      </c>
      <c r="K614" s="77">
        <v>0.02896165826829344</v>
      </c>
      <c r="L614" s="77">
        <v>0.024098300375668794</v>
      </c>
      <c r="M614" s="77">
        <v>0</v>
      </c>
    </row>
    <row r="615" spans="1:13" ht="15">
      <c r="A615" s="142"/>
      <c r="B615" s="115"/>
      <c r="C615" s="3" t="s">
        <v>296</v>
      </c>
      <c r="D615" s="9" t="s">
        <v>334</v>
      </c>
      <c r="E615" s="77">
        <v>0.05830425951113537</v>
      </c>
      <c r="F615" s="77">
        <v>0.015032862558757474</v>
      </c>
      <c r="G615" s="77">
        <v>0.004551117251164314</v>
      </c>
      <c r="H615" s="77">
        <v>0.0021465192859261295</v>
      </c>
      <c r="I615" s="77">
        <v>0.0022765237354635706</v>
      </c>
      <c r="J615" s="77">
        <v>0.059560338577444555</v>
      </c>
      <c r="K615" s="77">
        <v>0.00038801126994753466</v>
      </c>
      <c r="L615" s="77">
        <v>0.0009083980585532147</v>
      </c>
      <c r="M615" s="77">
        <v>2.731126805566314E-05</v>
      </c>
    </row>
    <row r="616" spans="1:13" ht="15">
      <c r="A616" s="142"/>
      <c r="B616" s="115"/>
      <c r="C616" s="3" t="s">
        <v>610</v>
      </c>
      <c r="D616" s="9" t="s">
        <v>334</v>
      </c>
      <c r="E616" s="77">
        <v>0</v>
      </c>
      <c r="F616" s="77">
        <v>0.4031135547884857</v>
      </c>
      <c r="G616" s="77">
        <v>0.816455668698322</v>
      </c>
      <c r="H616" s="77">
        <v>0.8542757546565425</v>
      </c>
      <c r="I616" s="77">
        <v>0.8036279368033008</v>
      </c>
      <c r="J616" s="77">
        <v>0.7506014408024879</v>
      </c>
      <c r="K616" s="77">
        <v>0.7563102108482316</v>
      </c>
      <c r="L616" s="77">
        <v>0.7739431678358653</v>
      </c>
      <c r="M616" s="77">
        <v>0.7937204924070368</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0.06362442081696722</v>
      </c>
      <c r="F618" s="77">
        <v>0.007150310650672987</v>
      </c>
      <c r="G618" s="77">
        <v>0.0021707621147644654</v>
      </c>
      <c r="H618" s="77">
        <v>0.0019100397952206204</v>
      </c>
      <c r="I618" s="77">
        <v>0.021271219973761468</v>
      </c>
      <c r="J618" s="77">
        <v>0.02911299048020914</v>
      </c>
      <c r="K618" s="77">
        <v>0.03722112119818146</v>
      </c>
      <c r="L618" s="77">
        <v>0.03097080114141556</v>
      </c>
      <c r="M618" s="77">
        <v>0.032972620810921546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2010-01-27T21:43:12Z</dcterms:modified>
  <cp:category/>
  <cp:version/>
  <cp:contentType/>
  <cp:contentStatus/>
</cp:coreProperties>
</file>