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<sst xmlns="http://schemas.openxmlformats.org/spreadsheetml/2006/main" count="1888" uniqueCount="862">
  <si>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</si>
  <si>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</si>
  <si>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</si>
  <si>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</si>
  <si>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</si>
  <si>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</si>
  <si>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</si>
  <si>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</si>
  <si>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</si>
  <si>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</si>
  <si>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</si>
  <si>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</si>
  <si>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</si>
  <si>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</si>
  <si>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</si>
  <si>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</si>
  <si>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</si>
  <si>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</si>
  <si>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</si>
  <si>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</si>
  <si>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</si>
  <si>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</si>
  <si>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</si>
  <si>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</si>
  <si>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</si>
  <si>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</si>
  <si>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</si>
  <si>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</si>
  <si>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</si>
  <si>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</si>
  <si>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</si>
  <si>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</si>
  <si>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</si>
  <si>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</si>
  <si>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</si>
  <si>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</si>
  <si>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</si>
  <si>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</si>
  <si>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</si>
  <si>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</si>
  <si>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</si>
  <si>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</si>
  <si>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</si>
  <si>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</si>
  <si>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</si>
  <si>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</si>
  <si>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</si>
  <si>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</si>
  <si>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</si>
  <si>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</si>
  <si>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</si>
  <si>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</si>
  <si>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</si>
  <si>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</si>
  <si>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</si>
  <si>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</si>
  <si>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</si>
  <si>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</si>
  <si>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</si>
  <si>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</si>
  <si>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</si>
  <si>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</si>
  <si>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</si>
  <si>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</si>
  <si>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</si>
  <si>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</si>
  <si>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</si>
  <si>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</si>
  <si>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</si>
  <si>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</si>
  <si>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</si>
  <si>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</si>
  <si>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</si>
  <si>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</si>
  <si>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</si>
  <si>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</si>
  <si>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</si>
  <si>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</si>
  <si>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</si>
  <si>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</si>
  <si>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</si>
  <si>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</si>
  <si>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</si>
  <si>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</si>
  <si>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</si>
  <si>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</si>
  <si>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</si>
  <si>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</si>
  <si>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</si>
  <si>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</si>
  <si>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</si>
  <si>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</si>
  <si>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</si>
  <si>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</si>
  <si>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</si>
  <si>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</si>
  <si>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</si>
  <si>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</si>
  <si>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</si>
  <si>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</si>
  <si>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</si>
  <si>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</si>
  <si>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</si>
  <si>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</si>
  <si>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</si>
  <si>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</si>
  <si>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</si>
  <si>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</si>
  <si>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</si>
  <si>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</si>
  <si>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</si>
  <si>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</si>
  <si>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</si>
  <si>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</si>
  <si>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</si>
  <si>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</si>
  <si>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</si>
  <si>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</si>
  <si>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</si>
  <si>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</si>
  <si>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</si>
  <si>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</si>
  <si>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</si>
  <si>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</si>
  <si>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</si>
  <si>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</si>
  <si>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</si>
  <si>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</si>
  <si>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</si>
  <si>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</si>
  <si>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</si>
  <si>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</si>
  <si>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</si>
  <si>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</si>
  <si>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</si>
  <si>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</si>
  <si>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</si>
  <si>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</si>
  <si>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</si>
  <si>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</si>
  <si>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</si>
  <si>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</si>
  <si>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</si>
  <si>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</si>
  <si>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</si>
  <si>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</si>
  <si>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</si>
  <si>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</si>
  <si>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</si>
  <si>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</si>
  <si>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</si>
  <si>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</si>
  <si>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</si>
  <si>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</si>
  <si>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</si>
  <si>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</si>
  <si>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</si>
  <si>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</si>
  <si>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</si>
  <si>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</si>
  <si>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</si>
  <si>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</si>
  <si>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</si>
  <si>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</si>
  <si>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</si>
  <si>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</si>
  <si>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</si>
  <si>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</si>
  <si>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</si>
  <si>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</si>
  <si>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</si>
  <si>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</si>
  <si>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</si>
  <si>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</si>
  <si>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</si>
  <si>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</si>
  <si>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</si>
  <si>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</si>
  <si>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</si>
  <si>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</si>
  <si>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</si>
  <si>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</si>
  <si>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</si>
  <si>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</si>
  <si>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</si>
  <si>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</si>
  <si>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</si>
  <si>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</si>
  <si>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</si>
  <si>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</si>
  <si>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</si>
  <si>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</si>
  <si>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</si>
  <si>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</si>
  <si>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</si>
  <si>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</si>
  <si>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</si>
  <si>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</si>
  <si>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</si>
  <si>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</si>
  <si>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</si>
  <si>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</si>
  <si>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</si>
  <si>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</si>
  <si>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</si>
  <si>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</si>
  <si>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</si>
  <si>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</si>
  <si>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</si>
  <si>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</si>
  <si>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</si>
  <si>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</si>
  <si>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</si>
  <si>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</si>
  <si>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</si>
  <si>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</si>
  <si>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</si>
  <si>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</si>
  <si>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</si>
  <si>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</si>
  <si>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</si>
  <si>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</si>
  <si>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</si>
  <si>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</si>
  <si>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</si>
  <si>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</si>
  <si>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</si>
  <si>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</si>
  <si>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</si>
  <si>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</si>
  <si>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</si>
  <si>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</si>
  <si>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</si>
  <si>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</si>
  <si>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</si>
  <si>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</si>
  <si>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</si>
  <si>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</si>
  <si>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</si>
  <si>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</si>
  <si>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</si>
  <si>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</si>
  <si>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</si>
  <si>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</si>
  <si>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</si>
  <si>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</si>
  <si>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</si>
  <si>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</si>
  <si>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</si>
  <si>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</si>
  <si>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</si>
  <si>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</si>
  <si>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</si>
  <si>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</si>
  <si>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</si>
  <si>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</si>
  <si>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</si>
  <si>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</si>
  <si>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</si>
  <si>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</si>
  <si>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</si>
  <si>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</si>
  <si>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</si>
  <si>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</si>
  <si>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</si>
  <si>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</si>
  <si>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</si>
  <si>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</si>
  <si>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</si>
  <si>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</si>
  <si>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</si>
  <si>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</si>
  <si>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</si>
  <si>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</si>
  <si>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</si>
  <si>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</si>
  <si>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</si>
  <si>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</si>
  <si>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</si>
  <si>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</si>
  <si>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</si>
  <si>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</si>
  <si>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</si>
  <si>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</si>
  <si>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</si>
  <si>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</si>
  <si>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</si>
  <si>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</si>
  <si>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</si>
  <si>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</si>
  <si>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</si>
  <si>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</si>
  <si>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</si>
  <si>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</si>
  <si>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</si>
  <si>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</si>
  <si>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</si>
  <si>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</si>
  <si>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</si>
  <si>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</si>
  <si>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</si>
  <si>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</si>
  <si>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</si>
  <si>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</si>
  <si>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</si>
  <si>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</si>
  <si>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</si>
  <si>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</si>
  <si>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</si>
  <si>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</si>
  <si>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</si>
  <si>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</si>
  <si>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</si>
  <si>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</si>
  <si>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</si>
  <si>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</si>
  <si>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</si>
  <si>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</si>
  <si>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</si>
  <si>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</si>
  <si>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</si>
  <si>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</si>
  <si>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</si>
  <si>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</si>
  <si>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</si>
  <si>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</si>
  <si>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</si>
  <si>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</si>
  <si>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</si>
  <si>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</si>
  <si>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</si>
  <si>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</si>
  <si>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</si>
  <si>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</si>
  <si>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</si>
  <si>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</si>
  <si>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</si>
  <si>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</si>
  <si>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</si>
  <si>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</si>
  <si>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</si>
  <si>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</si>
  <si>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</si>
  <si>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</si>
  <si>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</si>
  <si>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</si>
  <si>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</si>
  <si>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</si>
  <si>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</si>
  <si>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</si>
  <si>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</si>
  <si>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</si>
  <si>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</si>
  <si>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</si>
  <si>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</si>
  <si>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</si>
  <si>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</si>
  <si>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</si>
  <si>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</si>
  <si>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</si>
  <si>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</si>
  <si>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</si>
  <si>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</si>
  <si>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</si>
  <si>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</si>
  <si>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</si>
  <si>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</si>
  <si>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</si>
  <si>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</si>
  <si>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</si>
  <si>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</si>
  <si>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</si>
  <si>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</si>
  <si>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</si>
  <si>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</si>
  <si>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</si>
  <si>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</si>
  <si>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</si>
  <si>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</si>
  <si>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</si>
  <si>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</si>
  <si>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</si>
  <si>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</si>
  <si>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</si>
  <si>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</si>
  <si>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</si>
  <si>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</si>
  <si>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</si>
  <si>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</si>
  <si>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</si>
  <si>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</si>
  <si>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</si>
  <si>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</si>
  <si>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</si>
  <si>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</si>
  <si>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</si>
  <si>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</si>
  <si>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</si>
  <si>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</si>
  <si>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</si>
  <si>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</si>
  <si>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</si>
  <si>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</si>
  <si>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</si>
  <si>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</si>
  <si>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</si>
  <si>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</si>
  <si>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</si>
  <si>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</si>
  <si>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</si>
  <si>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</si>
  <si>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</si>
  <si>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</si>
  <si>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</si>
  <si>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</si>
  <si>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</si>
  <si>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</si>
  <si>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</si>
  <si>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</si>
  <si>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</si>
  <si>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</si>
  <si>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</si>
  <si>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</si>
  <si>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</si>
  <si>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</si>
  <si>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</si>
  <si>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</si>
  <si>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</si>
  <si>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</si>
  <si>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</si>
  <si>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</si>
  <si>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</si>
  <si>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</si>
  <si>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</si>
  <si>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</si>
  <si>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</si>
  <si>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</si>
  <si>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</si>
  <si>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</si>
  <si>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</si>
  <si>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</si>
  <si>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</si>
  <si>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</si>
  <si>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</si>
  <si>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</si>
  <si>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</si>
  <si>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</si>
  <si>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</si>
  <si>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</si>
  <si>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</si>
  <si>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</si>
  <si>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</si>
  <si>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</si>
  <si>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</si>
  <si>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</si>
  <si>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</si>
  <si>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</si>
  <si>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</si>
  <si>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</si>
  <si>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</si>
  <si>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</si>
  <si>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</si>
  <si>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</si>
  <si>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</si>
  <si>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</si>
  <si>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</si>
  <si>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</si>
  <si>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</si>
  <si>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</si>
  <si>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</si>
  <si>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</si>
  <si>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</si>
  <si>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</si>
  <si>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</si>
  <si>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</si>
  <si>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</si>
  <si>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</si>
  <si>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</si>
  <si>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</si>
  <si>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</si>
  <si>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</si>
  <si>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</si>
  <si>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</si>
  <si>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</si>
  <si>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</si>
  <si>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</si>
  <si>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</si>
  <si>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</si>
  <si>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</si>
  <si>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</si>
  <si>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</si>
  <si>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</si>
  <si>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</si>
  <si>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</si>
  <si>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</si>
  <si>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</si>
  <si>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</si>
  <si>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</si>
  <si>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</si>
  <si>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</si>
  <si>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</si>
  <si>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</si>
  <si>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</si>
  <si>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</si>
  <si>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</si>
  <si>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</si>
  <si>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</si>
  <si>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</si>
  <si>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</si>
  <si>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</si>
  <si>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</si>
  <si>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</si>
  <si>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</si>
  <si>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</si>
  <si>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</si>
  <si>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</si>
  <si>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</si>
  <si>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</si>
  <si>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</si>
  <si>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</si>
  <si>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</si>
  <si>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</si>
  <si>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</si>
  <si>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</si>
  <si>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</si>
  <si>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</si>
  <si>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</si>
  <si>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</si>
  <si>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</si>
  <si>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</si>
  <si>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</si>
  <si>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</si>
  <si>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</si>
  <si>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</si>
  <si>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</si>
  <si>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</si>
  <si>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</si>
  <si>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</si>
  <si>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</si>
  <si>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</si>
  <si>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</si>
  <si>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</si>
  <si>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</si>
  <si>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</si>
  <si>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</si>
  <si>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</si>
  <si>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</si>
  <si>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</si>
  <si>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</si>
  <si>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</si>
  <si>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</si>
  <si>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</si>
  <si>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</si>
  <si>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</si>
  <si>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</si>
  <si>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</si>
  <si>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</si>
  <si>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</si>
  <si>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</si>
  <si>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</si>
  <si>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</si>
  <si>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</si>
  <si>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</si>
  <si>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</si>
  <si>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</si>
  <si>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</si>
  <si>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</si>
  <si>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</si>
  <si>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</si>
  <si>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</si>
  <si>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</si>
  <si>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</si>
  <si>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</si>
  <si>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</si>
  <si>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</si>
  <si>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</si>
  <si>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</si>
  <si>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</si>
  <si>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</si>
  <si>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</si>
  <si>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</si>
  <si>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</si>
  <si>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</si>
  <si>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</si>
  <si>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</si>
  <si>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</si>
  <si>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</si>
  <si>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</si>
  <si>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</si>
  <si>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</si>
  <si>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</si>
  <si>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</si>
  <si>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</si>
  <si>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</si>
  <si>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</si>
  <si>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</si>
  <si>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</si>
  <si>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</si>
  <si>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</si>
  <si>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</si>
  <si>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</si>
  <si>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</si>
  <si>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</si>
  <si>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</si>
  <si>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</si>
  <si>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</si>
  <si>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</si>
  <si>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</si>
  <si>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</si>
  <si>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</si>
  <si>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</si>
  <si>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</si>
  <si>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</si>
  <si>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</si>
  <si>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</si>
  <si>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</si>
  <si>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</si>
  <si>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</si>
  <si>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</si>
  <si>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</si>
  <si>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</si>
  <si>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</si>
  <si>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</si>
  <si>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</si>
  <si>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</si>
  <si>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</si>
  <si>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</si>
  <si>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</si>
  <si>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</si>
  <si>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</si>
  <si>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</si>
  <si>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</si>
  <si>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</si>
  <si>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</si>
  <si>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</si>
  <si>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</si>
  <si>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</si>
  <si>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</si>
  <si>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</si>
  <si>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</si>
  <si>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</si>
  <si>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</si>
  <si>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</si>
  <si>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</si>
  <si>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</si>
  <si>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</si>
  <si>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</si>
  <si>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</si>
  <si>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</si>
  <si>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</si>
  <si>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</si>
  <si>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</si>
  <si>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</si>
  <si>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</si>
  <si>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</si>
  <si>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</si>
  <si>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</si>
  <si>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</si>
  <si>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</si>
  <si>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</si>
  <si>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</si>
  <si>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</si>
  <si>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</si>
  <si>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</si>
  <si>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</si>
  <si>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</si>
  <si>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</si>
  <si>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</si>
  <si>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</si>
  <si>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</si>
  <si>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</si>
  <si>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</si>
  <si>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</si>
  <si>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</si>
  <si>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</si>
  <si>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</si>
  <si>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</si>
  <si>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</si>
  <si>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</si>
  <si>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</si>
  <si>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</si>
  <si>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</si>
  <si>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</si>
  <si>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</si>
  <si>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</si>
  <si>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</si>
  <si>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</si>
  <si>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</si>
  <si>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</si>
  <si>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</si>
  <si>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</si>
  <si>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</si>
  <si>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</si>
  <si>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</si>
  <si>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</si>
  <si>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</si>
  <si>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</si>
  <si>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</si>
  <si>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</si>
  <si>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</si>
  <si>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</si>
  <si>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</si>
  <si>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</si>
  <si>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</si>
  <si>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</si>
  <si>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</si>
  <si>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</si>
  <si>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</si>
  <si>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</si>
  <si>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</si>
  <si>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</si>
  <si>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</si>
  <si>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</si>
  <si>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</si>
  <si>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</si>
  <si>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</si>
  <si>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</si>
  <si>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</si>
  <si>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</si>
  <si>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</si>
  <si>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</si>
  <si>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</si>
  <si>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</si>
  <si>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</si>
  <si>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</si>
  <si>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</si>
  <si>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</si>
  <si>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</si>
  <si>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</si>
  <si>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</si>
  <si>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</si>
  <si>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</si>
  <si>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</si>
  <si>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</si>
  <si>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</si>
  <si>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</si>
  <si>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</si>
  <si>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</si>
  <si>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</si>
  <si>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</si>
  <si>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</si>
  <si>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</si>
  <si>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</si>
  <si>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</si>
  <si>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</si>
  <si>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</si>
  <si>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</si>
  <si>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</si>
  <si>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</si>
  <si>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</si>
  <si>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</si>
  <si>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</si>
  <si>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</si>
  <si>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</si>
  <si>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</si>
  <si>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</si>
  <si>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</si>
  <si>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</si>
  <si>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</si>
  <si>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</si>
  <si>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</si>
  <si>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</si>
  <si>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</si>
  <si>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</si>
  <si>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</si>
  <si>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</si>
  <si>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</si>
  <si>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</si>
  <si>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</si>
  <si>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</si>
  <si>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</si>
  <si>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</si>
  <si>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</si>
  <si>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</si>
  <si>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</si>
  <si>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</si>
  <si>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</si>
  <si>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</si>
  <si>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</si>
  <si>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</si>
  <si>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</si>
  <si>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</si>
  <si>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</si>
  <si>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</si>
  <si>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</si>
  <si>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</si>
  <si>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</si>
  <si>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</si>
  <si>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</si>
  <si>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</si>
  <si>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</si>
  <si>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</si>
  <si>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</si>
  <si>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</si>
  <si>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</si>
  <si>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</si>
  <si>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</si>
  <si>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</si>
  <si>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</si>
  <si>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</si>
  <si>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</si>
  <si>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</si>
  <si>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</si>
  <si>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</si>
  <si>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</si>
  <si>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</si>
  <si>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</si>
  <si>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</si>
  <si>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</si>
  <si>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</si>
  <si>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</si>
  <si>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</si>
  <si>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</si>
  <si>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</si>
  <si>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</si>
  <si>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</si>
  <si>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</si>
  <si>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</si>
  <si>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</si>
  <si>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</si>
  <si>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</si>
  <si>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</si>
  <si>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</si>
  <si>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</si>
  <si>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</si>
  <si>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</si>
  <si>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</si>
  <si>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</si>
  <si>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</si>
  <si>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</si>
  <si>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</si>
  <si>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</si>
  <si>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</si>
  <si>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</si>
  <si>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</si>
  <si>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</si>
  <si>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</si>
  <si>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</si>
  <si>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</si>
  <si>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</si>
  <si>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</si>
  <si>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</si>
  <si>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</si>
  <si>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</si>
  <si>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</si>
  <si>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</si>
  <si>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</si>
  <si>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</si>
  <si>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</si>
  <si>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</si>
  <si>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Brockville C</t>
  </si>
  <si>
    <t>56101</t>
  </si>
  <si>
    <t>0802</t>
  </si>
  <si>
    <t>Leeds and Grenville UCo</t>
  </si>
  <si>
    <t>ST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</si>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</sst>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7015</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20642459</v>
      </c>
      <c r="F18" s="36">
        <v>22136673</v>
      </c>
      <c r="G18" s="36">
        <v>23004907</v>
      </c>
      <c r="H18" s="36">
        <v>20461555</v>
      </c>
      <c r="I18" s="36">
        <v>21210518</v>
      </c>
      <c r="J18" s="36">
        <v>23153539</v>
      </c>
      <c r="K18" s="36">
        <v>23677871</v>
      </c>
      <c r="L18" s="36">
        <v>24914294</v>
      </c>
      <c r="M18" s="36">
        <v>26177902</v>
      </c>
    </row>
    <row r="19" spans="1:13" ht="14.25" customHeight="1">
      <c r="A19" s="103">
        <f aca="true" t="shared" si="1" ref="A19:A31">VALUE(MID(D19,8,4))</f>
        <v>499</v>
      </c>
      <c r="C19" s="3" t="s">
        <v>351</v>
      </c>
      <c r="D19" s="9" t="s">
        <v>364</v>
      </c>
      <c r="E19" s="36">
        <v>441810</v>
      </c>
      <c r="F19" s="36">
        <v>658971</v>
      </c>
      <c r="G19" s="36">
        <v>462612</v>
      </c>
      <c r="H19" s="36">
        <v>390131</v>
      </c>
      <c r="I19" s="36">
        <v>371761</v>
      </c>
      <c r="J19" s="36">
        <v>405603</v>
      </c>
      <c r="K19" s="36">
        <v>378106</v>
      </c>
      <c r="L19" s="36">
        <v>387473</v>
      </c>
      <c r="M19" s="36">
        <v>403327</v>
      </c>
    </row>
    <row r="20" spans="1:13" ht="14.25" customHeight="1">
      <c r="A20" s="103">
        <f t="shared" si="1"/>
        <v>699</v>
      </c>
      <c r="C20" s="3" t="s">
        <v>352</v>
      </c>
      <c r="D20" s="9" t="s">
        <v>365</v>
      </c>
      <c r="E20" s="36">
        <v>2568000</v>
      </c>
      <c r="F20" s="36">
        <v>2211000</v>
      </c>
      <c r="G20" s="36">
        <v>2787000</v>
      </c>
      <c r="H20" s="36">
        <v>3211000</v>
      </c>
      <c r="I20" s="36">
        <v>3013000</v>
      </c>
      <c r="J20" s="36">
        <v>3322881</v>
      </c>
      <c r="K20" s="36">
        <v>2399118</v>
      </c>
      <c r="L20" s="36">
        <v>2861000</v>
      </c>
      <c r="M20" s="36">
        <v>2861000</v>
      </c>
    </row>
    <row r="21" spans="1:13" ht="14.25" customHeight="1">
      <c r="A21" s="103">
        <f t="shared" si="1"/>
        <v>810</v>
      </c>
      <c r="C21" s="3" t="s">
        <v>353</v>
      </c>
      <c r="D21" s="9" t="s">
        <v>366</v>
      </c>
      <c r="E21" s="36">
        <v>136582</v>
      </c>
      <c r="F21" s="36">
        <v>232484</v>
      </c>
      <c r="G21" s="36">
        <v>261775</v>
      </c>
      <c r="H21" s="36">
        <v>289294</v>
      </c>
      <c r="I21" s="36">
        <v>285609</v>
      </c>
      <c r="J21" s="36">
        <v>563352</v>
      </c>
      <c r="K21" s="36">
        <v>1512227</v>
      </c>
      <c r="L21" s="36">
        <v>556537</v>
      </c>
      <c r="M21" s="36">
        <v>800617</v>
      </c>
    </row>
    <row r="22" spans="1:13" ht="14.25" customHeight="1">
      <c r="A22" s="103">
        <f t="shared" si="1"/>
        <v>820</v>
      </c>
      <c r="C22" s="3" t="s">
        <v>354</v>
      </c>
      <c r="D22" s="9" t="s">
        <v>367</v>
      </c>
      <c r="E22" s="36">
        <v>11339</v>
      </c>
      <c r="F22" s="36">
        <v>17122</v>
      </c>
      <c r="G22" s="36">
        <v>16909</v>
      </c>
      <c r="H22" s="36">
        <v>9208</v>
      </c>
      <c r="I22" s="36">
        <v>7927</v>
      </c>
      <c r="J22" s="36">
        <v>5975</v>
      </c>
      <c r="K22" s="36">
        <v>18503</v>
      </c>
      <c r="L22" s="36">
        <v>14354</v>
      </c>
      <c r="M22" s="36">
        <v>27260</v>
      </c>
    </row>
    <row r="23" spans="1:13" ht="14.25" customHeight="1">
      <c r="A23" s="103">
        <f t="shared" si="1"/>
        <v>1099</v>
      </c>
      <c r="C23" s="3" t="s">
        <v>355</v>
      </c>
      <c r="D23" s="9" t="s">
        <v>368</v>
      </c>
      <c r="E23" s="36">
        <v>330201</v>
      </c>
      <c r="F23" s="36">
        <v>461875</v>
      </c>
      <c r="G23" s="36">
        <v>828031</v>
      </c>
      <c r="H23" s="36">
        <v>778936</v>
      </c>
      <c r="I23" s="36">
        <v>503485</v>
      </c>
      <c r="J23" s="36">
        <v>417875</v>
      </c>
      <c r="K23" s="36">
        <v>724540</v>
      </c>
      <c r="L23" s="36">
        <v>773881</v>
      </c>
      <c r="M23" s="36">
        <v>827402</v>
      </c>
    </row>
    <row r="24" spans="1:13" ht="14.25" customHeight="1">
      <c r="A24" s="103">
        <f t="shared" si="1"/>
        <v>1299</v>
      </c>
      <c r="C24" s="3" t="s">
        <v>356</v>
      </c>
      <c r="D24" s="9" t="s">
        <v>369</v>
      </c>
      <c r="E24" s="36">
        <v>7612571</v>
      </c>
      <c r="F24" s="36">
        <v>7706873</v>
      </c>
      <c r="G24" s="36">
        <v>7669392</v>
      </c>
      <c r="H24" s="36">
        <v>8450385</v>
      </c>
      <c r="I24" s="36">
        <v>8995096</v>
      </c>
      <c r="J24" s="36">
        <v>9247090</v>
      </c>
      <c r="K24" s="36">
        <v>9428843</v>
      </c>
      <c r="L24" s="36">
        <v>9757407</v>
      </c>
      <c r="M24" s="36">
        <v>10063463</v>
      </c>
    </row>
    <row r="25" spans="1:13" ht="14.25" customHeight="1">
      <c r="A25" s="103">
        <f t="shared" si="1"/>
        <v>1499</v>
      </c>
      <c r="C25" s="3" t="s">
        <v>357</v>
      </c>
      <c r="D25" s="9" t="s">
        <v>370</v>
      </c>
      <c r="E25" s="36">
        <v>452911</v>
      </c>
      <c r="F25" s="36">
        <v>349913</v>
      </c>
      <c r="G25" s="36">
        <v>367731</v>
      </c>
      <c r="H25" s="36">
        <v>364068</v>
      </c>
      <c r="I25" s="36">
        <v>403535</v>
      </c>
      <c r="J25" s="36">
        <v>628840</v>
      </c>
      <c r="K25" s="36">
        <v>598518</v>
      </c>
      <c r="L25" s="36">
        <v>563406</v>
      </c>
      <c r="M25" s="36">
        <v>525425</v>
      </c>
    </row>
    <row r="26" spans="1:13" ht="14.25" customHeight="1">
      <c r="A26" s="103">
        <f t="shared" si="1"/>
        <v>1699</v>
      </c>
      <c r="C26" s="3" t="s">
        <v>358</v>
      </c>
      <c r="D26" s="9" t="s">
        <v>371</v>
      </c>
      <c r="E26" s="36">
        <v>760680</v>
      </c>
      <c r="F26" s="36">
        <v>898976</v>
      </c>
      <c r="G26" s="36">
        <v>489587</v>
      </c>
      <c r="H26" s="36">
        <v>456599</v>
      </c>
      <c r="I26" s="36">
        <v>397489</v>
      </c>
      <c r="J26" s="36">
        <v>372029</v>
      </c>
      <c r="K26" s="36">
        <v>394782</v>
      </c>
      <c r="L26" s="36">
        <v>346139</v>
      </c>
      <c r="M26" s="36">
        <v>407540</v>
      </c>
    </row>
    <row r="27" spans="1:13" ht="14.25" customHeight="1">
      <c r="A27" s="103">
        <f t="shared" si="1"/>
        <v>1899</v>
      </c>
      <c r="C27" s="3" t="s">
        <v>359</v>
      </c>
      <c r="D27" s="9" t="s">
        <v>372</v>
      </c>
      <c r="E27" s="36">
        <v>14212021</v>
      </c>
      <c r="F27" s="36">
        <v>1105476</v>
      </c>
      <c r="G27" s="36">
        <v>867497</v>
      </c>
      <c r="H27" s="36">
        <v>941268</v>
      </c>
      <c r="I27" s="36">
        <v>980176</v>
      </c>
      <c r="J27" s="36">
        <v>1137903</v>
      </c>
      <c r="K27" s="36">
        <v>1235470</v>
      </c>
      <c r="L27" s="36">
        <v>1469857</v>
      </c>
      <c r="M27" s="36">
        <v>1283743</v>
      </c>
    </row>
    <row r="28" spans="1:13" ht="14.25" customHeight="1">
      <c r="A28" s="103">
        <f t="shared" si="1"/>
        <v>9910</v>
      </c>
      <c r="C28" s="4" t="s">
        <v>360</v>
      </c>
      <c r="D28" s="2" t="s">
        <v>373</v>
      </c>
      <c r="E28" s="36">
        <v>47168574</v>
      </c>
      <c r="F28" s="36">
        <v>35779363</v>
      </c>
      <c r="G28" s="36">
        <v>36755441</v>
      </c>
      <c r="H28" s="36">
        <v>35352444</v>
      </c>
      <c r="I28" s="36">
        <v>36168596</v>
      </c>
      <c r="J28" s="36">
        <v>39255087</v>
      </c>
      <c r="K28" s="36">
        <v>40367978</v>
      </c>
      <c r="L28" s="36">
        <v>41644348</v>
      </c>
      <c r="M28" s="36">
        <v>43377679</v>
      </c>
    </row>
    <row r="29" spans="1:13" ht="14.25" customHeight="1">
      <c r="A29" s="103">
        <f t="shared" si="1"/>
        <v>3010</v>
      </c>
      <c r="C29" s="3" t="s">
        <v>361</v>
      </c>
      <c r="D29" s="9" t="s">
        <v>374</v>
      </c>
      <c r="E29" s="36">
        <v>821000</v>
      </c>
      <c r="F29" s="36">
        <v>0</v>
      </c>
      <c r="G29" s="36">
        <v>0</v>
      </c>
      <c r="H29" s="36">
        <v>0</v>
      </c>
      <c r="I29" s="36">
        <v>0</v>
      </c>
      <c r="J29" s="36">
        <v>227652</v>
      </c>
      <c r="K29" s="36">
        <v>172882</v>
      </c>
      <c r="L29" s="36">
        <v>31855</v>
      </c>
      <c r="M29" s="36">
        <v>22517</v>
      </c>
    </row>
    <row r="30" spans="1:13" ht="27">
      <c r="A30" s="103">
        <f t="shared" si="1"/>
        <v>3020</v>
      </c>
      <c r="C30" s="8" t="s">
        <v>277</v>
      </c>
      <c r="D30" s="9" t="s">
        <v>40</v>
      </c>
      <c r="E30" s="36">
        <v>1364537</v>
      </c>
      <c r="F30" s="36">
        <v>3937377</v>
      </c>
      <c r="G30" s="36">
        <v>8003892</v>
      </c>
      <c r="H30" s="36">
        <v>8627707</v>
      </c>
      <c r="I30" s="36">
        <v>8329603</v>
      </c>
      <c r="J30" s="36">
        <v>8005371</v>
      </c>
      <c r="K30" s="36">
        <v>5345774</v>
      </c>
      <c r="L30" s="36">
        <v>2322263</v>
      </c>
      <c r="M30" s="36">
        <v>2006313</v>
      </c>
    </row>
    <row r="31" spans="1:13" ht="14.25" customHeight="1">
      <c r="A31" s="103">
        <f t="shared" si="1"/>
        <v>9930</v>
      </c>
      <c r="C31" s="4" t="s">
        <v>362</v>
      </c>
      <c r="D31" s="2" t="s">
        <v>41</v>
      </c>
      <c r="E31" s="36">
        <v>49354111</v>
      </c>
      <c r="F31" s="36">
        <v>39716740</v>
      </c>
      <c r="G31" s="36">
        <v>44759333</v>
      </c>
      <c r="H31" s="36">
        <v>43980151</v>
      </c>
      <c r="I31" s="36">
        <v>44498199</v>
      </c>
      <c r="J31" s="36">
        <v>47488110</v>
      </c>
      <c r="K31" s="36">
        <v>45886634</v>
      </c>
      <c r="L31" s="36">
        <v>43998466</v>
      </c>
      <c r="M31" s="36">
        <v>45406509</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12800000</v>
      </c>
      <c r="F33" s="84">
        <v>-285069</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697897</v>
      </c>
      <c r="F39" s="36">
        <v>14070696</v>
      </c>
      <c r="G39" s="36">
        <v>958326</v>
      </c>
      <c r="H39" s="36">
        <v>938175</v>
      </c>
      <c r="I39" s="36">
        <v>1303523</v>
      </c>
      <c r="J39" s="36">
        <v>1202878</v>
      </c>
      <c r="K39" s="36">
        <v>1306582</v>
      </c>
      <c r="L39" s="36">
        <v>3817350</v>
      </c>
      <c r="M39" s="36">
        <v>4265095</v>
      </c>
    </row>
    <row r="40" spans="1:13" ht="14.25" customHeight="1">
      <c r="A40" s="103">
        <f t="shared" si="2"/>
        <v>5020</v>
      </c>
      <c r="C40" s="3" t="s">
        <v>362</v>
      </c>
      <c r="D40" s="10" t="s">
        <v>465</v>
      </c>
      <c r="E40" s="71">
        <v>49354111</v>
      </c>
      <c r="F40" s="71">
        <v>39716740</v>
      </c>
      <c r="G40" s="36">
        <v>44759333</v>
      </c>
      <c r="H40" s="36">
        <v>43980151</v>
      </c>
      <c r="I40" s="36">
        <v>44498199</v>
      </c>
      <c r="J40" s="36">
        <v>47488110</v>
      </c>
      <c r="K40" s="36">
        <v>45886634</v>
      </c>
      <c r="L40" s="36">
        <v>43998466</v>
      </c>
      <c r="M40" s="36">
        <v>45406509</v>
      </c>
    </row>
    <row r="41" spans="1:13" ht="14.25" customHeight="1">
      <c r="A41" s="103">
        <f t="shared" si="2"/>
        <v>5042</v>
      </c>
      <c r="B41" s="216" t="s">
        <v>280</v>
      </c>
      <c r="C41" s="229"/>
      <c r="D41" s="10" t="s">
        <v>466</v>
      </c>
      <c r="E41" s="65">
        <v>35277742</v>
      </c>
      <c r="F41" s="65">
        <v>52557188</v>
      </c>
      <c r="G41" s="36">
        <v>44779484</v>
      </c>
      <c r="H41" s="36">
        <v>43614803</v>
      </c>
      <c r="I41" s="36">
        <v>44598844</v>
      </c>
      <c r="J41" s="36">
        <v>47384414</v>
      </c>
      <c r="K41" s="36">
        <v>43375866</v>
      </c>
      <c r="L41" s="36">
        <v>43529640</v>
      </c>
      <c r="M41" s="36">
        <v>45815415</v>
      </c>
    </row>
    <row r="42" spans="1:13" ht="14.25" customHeight="1">
      <c r="A42" s="103">
        <f t="shared" si="2"/>
        <v>5050</v>
      </c>
      <c r="C42" s="6" t="s">
        <v>281</v>
      </c>
      <c r="D42" s="10" t="s">
        <v>467</v>
      </c>
      <c r="E42" s="36">
        <v>-754570</v>
      </c>
      <c r="F42" s="36">
        <v>-271922</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8</v>
      </c>
      <c r="K43" s="36">
        <v>0</v>
      </c>
      <c r="L43" s="36">
        <v>-21081</v>
      </c>
      <c r="M43" s="36">
        <v>137657</v>
      </c>
    </row>
    <row r="44" spans="1:13" ht="14.25" customHeight="1">
      <c r="A44" s="103">
        <f t="shared" si="2"/>
        <v>5090</v>
      </c>
      <c r="B44" s="217" t="s">
        <v>283</v>
      </c>
      <c r="C44" s="229"/>
      <c r="D44" s="20" t="s">
        <v>469</v>
      </c>
      <c r="E44" s="36">
        <v>14019696</v>
      </c>
      <c r="F44" s="36">
        <v>958326</v>
      </c>
      <c r="G44" s="36">
        <v>938175</v>
      </c>
      <c r="H44" s="36">
        <v>1303523</v>
      </c>
      <c r="I44" s="36">
        <v>1202878</v>
      </c>
      <c r="J44" s="36">
        <v>1306582</v>
      </c>
      <c r="K44" s="36">
        <v>3817350</v>
      </c>
      <c r="L44" s="36">
        <v>4265095</v>
      </c>
      <c r="M44" s="36">
        <v>3993846</v>
      </c>
    </row>
    <row r="45" spans="1:5" ht="6" customHeight="1">
      <c r="A45" s="103"/>
      <c r="E45" s="46"/>
    </row>
    <row r="46" spans="1:13" ht="15">
      <c r="A46" s="103"/>
      <c r="B46" s="218" t="s">
        <v>284</v>
      </c>
      <c r="C46" s="219"/>
      <c r="D46" s="2" t="s">
        <v>334</v>
      </c>
      <c r="E46" s="61">
        <v>14076369</v>
      </c>
      <c r="F46" s="61">
        <v>-12840448</v>
      </c>
      <c r="G46" s="61">
        <v>-20151</v>
      </c>
      <c r="H46" s="61">
        <v>365348</v>
      </c>
      <c r="I46" s="61">
        <v>-100645</v>
      </c>
      <c r="J46" s="61">
        <v>103696</v>
      </c>
      <c r="K46" s="61">
        <v>2510768</v>
      </c>
      <c r="L46" s="61">
        <v>468826</v>
      </c>
      <c r="M46" s="61">
        <v>-408906</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13955165</v>
      </c>
      <c r="F57" s="36">
        <v>14506340</v>
      </c>
      <c r="G57" s="36">
        <v>14695253</v>
      </c>
      <c r="H57" s="36">
        <v>15959702</v>
      </c>
      <c r="I57" s="36">
        <v>17491899</v>
      </c>
      <c r="J57" s="36">
        <v>18503832</v>
      </c>
      <c r="K57" s="36">
        <v>18306426</v>
      </c>
      <c r="L57" s="36">
        <v>18981789</v>
      </c>
      <c r="M57" s="36">
        <v>20618874</v>
      </c>
    </row>
    <row r="58" spans="1:13" ht="14.25" customHeight="1">
      <c r="A58" s="103">
        <f t="shared" si="3"/>
        <v>9910</v>
      </c>
      <c r="C58" s="3" t="s">
        <v>396</v>
      </c>
      <c r="D58" s="9" t="s">
        <v>377</v>
      </c>
      <c r="E58" s="36">
        <v>1046992</v>
      </c>
      <c r="F58" s="36">
        <v>339092</v>
      </c>
      <c r="G58" s="36">
        <v>737166</v>
      </c>
      <c r="H58" s="36">
        <v>509931</v>
      </c>
      <c r="I58" s="36">
        <v>378197</v>
      </c>
      <c r="J58" s="36">
        <v>718568</v>
      </c>
      <c r="K58" s="36">
        <v>1384620</v>
      </c>
      <c r="L58" s="36">
        <v>1342828</v>
      </c>
      <c r="M58" s="36">
        <v>1343383</v>
      </c>
    </row>
    <row r="59" spans="1:13" ht="14.25" customHeight="1">
      <c r="A59" s="103">
        <f t="shared" si="3"/>
        <v>9910</v>
      </c>
      <c r="C59" s="3" t="s">
        <v>387</v>
      </c>
      <c r="D59" s="9" t="s">
        <v>378</v>
      </c>
      <c r="E59" s="36">
        <v>2390904</v>
      </c>
      <c r="F59" s="36">
        <v>4519493</v>
      </c>
      <c r="G59" s="36">
        <v>5588371</v>
      </c>
      <c r="H59" s="36">
        <v>5146166</v>
      </c>
      <c r="I59" s="36">
        <v>5517095</v>
      </c>
      <c r="J59" s="36">
        <v>5544077</v>
      </c>
      <c r="K59" s="36">
        <v>5925996</v>
      </c>
      <c r="L59" s="36">
        <v>5711868</v>
      </c>
      <c r="M59" s="36">
        <v>5705303</v>
      </c>
    </row>
    <row r="60" spans="1:13" ht="14.25" customHeight="1">
      <c r="A60" s="103">
        <f t="shared" si="3"/>
        <v>9910</v>
      </c>
      <c r="C60" s="3" t="s">
        <v>388</v>
      </c>
      <c r="D60" s="9" t="s">
        <v>379</v>
      </c>
      <c r="E60" s="36">
        <v>5261241</v>
      </c>
      <c r="F60" s="36">
        <v>3112772</v>
      </c>
      <c r="G60" s="36">
        <v>3023346</v>
      </c>
      <c r="H60" s="36">
        <v>3403546</v>
      </c>
      <c r="I60" s="36">
        <v>3694022</v>
      </c>
      <c r="J60" s="36">
        <v>3834771</v>
      </c>
      <c r="K60" s="36">
        <v>4044706</v>
      </c>
      <c r="L60" s="36">
        <v>4606636</v>
      </c>
      <c r="M60" s="36">
        <v>5067901</v>
      </c>
    </row>
    <row r="61" spans="1:13" ht="14.25" customHeight="1">
      <c r="A61" s="103">
        <f t="shared" si="3"/>
        <v>9910</v>
      </c>
      <c r="C61" s="3" t="s">
        <v>394</v>
      </c>
      <c r="D61" s="9" t="s">
        <v>380</v>
      </c>
      <c r="E61" s="36">
        <v>120163</v>
      </c>
      <c r="F61" s="36">
        <v>35412</v>
      </c>
      <c r="G61" s="36">
        <v>26594</v>
      </c>
      <c r="H61" s="36">
        <v>36503</v>
      </c>
      <c r="I61" s="36">
        <v>36439</v>
      </c>
      <c r="J61" s="36">
        <v>32730</v>
      </c>
      <c r="K61" s="36">
        <v>31380</v>
      </c>
      <c r="L61" s="36">
        <v>26609</v>
      </c>
      <c r="M61" s="36">
        <v>32104</v>
      </c>
    </row>
    <row r="62" spans="1:13" ht="14.25" customHeight="1">
      <c r="A62" s="103">
        <f t="shared" si="3"/>
        <v>9910</v>
      </c>
      <c r="C62" s="3" t="s">
        <v>395</v>
      </c>
      <c r="D62" s="9" t="s">
        <v>381</v>
      </c>
      <c r="E62" s="36">
        <v>5698896</v>
      </c>
      <c r="F62" s="36">
        <v>5916348</v>
      </c>
      <c r="G62" s="36">
        <v>5714006</v>
      </c>
      <c r="H62" s="36">
        <v>6419257</v>
      </c>
      <c r="I62" s="36">
        <v>6395011</v>
      </c>
      <c r="J62" s="36">
        <v>6620730</v>
      </c>
      <c r="K62" s="36">
        <v>6830862</v>
      </c>
      <c r="L62" s="36">
        <v>7228929</v>
      </c>
      <c r="M62" s="36">
        <v>6935807</v>
      </c>
    </row>
    <row r="63" spans="1:13" ht="14.25" customHeight="1">
      <c r="A63" s="103">
        <f t="shared" si="3"/>
        <v>9910</v>
      </c>
      <c r="C63" s="3" t="s">
        <v>397</v>
      </c>
      <c r="D63" s="9" t="s">
        <v>383</v>
      </c>
      <c r="E63" s="36">
        <v>2692194</v>
      </c>
      <c r="F63" s="36">
        <v>971057</v>
      </c>
      <c r="G63" s="36">
        <v>2878602</v>
      </c>
      <c r="H63" s="36">
        <v>1962394</v>
      </c>
      <c r="I63" s="36">
        <v>1590620</v>
      </c>
      <c r="J63" s="36">
        <v>1636603</v>
      </c>
      <c r="K63" s="36">
        <v>1848264</v>
      </c>
      <c r="L63" s="36">
        <v>1887799</v>
      </c>
      <c r="M63" s="36">
        <v>1990740</v>
      </c>
    </row>
    <row r="64" spans="1:13" ht="14.25" customHeight="1">
      <c r="A64" s="103">
        <f t="shared" si="3"/>
        <v>9910</v>
      </c>
      <c r="C64" s="3" t="s">
        <v>398</v>
      </c>
      <c r="D64" s="9" t="s">
        <v>384</v>
      </c>
      <c r="E64" s="36">
        <v>4112187</v>
      </c>
      <c r="F64" s="36">
        <v>23156674</v>
      </c>
      <c r="G64" s="36">
        <v>12116146</v>
      </c>
      <c r="H64" s="36">
        <v>10177304</v>
      </c>
      <c r="I64" s="36">
        <v>9495561</v>
      </c>
      <c r="J64" s="36">
        <v>10493103</v>
      </c>
      <c r="K64" s="36">
        <v>5003612</v>
      </c>
      <c r="L64" s="36">
        <v>3743182</v>
      </c>
      <c r="M64" s="36">
        <v>4121303</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113472</v>
      </c>
      <c r="H67" s="36">
        <v>34406</v>
      </c>
      <c r="I67" s="36">
        <v>36137</v>
      </c>
      <c r="J67" s="36">
        <v>619601</v>
      </c>
      <c r="K67" s="36">
        <v>174429</v>
      </c>
      <c r="L67" s="36">
        <v>-500905</v>
      </c>
      <c r="M67" s="36">
        <v>234767</v>
      </c>
    </row>
    <row r="68" spans="1:13" ht="14.25" customHeight="1">
      <c r="A68" s="103">
        <f t="shared" si="3"/>
        <v>9910</v>
      </c>
      <c r="B68" s="5"/>
      <c r="C68" s="4" t="s">
        <v>614</v>
      </c>
      <c r="D68" s="2" t="s">
        <v>93</v>
      </c>
      <c r="E68" s="36">
        <v>35277742</v>
      </c>
      <c r="F68" s="36">
        <v>52557188</v>
      </c>
      <c r="G68" s="36">
        <v>44892956</v>
      </c>
      <c r="H68" s="36">
        <v>43649209</v>
      </c>
      <c r="I68" s="36">
        <v>44634981</v>
      </c>
      <c r="J68" s="36">
        <v>48004015</v>
      </c>
      <c r="K68" s="36">
        <v>43550295</v>
      </c>
      <c r="L68" s="36">
        <v>43028735</v>
      </c>
      <c r="M68" s="36">
        <v>46050182</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2984816</v>
      </c>
      <c r="F71" s="36">
        <v>16943670</v>
      </c>
      <c r="G71" s="36">
        <v>4935792</v>
      </c>
      <c r="H71" s="36">
        <v>4937500</v>
      </c>
      <c r="I71" s="36">
        <v>4050475</v>
      </c>
      <c r="J71" s="36">
        <v>4884514</v>
      </c>
      <c r="K71" s="36">
        <v>4921248</v>
      </c>
      <c r="L71" s="36">
        <v>3366868</v>
      </c>
      <c r="M71" s="36">
        <v>2857307</v>
      </c>
    </row>
    <row r="72" spans="1:13" ht="14.25" customHeight="1">
      <c r="A72" s="103">
        <f t="shared" si="4"/>
        <v>499</v>
      </c>
      <c r="C72" s="3" t="s">
        <v>96</v>
      </c>
      <c r="D72" s="9" t="s">
        <v>271</v>
      </c>
      <c r="E72" s="36">
        <v>8439088</v>
      </c>
      <c r="F72" s="36">
        <v>8543631</v>
      </c>
      <c r="G72" s="36">
        <v>10318776</v>
      </c>
      <c r="H72" s="36">
        <v>10355872</v>
      </c>
      <c r="I72" s="36">
        <v>11260342</v>
      </c>
      <c r="J72" s="36">
        <v>11951557</v>
      </c>
      <c r="K72" s="36">
        <v>11909394</v>
      </c>
      <c r="L72" s="36">
        <v>12217216</v>
      </c>
      <c r="M72" s="36">
        <v>13116858</v>
      </c>
    </row>
    <row r="73" spans="1:13" ht="14.25" customHeight="1">
      <c r="A73" s="103">
        <f t="shared" si="4"/>
        <v>699</v>
      </c>
      <c r="C73" s="6" t="s">
        <v>97</v>
      </c>
      <c r="D73" s="9" t="s">
        <v>272</v>
      </c>
      <c r="E73" s="36">
        <v>5584319</v>
      </c>
      <c r="F73" s="36">
        <v>5566211</v>
      </c>
      <c r="G73" s="36">
        <v>4491288</v>
      </c>
      <c r="H73" s="36">
        <v>3340668</v>
      </c>
      <c r="I73" s="36">
        <v>3268360</v>
      </c>
      <c r="J73" s="36">
        <v>3641757</v>
      </c>
      <c r="K73" s="36">
        <v>3440297</v>
      </c>
      <c r="L73" s="36">
        <v>4023022</v>
      </c>
      <c r="M73" s="36">
        <v>4618008</v>
      </c>
    </row>
    <row r="74" spans="1:13" ht="14.25" customHeight="1">
      <c r="A74" s="103">
        <f t="shared" si="4"/>
        <v>899</v>
      </c>
      <c r="C74" s="6" t="s">
        <v>98</v>
      </c>
      <c r="D74" s="9" t="s">
        <v>273</v>
      </c>
      <c r="E74" s="36">
        <v>8127610</v>
      </c>
      <c r="F74" s="36">
        <v>11243579</v>
      </c>
      <c r="G74" s="36">
        <v>14236348</v>
      </c>
      <c r="H74" s="36">
        <v>13565734</v>
      </c>
      <c r="I74" s="36">
        <v>13818425</v>
      </c>
      <c r="J74" s="36">
        <v>14535708</v>
      </c>
      <c r="K74" s="36">
        <v>8706874</v>
      </c>
      <c r="L74" s="36">
        <v>8191692</v>
      </c>
      <c r="M74" s="36">
        <v>9877063</v>
      </c>
    </row>
    <row r="75" spans="1:13" ht="14.25" customHeight="1">
      <c r="A75" s="103">
        <f t="shared" si="4"/>
        <v>1099</v>
      </c>
      <c r="C75" s="6" t="s">
        <v>99</v>
      </c>
      <c r="D75" s="9" t="s">
        <v>105</v>
      </c>
      <c r="E75" s="36">
        <v>1181918</v>
      </c>
      <c r="F75" s="36">
        <v>1286128</v>
      </c>
      <c r="G75" s="36">
        <v>1220133</v>
      </c>
      <c r="H75" s="36">
        <v>1329644</v>
      </c>
      <c r="I75" s="36">
        <v>1402291</v>
      </c>
      <c r="J75" s="36">
        <v>1544495</v>
      </c>
      <c r="K75" s="36">
        <v>1444263</v>
      </c>
      <c r="L75" s="36">
        <v>1474018</v>
      </c>
      <c r="M75" s="36">
        <v>1576278</v>
      </c>
    </row>
    <row r="76" spans="1:13" ht="14.25" customHeight="1">
      <c r="A76" s="103">
        <f t="shared" si="4"/>
        <v>1299</v>
      </c>
      <c r="C76" s="6" t="s">
        <v>100</v>
      </c>
      <c r="D76" s="9" t="s">
        <v>106</v>
      </c>
      <c r="E76" s="36">
        <v>4105437</v>
      </c>
      <c r="F76" s="36">
        <v>4143048</v>
      </c>
      <c r="G76" s="36">
        <v>4301102</v>
      </c>
      <c r="H76" s="36">
        <v>4332707</v>
      </c>
      <c r="I76" s="36">
        <v>4440918</v>
      </c>
      <c r="J76" s="36">
        <v>5131859</v>
      </c>
      <c r="K76" s="36">
        <v>6443497</v>
      </c>
      <c r="L76" s="36">
        <v>6742499</v>
      </c>
      <c r="M76" s="36">
        <v>6293460</v>
      </c>
    </row>
    <row r="77" spans="1:13" ht="14.25" customHeight="1">
      <c r="A77" s="103">
        <f t="shared" si="4"/>
        <v>1499</v>
      </c>
      <c r="C77" s="6" t="s">
        <v>101</v>
      </c>
      <c r="D77" s="9" t="s">
        <v>107</v>
      </c>
      <c r="E77" s="36">
        <v>608377</v>
      </c>
      <c r="F77" s="36">
        <v>597656</v>
      </c>
      <c r="G77" s="36">
        <v>305718</v>
      </c>
      <c r="H77" s="36">
        <v>738452</v>
      </c>
      <c r="I77" s="36">
        <v>650711</v>
      </c>
      <c r="J77" s="36">
        <v>676789</v>
      </c>
      <c r="K77" s="36">
        <v>679319</v>
      </c>
      <c r="L77" s="36">
        <v>679633</v>
      </c>
      <c r="M77" s="36">
        <v>691353</v>
      </c>
    </row>
    <row r="78" spans="1:13" ht="14.25" customHeight="1">
      <c r="A78" s="103">
        <f t="shared" si="4"/>
        <v>1699</v>
      </c>
      <c r="C78" s="6" t="s">
        <v>102</v>
      </c>
      <c r="D78" s="9" t="s">
        <v>108</v>
      </c>
      <c r="E78" s="36">
        <v>2902702</v>
      </c>
      <c r="F78" s="36">
        <v>2924172</v>
      </c>
      <c r="G78" s="36">
        <v>3532035</v>
      </c>
      <c r="H78" s="36">
        <v>3552538</v>
      </c>
      <c r="I78" s="36">
        <v>4002788</v>
      </c>
      <c r="J78" s="36">
        <v>4023896</v>
      </c>
      <c r="K78" s="36">
        <v>4410702</v>
      </c>
      <c r="L78" s="36">
        <v>4482202</v>
      </c>
      <c r="M78" s="36">
        <v>4517416</v>
      </c>
    </row>
    <row r="79" spans="1:13" ht="14.25" customHeight="1">
      <c r="A79" s="103">
        <f t="shared" si="4"/>
        <v>1899</v>
      </c>
      <c r="C79" s="6" t="s">
        <v>103</v>
      </c>
      <c r="D79" s="9" t="s">
        <v>109</v>
      </c>
      <c r="E79" s="36">
        <v>1343475</v>
      </c>
      <c r="F79" s="36">
        <v>1309093</v>
      </c>
      <c r="G79" s="36">
        <v>1551764</v>
      </c>
      <c r="H79" s="36">
        <v>1496094</v>
      </c>
      <c r="I79" s="36">
        <v>1740671</v>
      </c>
      <c r="J79" s="36">
        <v>1613440</v>
      </c>
      <c r="K79" s="36">
        <v>1594701</v>
      </c>
      <c r="L79" s="36">
        <v>1851585</v>
      </c>
      <c r="M79" s="36">
        <v>2502439</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35277742</v>
      </c>
      <c r="F82" s="36">
        <v>52557188</v>
      </c>
      <c r="G82" s="36">
        <v>44892956</v>
      </c>
      <c r="H82" s="36">
        <v>43649209</v>
      </c>
      <c r="I82" s="36">
        <v>44634981</v>
      </c>
      <c r="J82" s="36">
        <v>48004015</v>
      </c>
      <c r="K82" s="36">
        <v>43550295</v>
      </c>
      <c r="L82" s="36">
        <v>43028735</v>
      </c>
      <c r="M82" s="36">
        <v>46050182</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269482</v>
      </c>
      <c r="F87" s="54">
        <v>230142</v>
      </c>
      <c r="G87" s="54">
        <v>57083</v>
      </c>
      <c r="H87" s="54">
        <v>0</v>
      </c>
      <c r="I87" s="54">
        <v>28065</v>
      </c>
      <c r="J87" s="54">
        <v>202283</v>
      </c>
      <c r="K87" s="54">
        <v>51831</v>
      </c>
      <c r="L87" s="54">
        <v>289927</v>
      </c>
      <c r="M87" s="54">
        <v>1776771</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5369</v>
      </c>
      <c r="F89" s="54">
        <v>0</v>
      </c>
      <c r="G89" s="54">
        <v>0</v>
      </c>
      <c r="H89" s="54">
        <v>4250</v>
      </c>
      <c r="I89" s="54">
        <v>0</v>
      </c>
      <c r="J89" s="54">
        <v>0</v>
      </c>
      <c r="K89" s="54">
        <v>0</v>
      </c>
      <c r="L89" s="54">
        <v>0</v>
      </c>
      <c r="M89" s="54">
        <v>0</v>
      </c>
    </row>
    <row r="90" spans="1:13" ht="13.5">
      <c r="A90" s="103">
        <f t="shared" si="5"/>
        <v>820</v>
      </c>
      <c r="C90" s="3" t="s">
        <v>53</v>
      </c>
      <c r="D90" s="9" t="s">
        <v>54</v>
      </c>
      <c r="E90" s="54">
        <v>1776</v>
      </c>
      <c r="F90" s="54">
        <v>0</v>
      </c>
      <c r="G90" s="54">
        <v>0</v>
      </c>
      <c r="H90" s="54">
        <v>0</v>
      </c>
      <c r="I90" s="54">
        <v>0</v>
      </c>
      <c r="J90" s="54">
        <v>0</v>
      </c>
      <c r="K90" s="54">
        <v>510093</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25241</v>
      </c>
      <c r="F92" s="54">
        <v>62552</v>
      </c>
      <c r="G92" s="54">
        <v>10000</v>
      </c>
      <c r="H92" s="54">
        <v>0</v>
      </c>
      <c r="I92" s="54">
        <v>2805</v>
      </c>
      <c r="J92" s="54">
        <v>0</v>
      </c>
      <c r="K92" s="54">
        <v>0</v>
      </c>
      <c r="L92" s="54">
        <v>920</v>
      </c>
      <c r="M92" s="54">
        <v>1252</v>
      </c>
    </row>
    <row r="93" spans="1:13" ht="27">
      <c r="A93" s="103"/>
      <c r="B93" s="231" t="s">
        <v>59</v>
      </c>
      <c r="C93" s="229"/>
      <c r="D93" s="53" t="s">
        <v>515</v>
      </c>
      <c r="E93" s="54">
        <v>154845</v>
      </c>
      <c r="F93" s="54">
        <v>58725</v>
      </c>
      <c r="G93" s="54">
        <v>82322</v>
      </c>
      <c r="H93" s="54">
        <v>85351</v>
      </c>
      <c r="I93" s="54">
        <v>129176</v>
      </c>
      <c r="J93" s="54">
        <v>260470</v>
      </c>
      <c r="K93" s="54">
        <v>339203</v>
      </c>
      <c r="L93" s="54">
        <v>200874</v>
      </c>
      <c r="M93" s="54">
        <v>141445</v>
      </c>
    </row>
    <row r="94" spans="1:13" ht="13.5">
      <c r="A94" s="103">
        <f t="shared" si="5"/>
        <v>870</v>
      </c>
      <c r="C94" s="3" t="s">
        <v>60</v>
      </c>
      <c r="D94" s="9" t="s">
        <v>61</v>
      </c>
      <c r="E94" s="54">
        <v>169021</v>
      </c>
      <c r="F94" s="54">
        <v>171211</v>
      </c>
      <c r="G94" s="54">
        <v>106438</v>
      </c>
      <c r="H94" s="54">
        <v>129515</v>
      </c>
      <c r="I94" s="54">
        <v>23375</v>
      </c>
      <c r="J94" s="54">
        <v>7150</v>
      </c>
      <c r="K94" s="54">
        <v>94153</v>
      </c>
      <c r="L94" s="54">
        <v>98043</v>
      </c>
      <c r="M94" s="54">
        <v>227075</v>
      </c>
    </row>
    <row r="95" spans="1:13" ht="27">
      <c r="A95" s="103"/>
      <c r="C95" s="3" t="s">
        <v>62</v>
      </c>
      <c r="D95" s="53" t="s">
        <v>496</v>
      </c>
      <c r="E95" s="54">
        <v>29623</v>
      </c>
      <c r="F95" s="54">
        <v>110198</v>
      </c>
      <c r="G95" s="54">
        <v>97354</v>
      </c>
      <c r="H95" s="54">
        <v>198305</v>
      </c>
      <c r="I95" s="54">
        <v>46463</v>
      </c>
      <c r="J95" s="54">
        <v>49541</v>
      </c>
      <c r="K95" s="54">
        <v>286609</v>
      </c>
      <c r="L95" s="54">
        <v>78272</v>
      </c>
      <c r="M95" s="54">
        <v>897853</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720000</v>
      </c>
      <c r="F98" s="54">
        <v>3044000</v>
      </c>
      <c r="G98" s="54">
        <v>0</v>
      </c>
      <c r="H98" s="54">
        <v>0</v>
      </c>
      <c r="I98" s="54">
        <v>13073573</v>
      </c>
      <c r="J98" s="54">
        <v>26434000</v>
      </c>
      <c r="K98" s="54">
        <v>203000</v>
      </c>
      <c r="L98" s="54">
        <v>2648728</v>
      </c>
      <c r="M98" s="54">
        <v>456060</v>
      </c>
    </row>
    <row r="99" spans="1:13" ht="13.5">
      <c r="A99" s="103">
        <f>VALUE(MID(D99,8,4))</f>
        <v>2010</v>
      </c>
      <c r="C99" s="3" t="s">
        <v>65</v>
      </c>
      <c r="D99" s="9" t="s">
        <v>66</v>
      </c>
      <c r="E99" s="54">
        <v>1488769</v>
      </c>
      <c r="F99" s="54">
        <v>1480841</v>
      </c>
      <c r="G99" s="54">
        <v>2772406</v>
      </c>
      <c r="H99" s="54">
        <v>1206764</v>
      </c>
      <c r="I99" s="54">
        <v>891822</v>
      </c>
      <c r="J99" s="54">
        <v>1124285</v>
      </c>
      <c r="K99" s="54">
        <v>1676160</v>
      </c>
      <c r="L99" s="54">
        <v>1483229</v>
      </c>
      <c r="M99" s="54">
        <v>2080363</v>
      </c>
    </row>
    <row r="100" spans="1:13" ht="13.5">
      <c r="A100" s="103">
        <f>VALUE(MID(D100,8,4))</f>
        <v>2020</v>
      </c>
      <c r="C100" s="3" t="s">
        <v>516</v>
      </c>
      <c r="D100" s="9" t="s">
        <v>67</v>
      </c>
      <c r="E100" s="54">
        <v>2374826</v>
      </c>
      <c r="F100" s="54">
        <v>3622584</v>
      </c>
      <c r="G100" s="54">
        <v>1995197</v>
      </c>
      <c r="H100" s="54">
        <v>4307268</v>
      </c>
      <c r="I100" s="54">
        <v>3328542</v>
      </c>
      <c r="J100" s="54">
        <v>2238356</v>
      </c>
      <c r="K100" s="54">
        <v>1230855</v>
      </c>
      <c r="L100" s="54">
        <v>1362693</v>
      </c>
      <c r="M100" s="54">
        <v>1194119</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5238952</v>
      </c>
      <c r="F102" s="59">
        <v>8780253</v>
      </c>
      <c r="G102" s="59">
        <v>5120800</v>
      </c>
      <c r="H102" s="59">
        <v>5931453</v>
      </c>
      <c r="I102" s="59">
        <v>17523821</v>
      </c>
      <c r="J102" s="59">
        <v>30316085</v>
      </c>
      <c r="K102" s="59">
        <v>4391904</v>
      </c>
      <c r="L102" s="59">
        <v>6162686</v>
      </c>
      <c r="M102" s="59">
        <v>6774938</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45526</v>
      </c>
      <c r="F105" s="54">
        <v>85984</v>
      </c>
      <c r="G105" s="54">
        <v>1093700</v>
      </c>
      <c r="H105" s="54">
        <v>202097</v>
      </c>
      <c r="I105" s="54">
        <v>185934</v>
      </c>
      <c r="J105" s="54">
        <v>416776</v>
      </c>
      <c r="K105" s="54">
        <v>572019</v>
      </c>
      <c r="L105" s="54">
        <v>854267</v>
      </c>
      <c r="M105" s="54">
        <v>413224</v>
      </c>
    </row>
    <row r="106" spans="1:13" ht="13.5">
      <c r="A106" s="103">
        <f t="shared" si="6"/>
        <v>499</v>
      </c>
      <c r="C106" s="3" t="s">
        <v>72</v>
      </c>
      <c r="D106" s="9" t="s">
        <v>73</v>
      </c>
      <c r="E106" s="54">
        <v>405902</v>
      </c>
      <c r="F106" s="54">
        <v>313366</v>
      </c>
      <c r="G106" s="54">
        <v>563725</v>
      </c>
      <c r="H106" s="54">
        <v>383257</v>
      </c>
      <c r="I106" s="54">
        <v>610378</v>
      </c>
      <c r="J106" s="54">
        <v>1057006</v>
      </c>
      <c r="K106" s="54">
        <v>440628</v>
      </c>
      <c r="L106" s="54">
        <v>200343</v>
      </c>
      <c r="M106" s="54">
        <v>129658</v>
      </c>
    </row>
    <row r="107" spans="1:13" ht="13.5">
      <c r="A107" s="103">
        <f t="shared" si="6"/>
        <v>699</v>
      </c>
      <c r="C107" s="3" t="s">
        <v>74</v>
      </c>
      <c r="D107" s="9" t="s">
        <v>75</v>
      </c>
      <c r="E107" s="54">
        <v>1660310</v>
      </c>
      <c r="F107" s="54">
        <v>1992193</v>
      </c>
      <c r="G107" s="54">
        <v>1046137</v>
      </c>
      <c r="H107" s="54">
        <v>2232712</v>
      </c>
      <c r="I107" s="54">
        <v>3061958</v>
      </c>
      <c r="J107" s="54">
        <v>1899882</v>
      </c>
      <c r="K107" s="54">
        <v>1190694</v>
      </c>
      <c r="L107" s="54">
        <v>1650820</v>
      </c>
      <c r="M107" s="54">
        <v>1392484</v>
      </c>
    </row>
    <row r="108" spans="1:13" ht="13.5">
      <c r="A108" s="103">
        <f t="shared" si="6"/>
        <v>899</v>
      </c>
      <c r="C108" s="3" t="s">
        <v>76</v>
      </c>
      <c r="D108" s="9" t="s">
        <v>77</v>
      </c>
      <c r="E108" s="54">
        <v>2325480</v>
      </c>
      <c r="F108" s="54">
        <v>2738212</v>
      </c>
      <c r="G108" s="54">
        <v>2072477</v>
      </c>
      <c r="H108" s="54">
        <v>3122798</v>
      </c>
      <c r="I108" s="54">
        <v>3154015</v>
      </c>
      <c r="J108" s="54">
        <v>1418043</v>
      </c>
      <c r="K108" s="54">
        <v>2979104</v>
      </c>
      <c r="L108" s="54">
        <v>1245930</v>
      </c>
      <c r="M108" s="54">
        <v>2565017</v>
      </c>
    </row>
    <row r="109" spans="1:13" ht="13.5">
      <c r="A109" s="103">
        <f t="shared" si="6"/>
        <v>1099</v>
      </c>
      <c r="C109" s="3" t="s">
        <v>78</v>
      </c>
      <c r="D109" s="9" t="s">
        <v>79</v>
      </c>
      <c r="E109" s="54">
        <v>112874</v>
      </c>
      <c r="F109" s="54">
        <v>17827</v>
      </c>
      <c r="G109" s="54">
        <v>1935</v>
      </c>
      <c r="H109" s="54">
        <v>3449</v>
      </c>
      <c r="I109" s="54">
        <v>43229</v>
      </c>
      <c r="J109" s="54">
        <v>1290</v>
      </c>
      <c r="K109" s="54">
        <v>1433</v>
      </c>
      <c r="L109" s="54">
        <v>0</v>
      </c>
      <c r="M109" s="54">
        <v>13424</v>
      </c>
    </row>
    <row r="110" spans="1:13" ht="13.5">
      <c r="A110" s="103">
        <f t="shared" si="6"/>
        <v>1299</v>
      </c>
      <c r="C110" s="3" t="s">
        <v>80</v>
      </c>
      <c r="D110" s="9" t="s">
        <v>81</v>
      </c>
      <c r="E110" s="54">
        <v>0</v>
      </c>
      <c r="F110" s="54">
        <v>0</v>
      </c>
      <c r="G110" s="54">
        <v>0</v>
      </c>
      <c r="H110" s="54">
        <v>0</v>
      </c>
      <c r="I110" s="54">
        <v>3025663</v>
      </c>
      <c r="J110" s="54">
        <v>22411323</v>
      </c>
      <c r="K110" s="54">
        <v>6093320</v>
      </c>
      <c r="L110" s="54">
        <v>1081548</v>
      </c>
      <c r="M110" s="54">
        <v>67517</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1169821</v>
      </c>
      <c r="F112" s="54">
        <v>356060</v>
      </c>
      <c r="G112" s="54">
        <v>381726</v>
      </c>
      <c r="H112" s="54">
        <v>473151</v>
      </c>
      <c r="I112" s="54">
        <v>270506</v>
      </c>
      <c r="J112" s="54">
        <v>374525</v>
      </c>
      <c r="K112" s="54">
        <v>584590</v>
      </c>
      <c r="L112" s="54">
        <v>1052361</v>
      </c>
      <c r="M112" s="54">
        <v>272799</v>
      </c>
    </row>
    <row r="113" spans="1:13" ht="13.5">
      <c r="A113" s="103">
        <f t="shared" si="6"/>
        <v>1899</v>
      </c>
      <c r="C113" s="3" t="s">
        <v>86</v>
      </c>
      <c r="D113" s="9" t="s">
        <v>87</v>
      </c>
      <c r="E113" s="54">
        <v>143998</v>
      </c>
      <c r="F113" s="54">
        <v>50049</v>
      </c>
      <c r="G113" s="54">
        <v>17618</v>
      </c>
      <c r="H113" s="54">
        <v>3239</v>
      </c>
      <c r="I113" s="54">
        <v>1840</v>
      </c>
      <c r="J113" s="54">
        <v>6756</v>
      </c>
      <c r="K113" s="54">
        <v>4298</v>
      </c>
      <c r="L113" s="54">
        <v>14895</v>
      </c>
      <c r="M113" s="54">
        <v>6349</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936714</v>
      </c>
      <c r="F116" s="54">
        <v>27780</v>
      </c>
      <c r="G116" s="54">
        <v>1644</v>
      </c>
      <c r="H116" s="136"/>
      <c r="I116" s="136"/>
      <c r="J116" s="136"/>
      <c r="K116" s="136"/>
      <c r="L116" s="54">
        <v>0</v>
      </c>
      <c r="M116" s="54">
        <v>0</v>
      </c>
    </row>
    <row r="117" spans="1:13" ht="13.5">
      <c r="A117" s="103">
        <f t="shared" si="6"/>
        <v>9910</v>
      </c>
      <c r="C117" s="3" t="s">
        <v>321</v>
      </c>
      <c r="D117" s="2" t="s">
        <v>322</v>
      </c>
      <c r="E117" s="59">
        <v>6800625</v>
      </c>
      <c r="F117" s="59">
        <v>5581471</v>
      </c>
      <c r="G117" s="59">
        <v>5178962</v>
      </c>
      <c r="H117" s="59">
        <v>6420703</v>
      </c>
      <c r="I117" s="59">
        <v>10353523</v>
      </c>
      <c r="J117" s="59">
        <v>27585601</v>
      </c>
      <c r="K117" s="59">
        <v>11866086</v>
      </c>
      <c r="L117" s="59">
        <v>6100164</v>
      </c>
      <c r="M117" s="59">
        <v>4860472</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2577590</v>
      </c>
      <c r="F120" s="54">
        <v>-105562</v>
      </c>
      <c r="G120" s="54">
        <v>2785370</v>
      </c>
      <c r="H120" s="54">
        <v>2661223</v>
      </c>
      <c r="I120" s="54">
        <v>1643631</v>
      </c>
      <c r="J120" s="54">
        <v>8568518</v>
      </c>
      <c r="K120" s="54">
        <v>10890295</v>
      </c>
      <c r="L120" s="54">
        <v>2689533</v>
      </c>
      <c r="M120" s="54">
        <v>2641425</v>
      </c>
    </row>
    <row r="121" spans="1:13" ht="13.5">
      <c r="A121" s="103">
        <f t="shared" si="7"/>
        <v>5020</v>
      </c>
      <c r="C121" s="4" t="s">
        <v>497</v>
      </c>
      <c r="D121" s="9" t="s">
        <v>326</v>
      </c>
      <c r="E121" s="54">
        <v>5238952</v>
      </c>
      <c r="F121" s="54">
        <v>8780253</v>
      </c>
      <c r="G121" s="54">
        <v>5120800</v>
      </c>
      <c r="H121" s="54">
        <v>5931453</v>
      </c>
      <c r="I121" s="54">
        <v>17523821</v>
      </c>
      <c r="J121" s="54">
        <v>30316085</v>
      </c>
      <c r="K121" s="54">
        <v>4391904</v>
      </c>
      <c r="L121" s="54">
        <v>6162686</v>
      </c>
      <c r="M121" s="54">
        <v>6774938</v>
      </c>
    </row>
    <row r="122" spans="1:13" ht="13.5">
      <c r="A122" s="103">
        <f t="shared" si="7"/>
        <v>5040</v>
      </c>
      <c r="B122" s="228" t="s">
        <v>498</v>
      </c>
      <c r="C122" s="229"/>
      <c r="D122" s="9" t="s">
        <v>154</v>
      </c>
      <c r="E122" s="54">
        <v>7922104</v>
      </c>
      <c r="F122" s="54">
        <v>5889321</v>
      </c>
      <c r="G122" s="54">
        <v>5244947</v>
      </c>
      <c r="H122" s="54">
        <v>6869045</v>
      </c>
      <c r="I122" s="54">
        <v>10598934</v>
      </c>
      <c r="J122" s="54">
        <v>27934308</v>
      </c>
      <c r="K122" s="54">
        <v>12542666</v>
      </c>
      <c r="L122" s="54">
        <v>5990794</v>
      </c>
      <c r="M122" s="54">
        <v>4994842</v>
      </c>
    </row>
    <row r="123" spans="1:13" ht="13.5">
      <c r="A123" s="103">
        <f t="shared" si="7"/>
        <v>5050</v>
      </c>
      <c r="C123" s="4" t="s">
        <v>499</v>
      </c>
      <c r="D123" s="9" t="s">
        <v>155</v>
      </c>
      <c r="E123" s="54">
        <v>0</v>
      </c>
      <c r="F123" s="54">
        <v>0</v>
      </c>
      <c r="G123" s="54">
        <v>0</v>
      </c>
      <c r="H123" s="54">
        <v>-80000</v>
      </c>
      <c r="I123" s="54">
        <v>0</v>
      </c>
      <c r="J123" s="54">
        <v>-60000</v>
      </c>
      <c r="K123" s="54">
        <v>-50000</v>
      </c>
      <c r="L123" s="54">
        <v>-220000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-105562</v>
      </c>
      <c r="F125" s="54">
        <v>2785370</v>
      </c>
      <c r="G125" s="54">
        <v>2661223</v>
      </c>
      <c r="H125" s="54">
        <v>1643631</v>
      </c>
      <c r="I125" s="54">
        <v>8568518</v>
      </c>
      <c r="J125" s="54">
        <v>10890295</v>
      </c>
      <c r="K125" s="54">
        <v>2689533</v>
      </c>
      <c r="L125" s="54">
        <v>2641425</v>
      </c>
      <c r="M125" s="54">
        <v>4421521</v>
      </c>
    </row>
    <row r="126" spans="1:6" ht="6" customHeight="1">
      <c r="A126" s="103"/>
      <c r="C126" s="3"/>
      <c r="D126" s="38"/>
      <c r="E126" s="46"/>
      <c r="F126" s="46"/>
    </row>
    <row r="127" spans="1:13" ht="13.5">
      <c r="A127" s="103"/>
      <c r="C127" s="3" t="s">
        <v>159</v>
      </c>
      <c r="D127" s="9" t="s">
        <v>334</v>
      </c>
      <c r="E127" s="55">
        <v>-2683152</v>
      </c>
      <c r="F127" s="55">
        <v>2890932</v>
      </c>
      <c r="G127" s="55">
        <v>-124147</v>
      </c>
      <c r="H127" s="55">
        <v>-1017592</v>
      </c>
      <c r="I127" s="55">
        <v>6924887</v>
      </c>
      <c r="J127" s="55">
        <v>2321777</v>
      </c>
      <c r="K127" s="55">
        <v>-8200762</v>
      </c>
      <c r="L127" s="55">
        <v>-48108</v>
      </c>
      <c r="M127" s="55">
        <v>1780096</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980345</v>
      </c>
      <c r="F130" s="54">
        <v>2924989</v>
      </c>
      <c r="G130" s="54">
        <v>2750616</v>
      </c>
      <c r="H130" s="54">
        <v>1643631</v>
      </c>
      <c r="I130" s="54">
        <v>8568518</v>
      </c>
      <c r="J130" s="54">
        <v>11103384</v>
      </c>
      <c r="K130" s="54">
        <v>4113606</v>
      </c>
      <c r="L130" s="54">
        <v>3148207</v>
      </c>
      <c r="M130" s="54">
        <v>4599144</v>
      </c>
    </row>
    <row r="131" spans="1:5" ht="13.5">
      <c r="A131" s="103"/>
      <c r="C131" s="4" t="s">
        <v>162</v>
      </c>
      <c r="D131" s="38"/>
      <c r="E131" s="46"/>
    </row>
    <row r="132" spans="1:13" ht="13.5">
      <c r="A132" s="103">
        <f>VALUE(MID(D132,8,4))</f>
        <v>5410</v>
      </c>
      <c r="B132" s="231" t="s">
        <v>163</v>
      </c>
      <c r="C132" s="229"/>
      <c r="D132" s="9" t="s">
        <v>164</v>
      </c>
      <c r="E132" s="54">
        <v>210040</v>
      </c>
      <c r="F132" s="54">
        <v>0</v>
      </c>
      <c r="G132" s="54">
        <v>89393</v>
      </c>
      <c r="H132" s="54">
        <v>0</v>
      </c>
      <c r="I132" s="54">
        <v>0</v>
      </c>
      <c r="J132" s="54">
        <v>79162</v>
      </c>
      <c r="K132" s="54">
        <v>90889</v>
      </c>
      <c r="L132" s="54">
        <v>267482</v>
      </c>
      <c r="M132" s="54">
        <v>96455</v>
      </c>
    </row>
    <row r="133" spans="1:13" ht="13.5">
      <c r="A133" s="103">
        <f>VALUE(MID(D133,8,4))</f>
        <v>5420</v>
      </c>
      <c r="C133" s="3" t="s">
        <v>165</v>
      </c>
      <c r="D133" s="9" t="s">
        <v>166</v>
      </c>
      <c r="E133" s="54">
        <v>14420</v>
      </c>
      <c r="F133" s="54">
        <v>0</v>
      </c>
      <c r="G133" s="54">
        <v>0</v>
      </c>
      <c r="H133" s="54">
        <v>0</v>
      </c>
      <c r="I133" s="54">
        <v>0</v>
      </c>
      <c r="J133" s="54">
        <v>130283</v>
      </c>
      <c r="K133" s="54">
        <v>1333184</v>
      </c>
      <c r="L133" s="54">
        <v>239300</v>
      </c>
      <c r="M133" s="54">
        <v>0</v>
      </c>
    </row>
    <row r="134" spans="1:13" ht="13.5">
      <c r="A134" s="103">
        <f>VALUE(MID(D134,8,4))</f>
        <v>5430</v>
      </c>
      <c r="B134" s="231" t="s">
        <v>167</v>
      </c>
      <c r="C134" s="229"/>
      <c r="D134" s="9" t="s">
        <v>168</v>
      </c>
      <c r="E134" s="54">
        <v>861447</v>
      </c>
      <c r="F134" s="54">
        <v>139619</v>
      </c>
      <c r="G134" s="54">
        <v>0</v>
      </c>
      <c r="H134" s="54">
        <v>0</v>
      </c>
      <c r="I134" s="54">
        <v>0</v>
      </c>
      <c r="J134" s="54">
        <v>3644</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81168</v>
      </c>
    </row>
    <row r="136" spans="1:13" ht="13.5">
      <c r="A136" s="103">
        <f>VALUE(MID(D136,8,4))</f>
        <v>5400</v>
      </c>
      <c r="C136" s="3" t="s">
        <v>170</v>
      </c>
      <c r="D136" s="9" t="s">
        <v>171</v>
      </c>
      <c r="E136" s="54">
        <v>1085907</v>
      </c>
      <c r="F136" s="54">
        <v>139619</v>
      </c>
      <c r="G136" s="54">
        <v>89393</v>
      </c>
      <c r="H136" s="54">
        <v>0</v>
      </c>
      <c r="I136" s="54">
        <v>0</v>
      </c>
      <c r="J136" s="54">
        <v>213089</v>
      </c>
      <c r="K136" s="54">
        <v>1424073</v>
      </c>
      <c r="L136" s="54">
        <v>506782</v>
      </c>
      <c r="M136" s="54">
        <v>177623</v>
      </c>
    </row>
    <row r="137" spans="1:4" ht="6" customHeight="1">
      <c r="A137" s="103"/>
      <c r="C137" s="3"/>
      <c r="D137" s="38"/>
    </row>
    <row r="138" spans="1:13" ht="13.5">
      <c r="A138" s="103">
        <v>9950</v>
      </c>
      <c r="C138" s="3" t="s">
        <v>157</v>
      </c>
      <c r="D138" s="9" t="s">
        <v>172</v>
      </c>
      <c r="E138" s="54">
        <v>-105562</v>
      </c>
      <c r="F138" s="54">
        <v>2785370</v>
      </c>
      <c r="G138" s="54">
        <v>2661223</v>
      </c>
      <c r="H138" s="54">
        <v>1643631</v>
      </c>
      <c r="I138" s="54">
        <v>8568518</v>
      </c>
      <c r="J138" s="54">
        <v>10890295</v>
      </c>
      <c r="K138" s="54">
        <v>2689533</v>
      </c>
      <c r="L138" s="54">
        <v>2641425</v>
      </c>
      <c r="M138" s="54">
        <v>4421521</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397914</v>
      </c>
      <c r="F142" s="55">
        <v>371817</v>
      </c>
      <c r="G142" s="55">
        <v>469554</v>
      </c>
      <c r="H142" s="55">
        <v>424830</v>
      </c>
      <c r="I142" s="55">
        <v>347505</v>
      </c>
      <c r="J142" s="55">
        <v>363520</v>
      </c>
      <c r="K142" s="55">
        <v>442250</v>
      </c>
      <c r="L142" s="55">
        <v>465739</v>
      </c>
      <c r="M142" s="55">
        <v>336612</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1296598</v>
      </c>
      <c r="F144" s="54">
        <v>19745171</v>
      </c>
      <c r="G144" s="54">
        <v>6461624</v>
      </c>
      <c r="H144" s="54">
        <v>7635961</v>
      </c>
      <c r="I144" s="54">
        <v>7985798</v>
      </c>
      <c r="J144" s="54">
        <v>7587043</v>
      </c>
      <c r="K144" s="54">
        <v>1466919</v>
      </c>
      <c r="L144" s="54">
        <v>1777478</v>
      </c>
      <c r="M144" s="54">
        <v>1292982</v>
      </c>
    </row>
    <row r="145" spans="1:13" ht="13.5">
      <c r="A145" s="103">
        <f>VALUE(MID(D145,8,4))</f>
        <v>420</v>
      </c>
      <c r="B145" s="231" t="s">
        <v>402</v>
      </c>
      <c r="C145" s="229"/>
      <c r="D145" s="9" t="s">
        <v>151</v>
      </c>
      <c r="E145" s="54">
        <v>167398</v>
      </c>
      <c r="F145" s="54">
        <v>307850</v>
      </c>
      <c r="G145" s="54">
        <v>65985</v>
      </c>
      <c r="H145" s="54">
        <v>395683</v>
      </c>
      <c r="I145" s="54">
        <v>168835</v>
      </c>
      <c r="J145" s="54">
        <v>181055</v>
      </c>
      <c r="K145" s="54">
        <v>553698</v>
      </c>
      <c r="L145" s="54">
        <v>78775</v>
      </c>
      <c r="M145" s="54">
        <v>111853</v>
      </c>
    </row>
    <row r="146" spans="1:13" ht="13.5">
      <c r="A146" s="103">
        <f>VALUE(MID(D146,8,4))</f>
        <v>1020</v>
      </c>
      <c r="B146" s="231" t="s">
        <v>403</v>
      </c>
      <c r="C146" s="229"/>
      <c r="D146" s="9" t="s">
        <v>576</v>
      </c>
      <c r="E146" s="54">
        <v>948604</v>
      </c>
      <c r="F146" s="54">
        <v>3591766</v>
      </c>
      <c r="G146" s="54">
        <v>5939688</v>
      </c>
      <c r="H146" s="54">
        <v>7328856</v>
      </c>
      <c r="I146" s="54">
        <v>7042811</v>
      </c>
      <c r="J146" s="54">
        <v>6639718</v>
      </c>
      <c r="K146" s="54">
        <v>3764008</v>
      </c>
      <c r="L146" s="54">
        <v>1377337</v>
      </c>
      <c r="M146" s="54">
        <v>1053110</v>
      </c>
    </row>
    <row r="147" spans="1:13" ht="13.5">
      <c r="A147" s="103">
        <f>VALUE(MID(D147,8,4))</f>
        <v>1010</v>
      </c>
      <c r="B147" s="231" t="s">
        <v>0</v>
      </c>
      <c r="C147" s="229"/>
      <c r="D147" s="9" t="s">
        <v>577</v>
      </c>
      <c r="E147" s="54">
        <v>2258931</v>
      </c>
      <c r="F147" s="54">
        <v>3548152</v>
      </c>
      <c r="G147" s="54">
        <v>1884398</v>
      </c>
      <c r="H147" s="54">
        <v>3030777</v>
      </c>
      <c r="I147" s="54">
        <v>2578542</v>
      </c>
      <c r="J147" s="54">
        <v>2175947</v>
      </c>
      <c r="K147" s="54">
        <v>1230855</v>
      </c>
      <c r="L147" s="54">
        <v>1362693</v>
      </c>
      <c r="M147" s="54">
        <v>1194119</v>
      </c>
    </row>
    <row r="148" spans="1:13" ht="13.5">
      <c r="A148" s="103"/>
      <c r="B148" s="231" t="s">
        <v>573</v>
      </c>
      <c r="C148" s="229"/>
      <c r="D148" s="9" t="s">
        <v>334</v>
      </c>
      <c r="E148" s="54">
        <v>1743539</v>
      </c>
      <c r="F148" s="54">
        <v>-12913103</v>
      </c>
      <c r="G148" s="54">
        <v>1296477</v>
      </c>
      <c r="H148" s="54">
        <v>2327989</v>
      </c>
      <c r="I148" s="54">
        <v>1466720</v>
      </c>
      <c r="J148" s="54">
        <v>1047567</v>
      </c>
      <c r="K148" s="54">
        <v>2974246</v>
      </c>
      <c r="L148" s="54">
        <v>883777</v>
      </c>
      <c r="M148" s="54">
        <v>842394</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7806394</v>
      </c>
      <c r="F150" s="54">
        <v>6404410</v>
      </c>
      <c r="G150" s="54">
        <v>17531346</v>
      </c>
      <c r="H150" s="54">
        <v>16704423</v>
      </c>
      <c r="I150" s="54">
        <v>15101264</v>
      </c>
      <c r="J150" s="54">
        <v>13982049</v>
      </c>
      <c r="K150" s="54">
        <v>13298002</v>
      </c>
      <c r="L150" s="54">
        <v>10766006</v>
      </c>
      <c r="M150" s="54">
        <v>10347968</v>
      </c>
    </row>
    <row r="151" spans="1:13" ht="13.5">
      <c r="A151" s="103">
        <f>VALUE(MID(D151,8,4))</f>
        <v>2099</v>
      </c>
      <c r="B151" s="231" t="s">
        <v>175</v>
      </c>
      <c r="C151" s="229"/>
      <c r="D151" s="9" t="s">
        <v>176</v>
      </c>
      <c r="E151" s="54">
        <v>6460769</v>
      </c>
      <c r="F151" s="54">
        <v>17531346</v>
      </c>
      <c r="G151" s="54">
        <v>16704423</v>
      </c>
      <c r="H151" s="54">
        <v>14801264</v>
      </c>
      <c r="I151" s="54">
        <v>13982049</v>
      </c>
      <c r="J151" s="54">
        <v>13298002</v>
      </c>
      <c r="K151" s="54">
        <v>10766006</v>
      </c>
      <c r="L151" s="54">
        <v>10347968</v>
      </c>
      <c r="M151" s="54">
        <v>9842186</v>
      </c>
    </row>
    <row r="152" spans="1:13" ht="13.5">
      <c r="A152" s="103"/>
      <c r="B152" s="231" t="s">
        <v>177</v>
      </c>
      <c r="C152" s="229"/>
      <c r="D152" s="9" t="s">
        <v>334</v>
      </c>
      <c r="E152" s="55">
        <v>-1345625</v>
      </c>
      <c r="F152" s="55">
        <v>11126936</v>
      </c>
      <c r="G152" s="55">
        <v>-826923</v>
      </c>
      <c r="H152" s="55">
        <v>-1903159</v>
      </c>
      <c r="I152" s="55">
        <v>-1119215</v>
      </c>
      <c r="J152" s="55">
        <v>-684047</v>
      </c>
      <c r="K152" s="55">
        <v>-2531996</v>
      </c>
      <c r="L152" s="55">
        <v>-418038</v>
      </c>
      <c r="M152" s="55">
        <v>-505782</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1326813</v>
      </c>
      <c r="F158" s="54">
        <v>1930665</v>
      </c>
      <c r="G158" s="54">
        <v>2882116</v>
      </c>
      <c r="H158" s="54">
        <v>1334579</v>
      </c>
      <c r="I158" s="54">
        <v>617941</v>
      </c>
      <c r="J158" s="54">
        <v>1781775</v>
      </c>
      <c r="K158" s="54">
        <v>1860533</v>
      </c>
      <c r="L158" s="54">
        <v>482475</v>
      </c>
      <c r="M158" s="54">
        <v>747958</v>
      </c>
    </row>
    <row r="159" spans="1:13" ht="13.5">
      <c r="A159" s="103">
        <f>VALUE(MID(D159,8,4))</f>
        <v>420</v>
      </c>
      <c r="B159" s="231" t="s">
        <v>402</v>
      </c>
      <c r="C159" s="229"/>
      <c r="D159" s="9" t="s">
        <v>153</v>
      </c>
      <c r="E159" s="54">
        <v>133081</v>
      </c>
      <c r="F159" s="54">
        <v>0</v>
      </c>
      <c r="G159" s="54">
        <v>0</v>
      </c>
      <c r="H159" s="54">
        <v>132659</v>
      </c>
      <c r="I159" s="54">
        <v>76576</v>
      </c>
      <c r="J159" s="54">
        <v>0</v>
      </c>
      <c r="K159" s="54">
        <v>0</v>
      </c>
      <c r="L159" s="54">
        <v>0</v>
      </c>
      <c r="M159" s="54">
        <v>0</v>
      </c>
    </row>
    <row r="160" spans="1:13" ht="13.5">
      <c r="A160" s="103">
        <f>VALUE(MID(D160,8,4))</f>
        <v>1020</v>
      </c>
      <c r="B160" s="231" t="s">
        <v>403</v>
      </c>
      <c r="C160" s="229"/>
      <c r="D160" s="9" t="s">
        <v>574</v>
      </c>
      <c r="E160" s="54">
        <v>415933</v>
      </c>
      <c r="F160" s="54">
        <v>345611</v>
      </c>
      <c r="G160" s="54">
        <v>2064204</v>
      </c>
      <c r="H160" s="54">
        <v>1298851</v>
      </c>
      <c r="I160" s="54">
        <v>1165620</v>
      </c>
      <c r="J160" s="54">
        <v>1365653</v>
      </c>
      <c r="K160" s="54">
        <v>1581766</v>
      </c>
      <c r="L160" s="54">
        <v>944926</v>
      </c>
      <c r="M160" s="54">
        <v>953203</v>
      </c>
    </row>
    <row r="161" spans="1:13" ht="13.5">
      <c r="A161" s="103">
        <f>VALUE(MID(D161,8,4))</f>
        <v>1010</v>
      </c>
      <c r="B161" s="231" t="s">
        <v>0</v>
      </c>
      <c r="C161" s="229"/>
      <c r="D161" s="9" t="s">
        <v>575</v>
      </c>
      <c r="E161" s="54">
        <v>115895</v>
      </c>
      <c r="F161" s="54">
        <v>74437</v>
      </c>
      <c r="G161" s="54">
        <v>110799</v>
      </c>
      <c r="H161" s="54">
        <v>1276491</v>
      </c>
      <c r="I161" s="54">
        <v>750000</v>
      </c>
      <c r="J161" s="54">
        <v>39308</v>
      </c>
      <c r="K161" s="54">
        <v>0</v>
      </c>
      <c r="L161" s="54">
        <v>0</v>
      </c>
      <c r="M161" s="54">
        <v>0</v>
      </c>
    </row>
    <row r="162" spans="1:13" ht="13.5">
      <c r="A162" s="103"/>
      <c r="B162" s="231" t="s">
        <v>573</v>
      </c>
      <c r="C162" s="229"/>
      <c r="D162" s="9" t="s">
        <v>334</v>
      </c>
      <c r="E162" s="54">
        <v>-928066</v>
      </c>
      <c r="F162" s="54">
        <v>-1510617</v>
      </c>
      <c r="G162" s="54">
        <v>-707113</v>
      </c>
      <c r="H162" s="54">
        <v>1108104</v>
      </c>
      <c r="I162" s="54">
        <v>1221103</v>
      </c>
      <c r="J162" s="54">
        <v>-376814</v>
      </c>
      <c r="K162" s="54">
        <v>-278767</v>
      </c>
      <c r="L162" s="54">
        <v>462451</v>
      </c>
      <c r="M162" s="54">
        <v>205245</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1985051</v>
      </c>
      <c r="F164" s="54">
        <v>2913117</v>
      </c>
      <c r="G164" s="54">
        <v>4423734</v>
      </c>
      <c r="H164" s="54">
        <v>5130847</v>
      </c>
      <c r="I164" s="54">
        <v>4022743</v>
      </c>
      <c r="J164" s="54">
        <v>2801640</v>
      </c>
      <c r="K164" s="54">
        <v>3178454</v>
      </c>
      <c r="L164" s="54">
        <v>3457221</v>
      </c>
      <c r="M164" s="54">
        <v>2994770</v>
      </c>
    </row>
    <row r="165" spans="1:13" ht="13.5">
      <c r="A165" s="103">
        <f>VALUE(MID(D165,8,4))</f>
        <v>2099</v>
      </c>
      <c r="C165" s="3" t="s">
        <v>180</v>
      </c>
      <c r="D165" s="9" t="s">
        <v>181</v>
      </c>
      <c r="E165" s="54">
        <v>2913117</v>
      </c>
      <c r="F165" s="54">
        <v>4423734</v>
      </c>
      <c r="G165" s="54">
        <v>5130847</v>
      </c>
      <c r="H165" s="54">
        <v>4022743</v>
      </c>
      <c r="I165" s="54">
        <v>2801640</v>
      </c>
      <c r="J165" s="54">
        <v>3178454</v>
      </c>
      <c r="K165" s="54">
        <v>3457221</v>
      </c>
      <c r="L165" s="54">
        <v>2994770</v>
      </c>
      <c r="M165" s="54">
        <v>2789525</v>
      </c>
    </row>
    <row r="166" spans="1:13" ht="13.5">
      <c r="A166" s="103"/>
      <c r="C166" s="3" t="s">
        <v>182</v>
      </c>
      <c r="D166" s="9" t="s">
        <v>334</v>
      </c>
      <c r="E166" s="55">
        <v>928066</v>
      </c>
      <c r="F166" s="55">
        <v>1510617</v>
      </c>
      <c r="G166" s="55">
        <v>707113</v>
      </c>
      <c r="H166" s="55">
        <v>-1108104</v>
      </c>
      <c r="I166" s="55">
        <v>-1221103</v>
      </c>
      <c r="J166" s="55">
        <v>376814</v>
      </c>
      <c r="K166" s="55">
        <v>278767</v>
      </c>
      <c r="L166" s="55">
        <v>-462451</v>
      </c>
      <c r="M166" s="55">
        <v>-205245</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96343</v>
      </c>
      <c r="F170" s="55">
        <v>73199</v>
      </c>
      <c r="G170" s="55">
        <v>0</v>
      </c>
      <c r="H170" s="55">
        <v>0</v>
      </c>
      <c r="I170" s="55">
        <v>0</v>
      </c>
      <c r="J170" s="55">
        <v>0</v>
      </c>
      <c r="K170" s="55">
        <v>116373</v>
      </c>
      <c r="L170" s="55">
        <v>0</v>
      </c>
      <c r="M170" s="55">
        <v>167395</v>
      </c>
    </row>
    <row r="171" spans="1:13" s="101" customFormat="1" ht="13.5">
      <c r="A171" s="103">
        <f t="shared" si="8"/>
        <v>820</v>
      </c>
      <c r="B171" s="230" t="s">
        <v>579</v>
      </c>
      <c r="C171" s="229"/>
      <c r="D171" s="9" t="s">
        <v>602</v>
      </c>
      <c r="E171" s="55">
        <v>0</v>
      </c>
      <c r="F171" s="55">
        <v>0</v>
      </c>
      <c r="G171" s="55">
        <v>54402</v>
      </c>
      <c r="H171" s="55">
        <v>153874</v>
      </c>
      <c r="I171" s="55">
        <v>115801</v>
      </c>
      <c r="J171" s="55">
        <v>124064</v>
      </c>
      <c r="K171" s="55">
        <v>0</v>
      </c>
      <c r="L171" s="55">
        <v>93496</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28118</v>
      </c>
      <c r="F173" s="55">
        <v>27661</v>
      </c>
      <c r="G173" s="55">
        <v>19564</v>
      </c>
      <c r="H173" s="55">
        <v>23843</v>
      </c>
      <c r="I173" s="55">
        <v>22070</v>
      </c>
      <c r="J173" s="55">
        <v>28779</v>
      </c>
      <c r="K173" s="55">
        <v>71626</v>
      </c>
      <c r="L173" s="55">
        <v>111721</v>
      </c>
      <c r="M173" s="55">
        <v>92603</v>
      </c>
    </row>
    <row r="174" spans="1:13" s="101" customFormat="1" ht="13.5">
      <c r="A174" s="103">
        <f t="shared" si="8"/>
        <v>860</v>
      </c>
      <c r="B174" s="230" t="s">
        <v>581</v>
      </c>
      <c r="C174" s="229"/>
      <c r="D174" s="9" t="s">
        <v>604</v>
      </c>
      <c r="E174" s="133" t="s">
        <v>859</v>
      </c>
      <c r="F174" s="133"/>
      <c r="G174" s="133"/>
      <c r="H174" s="133"/>
      <c r="I174" s="55">
        <v>0</v>
      </c>
      <c r="J174" s="55">
        <v>0</v>
      </c>
      <c r="K174" s="55">
        <v>167228</v>
      </c>
      <c r="L174" s="55">
        <v>203090</v>
      </c>
      <c r="M174" s="55">
        <v>218350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1</v>
      </c>
      <c r="K176" s="55">
        <v>833598</v>
      </c>
      <c r="L176" s="55">
        <v>555670</v>
      </c>
      <c r="M176" s="55">
        <v>694541</v>
      </c>
    </row>
    <row r="177" spans="1:13" s="101" customFormat="1" ht="13.5">
      <c r="A177" s="103">
        <f t="shared" si="8"/>
        <v>863</v>
      </c>
      <c r="B177" s="230" t="s">
        <v>584</v>
      </c>
      <c r="C177" s="229"/>
      <c r="D177" s="9" t="s">
        <v>607</v>
      </c>
      <c r="E177" s="133" t="s">
        <v>861</v>
      </c>
      <c r="F177" s="133"/>
      <c r="G177" s="133"/>
      <c r="H177" s="133"/>
      <c r="I177" s="133"/>
      <c r="J177" s="133"/>
      <c r="K177" s="55">
        <v>16912</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121172</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23101</v>
      </c>
      <c r="K182" s="54">
        <v>0</v>
      </c>
      <c r="L182" s="54">
        <v>0</v>
      </c>
      <c r="M182" s="54">
        <v>0</v>
      </c>
    </row>
    <row r="183" spans="1:13" s="101" customFormat="1" ht="13.5">
      <c r="A183" s="141"/>
      <c r="B183" s="231" t="s">
        <v>573</v>
      </c>
      <c r="C183" s="229"/>
      <c r="D183" s="9" t="s">
        <v>334</v>
      </c>
      <c r="E183" s="54">
        <v>0</v>
      </c>
      <c r="F183" s="54">
        <v>0</v>
      </c>
      <c r="G183" s="54">
        <v>0</v>
      </c>
      <c r="H183" s="54">
        <v>0</v>
      </c>
      <c r="I183" s="54">
        <v>121172</v>
      </c>
      <c r="J183" s="54">
        <v>23101</v>
      </c>
      <c r="K183" s="54">
        <v>0</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434652</v>
      </c>
      <c r="F185" s="54">
        <v>618110</v>
      </c>
      <c r="G185" s="54">
        <v>718970</v>
      </c>
      <c r="H185" s="54">
        <v>824479</v>
      </c>
      <c r="I185" s="54">
        <v>1002196</v>
      </c>
      <c r="J185" s="54">
        <v>1018895</v>
      </c>
      <c r="K185" s="54">
        <v>1148638</v>
      </c>
      <c r="L185" s="54">
        <v>2282556</v>
      </c>
      <c r="M185" s="54">
        <v>2929904</v>
      </c>
    </row>
    <row r="186" spans="1:13" ht="13.5">
      <c r="A186" s="103">
        <f>VALUE(MID(D186,8,4))</f>
        <v>2099</v>
      </c>
      <c r="B186" s="231" t="s">
        <v>185</v>
      </c>
      <c r="C186" s="229"/>
      <c r="D186" s="56" t="s">
        <v>186</v>
      </c>
      <c r="E186" s="54">
        <v>618110</v>
      </c>
      <c r="F186" s="54">
        <v>718970</v>
      </c>
      <c r="G186" s="54">
        <v>824479</v>
      </c>
      <c r="H186" s="54">
        <v>1002196</v>
      </c>
      <c r="I186" s="54">
        <v>1018895</v>
      </c>
      <c r="J186" s="54">
        <v>1148638</v>
      </c>
      <c r="K186" s="54">
        <v>2282556</v>
      </c>
      <c r="L186" s="54">
        <v>2929904</v>
      </c>
      <c r="M186" s="54">
        <v>2209794</v>
      </c>
    </row>
    <row r="187" spans="1:13" ht="13.5">
      <c r="A187" s="103"/>
      <c r="B187" s="231" t="s">
        <v>187</v>
      </c>
      <c r="C187" s="229"/>
      <c r="D187" s="9" t="s">
        <v>334</v>
      </c>
      <c r="E187" s="55">
        <v>183458</v>
      </c>
      <c r="F187" s="55">
        <v>100860</v>
      </c>
      <c r="G187" s="55">
        <v>105509</v>
      </c>
      <c r="H187" s="55">
        <v>177717</v>
      </c>
      <c r="I187" s="55">
        <v>16699</v>
      </c>
      <c r="J187" s="55">
        <v>129743</v>
      </c>
      <c r="K187" s="55">
        <v>1133918</v>
      </c>
      <c r="L187" s="55">
        <v>647348</v>
      </c>
      <c r="M187" s="55">
        <v>-720110</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390373</v>
      </c>
      <c r="F191" s="55">
        <v>4423734</v>
      </c>
      <c r="G191" s="55">
        <v>5130847</v>
      </c>
      <c r="H191" s="55">
        <v>4022743</v>
      </c>
      <c r="I191" s="55">
        <v>2801640</v>
      </c>
      <c r="J191" s="55">
        <v>3178454</v>
      </c>
      <c r="K191" s="55">
        <v>3457221</v>
      </c>
      <c r="L191" s="55">
        <v>2994770</v>
      </c>
      <c r="M191" s="55">
        <v>2789525</v>
      </c>
    </row>
    <row r="192" spans="1:13" ht="13.5">
      <c r="A192" s="161">
        <v>5020</v>
      </c>
      <c r="C192" s="145" t="s">
        <v>536</v>
      </c>
      <c r="D192" s="9" t="s">
        <v>334</v>
      </c>
      <c r="E192" s="55">
        <v>2522744</v>
      </c>
      <c r="F192" s="55">
        <v>0</v>
      </c>
      <c r="G192" s="55">
        <v>0</v>
      </c>
      <c r="H192" s="55">
        <v>0</v>
      </c>
      <c r="I192" s="55">
        <v>0</v>
      </c>
      <c r="J192" s="55">
        <v>0</v>
      </c>
      <c r="K192" s="55">
        <v>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722187</v>
      </c>
      <c r="F196" s="55">
        <v>422008</v>
      </c>
      <c r="G196" s="55">
        <v>277793</v>
      </c>
      <c r="H196" s="55">
        <v>284731</v>
      </c>
      <c r="I196" s="55">
        <v>286189</v>
      </c>
      <c r="J196" s="55">
        <v>182693</v>
      </c>
      <c r="K196" s="55">
        <v>63249</v>
      </c>
      <c r="L196" s="55">
        <v>516819</v>
      </c>
      <c r="M196" s="55">
        <v>436878</v>
      </c>
    </row>
    <row r="197" spans="1:13" ht="13.5">
      <c r="A197" s="161">
        <v>5060</v>
      </c>
      <c r="C197" s="145" t="s">
        <v>540</v>
      </c>
      <c r="D197" s="9" t="s">
        <v>334</v>
      </c>
      <c r="E197" s="55">
        <v>178092</v>
      </c>
      <c r="F197" s="55">
        <v>199033</v>
      </c>
      <c r="G197" s="55">
        <v>211096</v>
      </c>
      <c r="H197" s="55">
        <v>225994</v>
      </c>
      <c r="I197" s="55">
        <v>122997</v>
      </c>
      <c r="J197" s="55">
        <v>50393</v>
      </c>
      <c r="K197" s="55">
        <v>83378</v>
      </c>
      <c r="L197" s="55">
        <v>115920</v>
      </c>
      <c r="M197" s="55">
        <v>152445</v>
      </c>
    </row>
    <row r="198" spans="1:13" ht="13.5">
      <c r="A198" s="161">
        <v>5070</v>
      </c>
      <c r="C198" s="145" t="s">
        <v>541</v>
      </c>
      <c r="D198" s="9" t="s">
        <v>334</v>
      </c>
      <c r="E198" s="55">
        <v>398393</v>
      </c>
      <c r="F198" s="55">
        <v>403706</v>
      </c>
      <c r="G198" s="55">
        <v>251525</v>
      </c>
      <c r="H198" s="55">
        <v>173356</v>
      </c>
      <c r="I198" s="55">
        <v>216617</v>
      </c>
      <c r="J198" s="55">
        <v>213335</v>
      </c>
      <c r="K198" s="55">
        <v>201819</v>
      </c>
      <c r="L198" s="55">
        <v>196746</v>
      </c>
      <c r="M198" s="55">
        <v>180271</v>
      </c>
    </row>
    <row r="199" spans="1:13" ht="13.5">
      <c r="A199" s="161">
        <v>5080</v>
      </c>
      <c r="C199" s="145" t="s">
        <v>542</v>
      </c>
      <c r="D199" s="9" t="s">
        <v>334</v>
      </c>
      <c r="E199" s="55">
        <v>0</v>
      </c>
      <c r="F199" s="55">
        <v>0</v>
      </c>
      <c r="G199" s="55">
        <v>0</v>
      </c>
      <c r="H199" s="55">
        <v>0</v>
      </c>
      <c r="I199" s="55">
        <v>0</v>
      </c>
      <c r="J199" s="55">
        <v>240131</v>
      </c>
      <c r="K199" s="55">
        <v>268369</v>
      </c>
      <c r="L199" s="55">
        <v>234807</v>
      </c>
      <c r="M199" s="55">
        <v>92792</v>
      </c>
    </row>
    <row r="200" spans="1:13" ht="13.5">
      <c r="A200" s="161">
        <v>5090</v>
      </c>
      <c r="C200" s="145" t="s">
        <v>543</v>
      </c>
      <c r="D200" s="9" t="s">
        <v>334</v>
      </c>
      <c r="E200" s="55">
        <v>0</v>
      </c>
      <c r="F200" s="55">
        <v>0</v>
      </c>
      <c r="G200" s="55">
        <v>356045</v>
      </c>
      <c r="H200" s="55">
        <v>339197</v>
      </c>
      <c r="I200" s="55">
        <v>316839</v>
      </c>
      <c r="J200" s="55">
        <v>292707</v>
      </c>
      <c r="K200" s="55">
        <v>278098</v>
      </c>
      <c r="L200" s="55">
        <v>263166</v>
      </c>
      <c r="M200" s="55">
        <v>248629</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353783</v>
      </c>
      <c r="K202" s="55">
        <v>256263</v>
      </c>
      <c r="L202" s="55">
        <v>264330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29246</v>
      </c>
      <c r="J207" s="55">
        <v>66002</v>
      </c>
      <c r="K207" s="55">
        <v>18720</v>
      </c>
      <c r="L207" s="55">
        <v>499</v>
      </c>
      <c r="M207" s="55">
        <v>0</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681330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1110538</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1284277</v>
      </c>
      <c r="J217" s="55">
        <v>0</v>
      </c>
      <c r="K217" s="55">
        <v>973980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48756</v>
      </c>
      <c r="J222" s="55">
        <v>0</v>
      </c>
      <c r="K222" s="55">
        <v>47586</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9359</v>
      </c>
      <c r="J225" s="55">
        <v>0</v>
      </c>
      <c r="K225" s="55">
        <v>128938</v>
      </c>
      <c r="L225" s="55">
        <v>0</v>
      </c>
      <c r="M225" s="55">
        <v>0</v>
      </c>
    </row>
    <row r="226" spans="1:13" ht="13.5">
      <c r="A226" s="162">
        <v>5275</v>
      </c>
      <c r="C226" s="148" t="s">
        <v>564</v>
      </c>
      <c r="D226" s="9" t="s">
        <v>334</v>
      </c>
      <c r="E226" s="55">
        <v>0</v>
      </c>
      <c r="F226" s="55">
        <v>0</v>
      </c>
      <c r="G226" s="55">
        <v>0</v>
      </c>
      <c r="H226" s="55">
        <v>0</v>
      </c>
      <c r="I226" s="55">
        <v>81319</v>
      </c>
      <c r="J226" s="55">
        <v>0</v>
      </c>
      <c r="K226" s="55">
        <v>53908</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793</v>
      </c>
      <c r="F228" s="55">
        <v>22046</v>
      </c>
      <c r="G228" s="55">
        <v>32651</v>
      </c>
      <c r="H228" s="55">
        <v>3913</v>
      </c>
      <c r="I228" s="55">
        <v>24098</v>
      </c>
      <c r="J228" s="55">
        <v>44874</v>
      </c>
      <c r="K228" s="55">
        <v>8391698</v>
      </c>
      <c r="L228" s="55">
        <v>187552</v>
      </c>
      <c r="M228" s="55">
        <v>334769</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340987</v>
      </c>
      <c r="F231" s="55">
        <v>299785</v>
      </c>
      <c r="G231" s="55">
        <v>210953</v>
      </c>
      <c r="H231" s="55">
        <v>27680</v>
      </c>
      <c r="I231" s="55">
        <v>0</v>
      </c>
      <c r="J231" s="55">
        <v>0</v>
      </c>
      <c r="K231" s="55">
        <v>0</v>
      </c>
      <c r="L231" s="55">
        <v>0</v>
      </c>
      <c r="M231" s="55">
        <v>114404</v>
      </c>
    </row>
    <row r="232" spans="1:13" ht="13.5">
      <c r="A232" s="162">
        <v>5410</v>
      </c>
      <c r="C232" s="155" t="s">
        <v>566</v>
      </c>
      <c r="D232" s="9" t="s">
        <v>334</v>
      </c>
      <c r="E232" s="55">
        <v>0</v>
      </c>
      <c r="F232" s="55">
        <v>0</v>
      </c>
      <c r="G232" s="55">
        <v>0</v>
      </c>
      <c r="H232" s="55">
        <v>0</v>
      </c>
      <c r="I232" s="55">
        <v>0</v>
      </c>
      <c r="J232" s="55">
        <v>0</v>
      </c>
      <c r="K232" s="55">
        <v>0</v>
      </c>
      <c r="L232" s="55">
        <v>0</v>
      </c>
      <c r="M232" s="55">
        <v>0</v>
      </c>
    </row>
    <row r="233" spans="1:3" ht="13.5">
      <c r="A233" s="162"/>
      <c r="C233" s="155" t="s">
        <v>447</v>
      </c>
    </row>
    <row r="234" spans="1:13" ht="13.5">
      <c r="A234" s="162">
        <v>5415</v>
      </c>
      <c r="C234" s="152" t="s">
        <v>567</v>
      </c>
      <c r="D234" s="9" t="s">
        <v>334</v>
      </c>
      <c r="E234" s="55">
        <v>0</v>
      </c>
      <c r="F234" s="55">
        <v>0</v>
      </c>
      <c r="G234" s="55">
        <v>0</v>
      </c>
      <c r="H234" s="55">
        <v>0</v>
      </c>
      <c r="I234" s="55">
        <v>0</v>
      </c>
      <c r="J234" s="55">
        <v>0</v>
      </c>
      <c r="K234" s="55">
        <v>0</v>
      </c>
      <c r="L234" s="55">
        <v>0</v>
      </c>
      <c r="M234" s="55">
        <v>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878345</v>
      </c>
      <c r="F237" s="55">
        <v>335384</v>
      </c>
      <c r="G237" s="55">
        <v>160561</v>
      </c>
      <c r="H237" s="55">
        <v>397664</v>
      </c>
      <c r="I237" s="55">
        <v>0</v>
      </c>
      <c r="J237" s="55">
        <v>668986</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1500226</v>
      </c>
      <c r="F239" s="55">
        <v>1044628</v>
      </c>
      <c r="G239" s="55">
        <v>921761</v>
      </c>
      <c r="H239" s="55">
        <v>934099</v>
      </c>
      <c r="I239" s="55">
        <v>0</v>
      </c>
      <c r="J239" s="55">
        <v>1460486</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1233911</v>
      </c>
      <c r="F241" s="55">
        <v>1576317</v>
      </c>
      <c r="G241" s="55">
        <v>1478935</v>
      </c>
      <c r="H241" s="55">
        <v>1449318</v>
      </c>
      <c r="I241" s="55">
        <v>0</v>
      </c>
      <c r="J241" s="55">
        <v>1124638</v>
      </c>
      <c r="K241" s="55">
        <v>0</v>
      </c>
      <c r="L241" s="55">
        <v>816507</v>
      </c>
      <c r="M241" s="55">
        <v>642114</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99035</v>
      </c>
      <c r="F246" s="55">
        <v>112737</v>
      </c>
      <c r="G246" s="55">
        <v>54564</v>
      </c>
      <c r="H246" s="55">
        <v>48946</v>
      </c>
      <c r="I246" s="55">
        <v>0</v>
      </c>
      <c r="J246" s="55">
        <v>9342</v>
      </c>
      <c r="K246" s="55">
        <v>0</v>
      </c>
      <c r="L246" s="55">
        <v>98075</v>
      </c>
      <c r="M246" s="55">
        <v>93183</v>
      </c>
    </row>
    <row r="247" spans="1:13" ht="13.5">
      <c r="A247" s="162" t="s">
        <v>493</v>
      </c>
      <c r="C247" s="154" t="s">
        <v>491</v>
      </c>
      <c r="D247" s="9" t="s">
        <v>334</v>
      </c>
      <c r="E247" s="55">
        <v>2596</v>
      </c>
      <c r="F247" s="55">
        <v>2706</v>
      </c>
      <c r="G247" s="55">
        <v>2769</v>
      </c>
      <c r="H247" s="55">
        <v>3951</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17348</v>
      </c>
      <c r="M248" s="55">
        <v>0</v>
      </c>
    </row>
    <row r="249" spans="1:13" ht="13.5">
      <c r="A249" s="162" t="s">
        <v>445</v>
      </c>
      <c r="C249" s="152" t="s">
        <v>550</v>
      </c>
      <c r="D249" s="9" t="s">
        <v>334</v>
      </c>
      <c r="E249" s="133"/>
      <c r="F249" s="133"/>
      <c r="G249" s="133"/>
      <c r="H249" s="133"/>
      <c r="I249" s="55">
        <v>0</v>
      </c>
      <c r="J249" s="55">
        <v>8621</v>
      </c>
      <c r="K249" s="55">
        <v>0</v>
      </c>
      <c r="L249" s="55">
        <v>117890</v>
      </c>
      <c r="M249" s="55">
        <v>139559</v>
      </c>
    </row>
    <row r="250" spans="1:13" ht="13.5">
      <c r="A250" s="162">
        <v>5475</v>
      </c>
      <c r="C250" s="152" t="s">
        <v>564</v>
      </c>
      <c r="D250" s="9" t="s">
        <v>334</v>
      </c>
      <c r="E250" s="55">
        <v>23694</v>
      </c>
      <c r="F250" s="55">
        <v>28439</v>
      </c>
      <c r="G250" s="55">
        <v>45928</v>
      </c>
      <c r="H250" s="55">
        <v>66723</v>
      </c>
      <c r="I250" s="55">
        <v>0</v>
      </c>
      <c r="J250" s="55">
        <v>82797</v>
      </c>
      <c r="K250" s="55">
        <v>0</v>
      </c>
      <c r="L250" s="55">
        <v>54029</v>
      </c>
      <c r="M250" s="55">
        <v>53367</v>
      </c>
    </row>
    <row r="251" spans="1:13" ht="13.5">
      <c r="A251" s="162">
        <v>5480</v>
      </c>
      <c r="C251" s="155" t="s">
        <v>551</v>
      </c>
      <c r="D251" s="9" t="s">
        <v>334</v>
      </c>
      <c r="E251" s="55">
        <v>624014</v>
      </c>
      <c r="F251" s="55">
        <v>552608</v>
      </c>
      <c r="G251" s="55">
        <v>0</v>
      </c>
      <c r="H251" s="55">
        <v>0</v>
      </c>
      <c r="I251" s="55">
        <v>0</v>
      </c>
      <c r="J251" s="55">
        <v>0</v>
      </c>
      <c r="K251" s="55">
        <v>0</v>
      </c>
      <c r="L251" s="55">
        <v>0</v>
      </c>
      <c r="M251" s="55">
        <v>0</v>
      </c>
    </row>
    <row r="252" spans="1:13" ht="13.5">
      <c r="A252" s="162" t="s">
        <v>446</v>
      </c>
      <c r="C252" s="153" t="s">
        <v>90</v>
      </c>
      <c r="D252" s="9" t="s">
        <v>334</v>
      </c>
      <c r="E252" s="55">
        <v>458496</v>
      </c>
      <c r="F252" s="55">
        <v>12531949</v>
      </c>
      <c r="G252" s="55">
        <v>12699842</v>
      </c>
      <c r="H252" s="55">
        <v>10845692</v>
      </c>
      <c r="I252" s="55">
        <v>9770484</v>
      </c>
      <c r="J252" s="55">
        <v>8499214</v>
      </c>
      <c r="K252" s="55">
        <v>0</v>
      </c>
      <c r="L252" s="55">
        <v>7464280</v>
      </c>
      <c r="M252" s="55">
        <v>7029723</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396909</v>
      </c>
      <c r="F256" s="55">
        <v>461386</v>
      </c>
      <c r="G256" s="55">
        <v>528493</v>
      </c>
      <c r="H256" s="55">
        <v>624826</v>
      </c>
      <c r="I256" s="55">
        <v>940904</v>
      </c>
      <c r="J256" s="55">
        <v>1080180</v>
      </c>
      <c r="K256" s="55">
        <v>1240467</v>
      </c>
      <c r="L256" s="55">
        <v>1390945</v>
      </c>
      <c r="M256" s="55">
        <v>698423</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34302</v>
      </c>
    </row>
    <row r="258" spans="1:13" ht="13.5">
      <c r="A258" s="103">
        <f t="shared" si="9"/>
        <v>5630</v>
      </c>
      <c r="B258" s="230" t="s">
        <v>417</v>
      </c>
      <c r="C258" s="229"/>
      <c r="D258" s="9" t="s">
        <v>418</v>
      </c>
      <c r="E258" s="55">
        <v>192559</v>
      </c>
      <c r="F258" s="55">
        <v>222854</v>
      </c>
      <c r="G258" s="55">
        <v>256014</v>
      </c>
      <c r="H258" s="133"/>
      <c r="I258" s="133"/>
      <c r="J258" s="133"/>
      <c r="K258" s="133"/>
      <c r="L258" s="133"/>
      <c r="M258" s="133"/>
    </row>
    <row r="259" spans="1:13" ht="13.5">
      <c r="A259" s="103">
        <f t="shared" si="9"/>
        <v>5640</v>
      </c>
      <c r="B259" s="230" t="s">
        <v>579</v>
      </c>
      <c r="C259" s="229"/>
      <c r="D259" s="9" t="s">
        <v>593</v>
      </c>
      <c r="E259" s="55">
        <v>0</v>
      </c>
      <c r="F259" s="55">
        <v>0</v>
      </c>
      <c r="G259" s="55">
        <v>0</v>
      </c>
      <c r="H259" s="55">
        <v>301048</v>
      </c>
      <c r="I259" s="55">
        <v>0</v>
      </c>
      <c r="J259" s="55">
        <v>0</v>
      </c>
      <c r="K259" s="55">
        <v>0</v>
      </c>
      <c r="L259" s="55">
        <v>0</v>
      </c>
      <c r="M259" s="55">
        <v>0</v>
      </c>
    </row>
    <row r="260" spans="1:13" ht="13.5">
      <c r="A260" s="103">
        <f t="shared" si="9"/>
        <v>5650</v>
      </c>
      <c r="B260" s="230" t="s">
        <v>580</v>
      </c>
      <c r="C260" s="229"/>
      <c r="D260" s="9" t="s">
        <v>594</v>
      </c>
      <c r="E260" s="55">
        <v>28642</v>
      </c>
      <c r="F260" s="55">
        <v>34730</v>
      </c>
      <c r="G260" s="55">
        <v>39972</v>
      </c>
      <c r="H260" s="55">
        <v>76322</v>
      </c>
      <c r="I260" s="55">
        <v>77991</v>
      </c>
      <c r="J260" s="55">
        <v>68457</v>
      </c>
      <c r="K260" s="55">
        <v>0</v>
      </c>
      <c r="L260" s="55">
        <v>265</v>
      </c>
      <c r="M260" s="55">
        <v>273</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184140</v>
      </c>
      <c r="L265" s="55">
        <v>68681</v>
      </c>
      <c r="M265" s="55">
        <v>158911</v>
      </c>
    </row>
    <row r="266" spans="1:13" ht="13.5">
      <c r="A266" s="103">
        <f t="shared" si="9"/>
        <v>5691</v>
      </c>
      <c r="B266" s="230" t="s">
        <v>583</v>
      </c>
      <c r="C266" s="229"/>
      <c r="D266" s="9" t="s">
        <v>597</v>
      </c>
      <c r="E266" s="133"/>
      <c r="F266" s="133"/>
      <c r="G266" s="133"/>
      <c r="H266" s="133"/>
      <c r="I266" s="133"/>
      <c r="J266" s="157">
        <v>1</v>
      </c>
      <c r="K266" s="55">
        <v>857949</v>
      </c>
      <c r="L266" s="55">
        <v>1470013</v>
      </c>
      <c r="M266" s="55">
        <v>1317885</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618110</v>
      </c>
      <c r="F269" s="55">
        <v>718970</v>
      </c>
      <c r="G269" s="55">
        <v>824479</v>
      </c>
      <c r="H269" s="55">
        <v>1002196</v>
      </c>
      <c r="I269" s="55">
        <v>1018895</v>
      </c>
      <c r="J269" s="55">
        <v>1148638</v>
      </c>
      <c r="K269" s="55">
        <v>2282556</v>
      </c>
      <c r="L269" s="55">
        <v>2929904</v>
      </c>
      <c r="M269" s="55">
        <v>2209794</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9488681</v>
      </c>
      <c r="F275" s="54">
        <v>22255449</v>
      </c>
      <c r="G275" s="54">
        <v>22166424</v>
      </c>
      <c r="H275" s="54">
        <v>21040803</v>
      </c>
      <c r="I275" s="54">
        <v>26276164</v>
      </c>
      <c r="J275" s="54">
        <v>30130349</v>
      </c>
      <c r="K275" s="54">
        <v>22413898</v>
      </c>
      <c r="L275" s="54">
        <v>23172797</v>
      </c>
      <c r="M275" s="54">
        <v>24776106</v>
      </c>
    </row>
    <row r="276" spans="1:13" ht="13.5">
      <c r="A276" s="103">
        <f t="shared" si="10"/>
        <v>499</v>
      </c>
      <c r="C276" s="3" t="s">
        <v>608</v>
      </c>
      <c r="D276" s="9" t="s">
        <v>125</v>
      </c>
      <c r="E276" s="54">
        <v>3141011</v>
      </c>
      <c r="F276" s="54">
        <v>3831522</v>
      </c>
      <c r="G276" s="54">
        <v>3504368</v>
      </c>
      <c r="H276" s="54">
        <v>2582390</v>
      </c>
      <c r="I276" s="54">
        <v>2551265</v>
      </c>
      <c r="J276" s="54">
        <v>3511715</v>
      </c>
      <c r="K276" s="54">
        <v>2908144</v>
      </c>
      <c r="L276" s="54">
        <v>2692040</v>
      </c>
      <c r="M276" s="54">
        <v>2201151</v>
      </c>
    </row>
    <row r="277" spans="1:13" ht="13.5">
      <c r="A277" s="103">
        <f t="shared" si="10"/>
        <v>699</v>
      </c>
      <c r="C277" s="3" t="s">
        <v>609</v>
      </c>
      <c r="D277" s="9" t="s">
        <v>233</v>
      </c>
      <c r="E277" s="54">
        <v>2730209</v>
      </c>
      <c r="F277" s="54">
        <v>2764992</v>
      </c>
      <c r="G277" s="54">
        <v>2432602</v>
      </c>
      <c r="H277" s="54">
        <v>1747111</v>
      </c>
      <c r="I277" s="54">
        <v>1339801</v>
      </c>
      <c r="J277" s="54">
        <v>1357829</v>
      </c>
      <c r="K277" s="54">
        <v>1267967</v>
      </c>
      <c r="L277" s="54">
        <v>1594134</v>
      </c>
      <c r="M277" s="54">
        <v>1676155</v>
      </c>
    </row>
    <row r="278" spans="1:13" ht="13.5">
      <c r="A278" s="103">
        <f t="shared" si="10"/>
        <v>829</v>
      </c>
      <c r="C278" s="3" t="s">
        <v>286</v>
      </c>
      <c r="D278" s="9" t="s">
        <v>290</v>
      </c>
      <c r="E278" s="54">
        <v>12800000</v>
      </c>
      <c r="F278" s="54">
        <v>0</v>
      </c>
      <c r="G278" s="54">
        <v>0</v>
      </c>
      <c r="H278" s="54">
        <v>0</v>
      </c>
      <c r="I278" s="54">
        <v>497773</v>
      </c>
      <c r="J278" s="54">
        <v>618026</v>
      </c>
      <c r="K278" s="54">
        <v>454000</v>
      </c>
      <c r="L278" s="54">
        <v>419000</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1486455</v>
      </c>
      <c r="F280" s="54">
        <v>1427761</v>
      </c>
      <c r="G280" s="54">
        <v>1409806</v>
      </c>
      <c r="H280" s="54">
        <v>0</v>
      </c>
      <c r="I280" s="54">
        <v>0</v>
      </c>
      <c r="J280" s="54">
        <v>0</v>
      </c>
      <c r="K280" s="54">
        <v>0</v>
      </c>
      <c r="L280" s="54">
        <v>144</v>
      </c>
      <c r="M280" s="54">
        <v>0</v>
      </c>
    </row>
    <row r="281" spans="1:13" s="23" customFormat="1" ht="15">
      <c r="A281" s="103">
        <f t="shared" si="10"/>
        <v>9920</v>
      </c>
      <c r="B281" s="115"/>
      <c r="C281" s="3" t="s">
        <v>289</v>
      </c>
      <c r="D281" s="9" t="s">
        <v>293</v>
      </c>
      <c r="E281" s="54">
        <v>533296</v>
      </c>
      <c r="F281" s="54">
        <v>790187</v>
      </c>
      <c r="G281" s="54">
        <v>805263</v>
      </c>
      <c r="H281" s="54">
        <v>947024</v>
      </c>
      <c r="I281" s="54">
        <v>982816</v>
      </c>
      <c r="J281" s="54">
        <v>913482</v>
      </c>
      <c r="K281" s="54">
        <v>1017815</v>
      </c>
      <c r="L281" s="54">
        <v>930198</v>
      </c>
      <c r="M281" s="54">
        <v>1339932</v>
      </c>
    </row>
    <row r="282" spans="1:13" s="23" customFormat="1" ht="15">
      <c r="A282" s="103">
        <f t="shared" si="10"/>
        <v>9930</v>
      </c>
      <c r="B282" s="115"/>
      <c r="C282" s="4" t="s">
        <v>237</v>
      </c>
      <c r="D282" s="2" t="s">
        <v>238</v>
      </c>
      <c r="E282" s="54">
        <v>30179652</v>
      </c>
      <c r="F282" s="54">
        <v>31069911</v>
      </c>
      <c r="G282" s="54">
        <v>30318463</v>
      </c>
      <c r="H282" s="54">
        <v>26317328</v>
      </c>
      <c r="I282" s="54">
        <v>31647819</v>
      </c>
      <c r="J282" s="54">
        <v>36531401</v>
      </c>
      <c r="K282" s="54">
        <v>28061824</v>
      </c>
      <c r="L282" s="54">
        <v>28808313</v>
      </c>
      <c r="M282" s="54">
        <v>29993344</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12234295</v>
      </c>
      <c r="F285" s="54">
        <v>4595379</v>
      </c>
      <c r="G285" s="54">
        <v>4091567</v>
      </c>
      <c r="H285" s="54">
        <v>3559380</v>
      </c>
      <c r="I285" s="54">
        <v>4009016</v>
      </c>
      <c r="J285" s="54">
        <v>6737290</v>
      </c>
      <c r="K285" s="54">
        <v>5123866</v>
      </c>
      <c r="L285" s="54">
        <v>5695246</v>
      </c>
      <c r="M285" s="54">
        <v>4350331</v>
      </c>
    </row>
    <row r="286" spans="1:13" s="23" customFormat="1" ht="13.5">
      <c r="A286" s="103">
        <f t="shared" si="11"/>
        <v>2410</v>
      </c>
      <c r="B286" s="231" t="s">
        <v>194</v>
      </c>
      <c r="C286" s="229"/>
      <c r="D286" s="9" t="s">
        <v>255</v>
      </c>
      <c r="E286" s="54">
        <v>618110</v>
      </c>
      <c r="F286" s="54">
        <v>718970</v>
      </c>
      <c r="G286" s="54">
        <v>824479</v>
      </c>
      <c r="H286" s="54">
        <v>1002196</v>
      </c>
      <c r="I286" s="54">
        <v>1018895</v>
      </c>
      <c r="J286" s="54">
        <v>1148638</v>
      </c>
      <c r="K286" s="54">
        <v>2282556</v>
      </c>
      <c r="L286" s="54">
        <v>2929904</v>
      </c>
      <c r="M286" s="54">
        <v>2209794</v>
      </c>
    </row>
    <row r="287" spans="1:13" s="23" customFormat="1" ht="15">
      <c r="A287" s="103">
        <f t="shared" si="11"/>
        <v>2490</v>
      </c>
      <c r="B287" s="115"/>
      <c r="C287" s="3" t="s">
        <v>296</v>
      </c>
      <c r="D287" s="9" t="s">
        <v>256</v>
      </c>
      <c r="E287" s="54">
        <v>91566</v>
      </c>
      <c r="F287" s="54">
        <v>126911</v>
      </c>
      <c r="G287" s="54">
        <v>0</v>
      </c>
      <c r="H287" s="54">
        <v>0</v>
      </c>
      <c r="I287" s="54">
        <v>157111</v>
      </c>
      <c r="J287" s="54">
        <v>300193</v>
      </c>
      <c r="K287" s="54">
        <v>238669</v>
      </c>
      <c r="L287" s="54">
        <v>240785</v>
      </c>
      <c r="M287" s="54">
        <v>2680804</v>
      </c>
    </row>
    <row r="288" spans="1:13" s="23" customFormat="1" ht="15">
      <c r="A288" s="103">
        <f t="shared" si="11"/>
        <v>2699</v>
      </c>
      <c r="B288" s="115"/>
      <c r="C288" s="3" t="s">
        <v>610</v>
      </c>
      <c r="D288" s="9" t="s">
        <v>122</v>
      </c>
      <c r="E288" s="54">
        <v>9792534</v>
      </c>
      <c r="F288" s="54">
        <v>10169627</v>
      </c>
      <c r="G288" s="54">
        <v>7291024</v>
      </c>
      <c r="H288" s="54">
        <v>5328630</v>
      </c>
      <c r="I288" s="54">
        <v>14329786</v>
      </c>
      <c r="J288" s="54">
        <v>29033223</v>
      </c>
      <c r="K288" s="54">
        <v>27387959</v>
      </c>
      <c r="L288" s="54">
        <v>28148888</v>
      </c>
      <c r="M288" s="54">
        <v>26614208</v>
      </c>
    </row>
    <row r="289" spans="1:13" s="23" customFormat="1" ht="15">
      <c r="A289" s="103">
        <f t="shared" si="11"/>
        <v>2799</v>
      </c>
      <c r="B289" s="115"/>
      <c r="C289" s="3" t="s">
        <v>611</v>
      </c>
      <c r="D289" s="9" t="s">
        <v>123</v>
      </c>
      <c r="E289" s="54"/>
      <c r="F289" s="54">
        <v>4830000</v>
      </c>
      <c r="G289" s="54">
        <v>4030000</v>
      </c>
      <c r="H289" s="54">
        <v>3950000</v>
      </c>
      <c r="I289" s="54">
        <v>3910000</v>
      </c>
      <c r="J289" s="54">
        <v>4170000</v>
      </c>
      <c r="K289" s="54">
        <v>4060000</v>
      </c>
      <c r="L289" s="54">
        <v>3250000</v>
      </c>
      <c r="M289" s="54">
        <v>3370000</v>
      </c>
    </row>
    <row r="290" spans="1:13" s="23" customFormat="1" ht="15">
      <c r="A290" s="103">
        <f t="shared" si="11"/>
        <v>2899</v>
      </c>
      <c r="B290" s="115"/>
      <c r="C290" s="3" t="s">
        <v>612</v>
      </c>
      <c r="D290" s="9" t="s">
        <v>124</v>
      </c>
      <c r="E290" s="54">
        <v>3058917</v>
      </c>
      <c r="F290" s="54">
        <v>3519209</v>
      </c>
      <c r="G290" s="54">
        <v>3670555</v>
      </c>
      <c r="H290" s="54">
        <v>3721803</v>
      </c>
      <c r="I290" s="54">
        <v>3721061</v>
      </c>
      <c r="J290" s="54">
        <v>3784897</v>
      </c>
      <c r="K290" s="54">
        <v>4034001</v>
      </c>
      <c r="L290" s="54">
        <v>4129593</v>
      </c>
      <c r="M290" s="54">
        <v>4256578</v>
      </c>
    </row>
    <row r="291" spans="1:13" s="23" customFormat="1" ht="15">
      <c r="A291" s="103">
        <f t="shared" si="11"/>
        <v>9940</v>
      </c>
      <c r="B291" s="115"/>
      <c r="C291" s="4" t="s">
        <v>239</v>
      </c>
      <c r="D291" s="2" t="s">
        <v>240</v>
      </c>
      <c r="E291" s="54">
        <v>25795422</v>
      </c>
      <c r="F291" s="54">
        <v>23960096</v>
      </c>
      <c r="G291" s="54">
        <v>19907625</v>
      </c>
      <c r="H291" s="54">
        <v>17562009</v>
      </c>
      <c r="I291" s="54">
        <v>27145869</v>
      </c>
      <c r="J291" s="54">
        <v>45174241</v>
      </c>
      <c r="K291" s="54">
        <v>43127051</v>
      </c>
      <c r="L291" s="54">
        <v>44394416</v>
      </c>
      <c r="M291" s="54">
        <v>43481715</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4384230</v>
      </c>
      <c r="F294" s="59">
        <v>7109815</v>
      </c>
      <c r="G294" s="59">
        <v>10410838</v>
      </c>
      <c r="H294" s="59">
        <v>8755319</v>
      </c>
      <c r="I294" s="59">
        <v>4501950</v>
      </c>
      <c r="J294" s="59">
        <v>-8642840</v>
      </c>
      <c r="K294" s="59">
        <v>-15065227</v>
      </c>
      <c r="L294" s="59">
        <v>-15586103</v>
      </c>
      <c r="M294" s="59">
        <v>-13488371</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14019696</v>
      </c>
      <c r="F297" s="54">
        <v>958326</v>
      </c>
      <c r="G297" s="54">
        <v>938175</v>
      </c>
      <c r="H297" s="54">
        <v>1303523</v>
      </c>
      <c r="I297" s="54">
        <v>1202878</v>
      </c>
      <c r="J297" s="54">
        <v>1306582</v>
      </c>
      <c r="K297" s="54">
        <v>3817350</v>
      </c>
      <c r="L297" s="54">
        <v>4265095</v>
      </c>
      <c r="M297" s="54">
        <v>3993846</v>
      </c>
    </row>
    <row r="298" spans="1:13" ht="13.5">
      <c r="A298" s="103">
        <f t="shared" si="12"/>
        <v>5299</v>
      </c>
      <c r="C298" s="3" t="s">
        <v>323</v>
      </c>
      <c r="D298" s="9" t="s">
        <v>191</v>
      </c>
      <c r="E298" s="54">
        <v>-105562</v>
      </c>
      <c r="F298" s="54">
        <v>2785370</v>
      </c>
      <c r="G298" s="54">
        <v>2661223</v>
      </c>
      <c r="H298" s="54">
        <v>1643631</v>
      </c>
      <c r="I298" s="54">
        <v>8568518</v>
      </c>
      <c r="J298" s="54">
        <v>10890295</v>
      </c>
      <c r="K298" s="54">
        <v>2689533</v>
      </c>
      <c r="L298" s="54">
        <v>2641425</v>
      </c>
      <c r="M298" s="54">
        <v>4421521</v>
      </c>
    </row>
    <row r="299" spans="1:13" ht="13.5">
      <c r="A299" s="103">
        <f t="shared" si="12"/>
        <v>5499</v>
      </c>
      <c r="B299" s="231" t="s">
        <v>192</v>
      </c>
      <c r="C299" s="229"/>
      <c r="D299" s="9" t="s">
        <v>193</v>
      </c>
      <c r="E299" s="54">
        <v>9373886</v>
      </c>
      <c r="F299" s="54">
        <v>21955080</v>
      </c>
      <c r="G299" s="54">
        <v>21835270</v>
      </c>
      <c r="H299" s="54">
        <v>18824007</v>
      </c>
      <c r="I299" s="54">
        <v>16783689</v>
      </c>
      <c r="J299" s="54">
        <v>16476456</v>
      </c>
      <c r="K299" s="54">
        <v>14223227</v>
      </c>
      <c r="L299" s="54">
        <v>13342738</v>
      </c>
      <c r="M299" s="54">
        <v>12631711</v>
      </c>
    </row>
    <row r="300" spans="1:13" ht="13.5">
      <c r="A300" s="103">
        <f t="shared" si="12"/>
        <v>5080</v>
      </c>
      <c r="C300" s="3" t="s">
        <v>88</v>
      </c>
      <c r="D300" s="9" t="s">
        <v>195</v>
      </c>
      <c r="E300" s="54">
        <v>12800000</v>
      </c>
      <c r="F300" s="54">
        <v>0</v>
      </c>
      <c r="G300" s="54">
        <v>0</v>
      </c>
      <c r="H300" s="54">
        <v>0</v>
      </c>
      <c r="I300" s="54">
        <v>0</v>
      </c>
      <c r="J300" s="54">
        <v>0</v>
      </c>
      <c r="K300" s="54">
        <v>0</v>
      </c>
      <c r="L300" s="54">
        <v>0</v>
      </c>
      <c r="M300" s="54">
        <v>0</v>
      </c>
    </row>
    <row r="301" spans="1:13" ht="13.5">
      <c r="A301" s="103">
        <f t="shared" si="12"/>
        <v>9950</v>
      </c>
      <c r="C301" s="3" t="s">
        <v>321</v>
      </c>
      <c r="D301" s="9" t="s">
        <v>236</v>
      </c>
      <c r="E301" s="54">
        <v>23288020</v>
      </c>
      <c r="F301" s="54">
        <v>25698776</v>
      </c>
      <c r="G301" s="54">
        <v>25434668</v>
      </c>
      <c r="H301" s="54">
        <v>21771161</v>
      </c>
      <c r="I301" s="54">
        <v>26555085</v>
      </c>
      <c r="J301" s="54">
        <v>28673333</v>
      </c>
      <c r="K301" s="54">
        <v>20730110</v>
      </c>
      <c r="L301" s="54">
        <v>20249258</v>
      </c>
      <c r="M301" s="54">
        <v>21047078</v>
      </c>
    </row>
    <row r="302" spans="1:4" ht="6" customHeight="1">
      <c r="A302" s="103"/>
      <c r="C302" s="3"/>
      <c r="D302" s="38"/>
    </row>
    <row r="303" spans="1:13" ht="15">
      <c r="A303" s="103">
        <f t="shared" si="12"/>
        <v>5699</v>
      </c>
      <c r="C303" s="112" t="s">
        <v>297</v>
      </c>
      <c r="D303" s="9" t="s">
        <v>298</v>
      </c>
      <c r="E303" s="54">
        <v>18903790</v>
      </c>
      <c r="F303" s="54">
        <v>18588961</v>
      </c>
      <c r="G303" s="54">
        <v>15023830</v>
      </c>
      <c r="H303" s="54">
        <v>13015842</v>
      </c>
      <c r="I303" s="54">
        <v>22053135</v>
      </c>
      <c r="J303" s="54">
        <v>37316173</v>
      </c>
      <c r="K303" s="54">
        <v>35795337</v>
      </c>
      <c r="L303" s="54">
        <v>35835361</v>
      </c>
      <c r="M303" s="54">
        <v>34535449</v>
      </c>
    </row>
    <row r="304" spans="1:4" ht="6" customHeight="1">
      <c r="A304" s="103"/>
      <c r="C304" s="3"/>
      <c r="D304" s="38"/>
    </row>
    <row r="305" spans="1:13" ht="13.5">
      <c r="A305" s="103">
        <f>VALUE(MID(D305,8,4))</f>
        <v>6099</v>
      </c>
      <c r="C305" s="4" t="s">
        <v>188</v>
      </c>
      <c r="D305" s="2" t="s">
        <v>502</v>
      </c>
      <c r="E305" s="54">
        <v>4384230</v>
      </c>
      <c r="F305" s="54">
        <v>7109815</v>
      </c>
      <c r="G305" s="54">
        <v>10410838</v>
      </c>
      <c r="H305" s="54">
        <v>8755319</v>
      </c>
      <c r="I305" s="54">
        <v>4501950</v>
      </c>
      <c r="J305" s="54">
        <v>-8642840</v>
      </c>
      <c r="K305" s="54">
        <v>-15065227</v>
      </c>
      <c r="L305" s="54">
        <v>-15586103</v>
      </c>
      <c r="M305" s="54">
        <v>-13488371</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9921488</v>
      </c>
      <c r="F308" s="54">
        <v>10273627</v>
      </c>
      <c r="G308" s="54">
        <v>7291024</v>
      </c>
      <c r="H308" s="54">
        <v>5328630</v>
      </c>
      <c r="I308" s="54">
        <v>14329786</v>
      </c>
      <c r="J308" s="54">
        <v>29033223</v>
      </c>
      <c r="K308" s="54">
        <v>27387959</v>
      </c>
      <c r="L308" s="54">
        <v>28148888</v>
      </c>
      <c r="M308" s="54">
        <v>26614208</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9921488</v>
      </c>
      <c r="F313" s="54">
        <v>10273627</v>
      </c>
      <c r="G313" s="54">
        <v>7291024</v>
      </c>
      <c r="H313" s="54">
        <v>5328630</v>
      </c>
      <c r="I313" s="54">
        <v>14329786</v>
      </c>
      <c r="J313" s="54">
        <v>29033223</v>
      </c>
      <c r="K313" s="54">
        <v>27387959</v>
      </c>
      <c r="L313" s="54">
        <v>28148888</v>
      </c>
      <c r="M313" s="54">
        <v>26614208</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32100</v>
      </c>
      <c r="F317" s="54">
        <v>24900</v>
      </c>
      <c r="G317" s="54">
        <v>17200</v>
      </c>
      <c r="H317" s="54">
        <v>9000</v>
      </c>
      <c r="I317" s="54">
        <v>0</v>
      </c>
      <c r="J317" s="54">
        <v>0</v>
      </c>
      <c r="K317" s="54">
        <v>0</v>
      </c>
      <c r="L317" s="54">
        <v>0</v>
      </c>
      <c r="M317" s="54">
        <v>0</v>
      </c>
    </row>
    <row r="318" spans="1:13" ht="13.5">
      <c r="A318" s="103">
        <f t="shared" si="14"/>
        <v>1410</v>
      </c>
      <c r="C318" s="3" t="s">
        <v>72</v>
      </c>
      <c r="D318" s="9" t="s">
        <v>127</v>
      </c>
      <c r="E318" s="54">
        <v>617200</v>
      </c>
      <c r="F318" s="54">
        <v>425293</v>
      </c>
      <c r="G318" s="54">
        <v>335090</v>
      </c>
      <c r="H318" s="54">
        <v>238396</v>
      </c>
      <c r="I318" s="54">
        <v>443791</v>
      </c>
      <c r="J318" s="54">
        <v>1165000</v>
      </c>
      <c r="K318" s="54">
        <v>1028000</v>
      </c>
      <c r="L318" s="54">
        <v>921000</v>
      </c>
      <c r="M318" s="54">
        <v>810000</v>
      </c>
    </row>
    <row r="319" spans="1:13" ht="13.5">
      <c r="A319" s="103">
        <f t="shared" si="14"/>
        <v>1415</v>
      </c>
      <c r="C319" s="3" t="s">
        <v>518</v>
      </c>
      <c r="D319" s="9" t="s">
        <v>128</v>
      </c>
      <c r="E319" s="54">
        <v>1652453</v>
      </c>
      <c r="F319" s="54">
        <v>2413913</v>
      </c>
      <c r="G319" s="54">
        <v>2072283</v>
      </c>
      <c r="H319" s="54">
        <v>1716538</v>
      </c>
      <c r="I319" s="54">
        <v>4697204</v>
      </c>
      <c r="J319" s="54">
        <v>4332618</v>
      </c>
      <c r="K319" s="54">
        <v>3785609</v>
      </c>
      <c r="L319" s="54">
        <v>4341274</v>
      </c>
      <c r="M319" s="54">
        <v>4585365</v>
      </c>
    </row>
    <row r="320" spans="1:13" ht="13.5">
      <c r="A320" s="103">
        <f t="shared" si="14"/>
        <v>1420</v>
      </c>
      <c r="C320" s="3" t="s">
        <v>519</v>
      </c>
      <c r="D320" s="9" t="s">
        <v>129</v>
      </c>
      <c r="E320" s="54">
        <v>0</v>
      </c>
      <c r="F320" s="54">
        <v>0</v>
      </c>
      <c r="G320" s="54">
        <v>0</v>
      </c>
      <c r="H320" s="54">
        <v>0</v>
      </c>
      <c r="I320" s="54">
        <v>0</v>
      </c>
      <c r="J320" s="54">
        <v>0</v>
      </c>
      <c r="K320" s="54">
        <v>0</v>
      </c>
      <c r="L320" s="54">
        <v>506347</v>
      </c>
      <c r="M320" s="54">
        <v>0</v>
      </c>
    </row>
    <row r="321" spans="1:13" ht="13.5">
      <c r="A321" s="103">
        <f t="shared" si="14"/>
        <v>1425</v>
      </c>
      <c r="C321" s="3" t="s">
        <v>520</v>
      </c>
      <c r="D321" s="9" t="s">
        <v>130</v>
      </c>
      <c r="E321" s="54">
        <v>647892</v>
      </c>
      <c r="F321" s="54">
        <v>4095593</v>
      </c>
      <c r="G321" s="54">
        <v>2275823</v>
      </c>
      <c r="H321" s="54">
        <v>1279492</v>
      </c>
      <c r="I321" s="54">
        <v>1691625</v>
      </c>
      <c r="J321" s="54">
        <v>1320094</v>
      </c>
      <c r="K321" s="54">
        <v>1345185</v>
      </c>
      <c r="L321" s="54">
        <v>1362392</v>
      </c>
      <c r="M321" s="54">
        <v>1177568</v>
      </c>
    </row>
    <row r="322" spans="1:13" ht="13.5">
      <c r="A322" s="103">
        <f t="shared" si="14"/>
        <v>1430</v>
      </c>
      <c r="C322" s="3" t="s">
        <v>521</v>
      </c>
      <c r="D322" s="9" t="s">
        <v>131</v>
      </c>
      <c r="E322" s="54">
        <v>780347</v>
      </c>
      <c r="F322" s="54">
        <v>838456</v>
      </c>
      <c r="G322" s="54">
        <v>698977</v>
      </c>
      <c r="H322" s="54">
        <v>550447</v>
      </c>
      <c r="I322" s="54">
        <v>1008883</v>
      </c>
      <c r="J322" s="54">
        <v>846659</v>
      </c>
      <c r="K322" s="54">
        <v>698988</v>
      </c>
      <c r="L322" s="54">
        <v>945269</v>
      </c>
      <c r="M322" s="54">
        <v>823785</v>
      </c>
    </row>
    <row r="323" spans="1:13" ht="13.5">
      <c r="A323" s="103">
        <f t="shared" si="14"/>
        <v>1435</v>
      </c>
      <c r="C323" s="3" t="s">
        <v>522</v>
      </c>
      <c r="D323" s="9" t="s">
        <v>132</v>
      </c>
      <c r="E323" s="54">
        <v>61230</v>
      </c>
      <c r="F323" s="54">
        <v>31580</v>
      </c>
      <c r="G323" s="54">
        <v>0</v>
      </c>
      <c r="H323" s="54">
        <v>0</v>
      </c>
      <c r="I323" s="54">
        <v>824083</v>
      </c>
      <c r="J323" s="54">
        <v>751226</v>
      </c>
      <c r="K323" s="54">
        <v>676396</v>
      </c>
      <c r="L323" s="54">
        <v>900407</v>
      </c>
      <c r="M323" s="54">
        <v>795715</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5141643</v>
      </c>
      <c r="F325" s="54">
        <v>1656000</v>
      </c>
      <c r="G325" s="54">
        <v>1398000</v>
      </c>
      <c r="H325" s="54">
        <v>1241000</v>
      </c>
      <c r="I325" s="54">
        <v>1366000</v>
      </c>
      <c r="J325" s="54">
        <v>1212000</v>
      </c>
      <c r="K325" s="54">
        <v>1048000</v>
      </c>
      <c r="L325" s="54">
        <v>876000</v>
      </c>
      <c r="M325" s="54">
        <v>696000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4218200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647523</v>
      </c>
      <c r="F329" s="54">
        <v>526092</v>
      </c>
      <c r="G329" s="54">
        <v>314951</v>
      </c>
      <c r="H329" s="54">
        <v>202757</v>
      </c>
      <c r="I329" s="54">
        <v>80000</v>
      </c>
      <c r="J329" s="54">
        <v>0</v>
      </c>
      <c r="K329" s="54">
        <v>0</v>
      </c>
      <c r="L329" s="54">
        <v>120000</v>
      </c>
      <c r="M329" s="54">
        <v>210378</v>
      </c>
    </row>
    <row r="330" spans="1:13" ht="13.5">
      <c r="A330" s="103">
        <f>VALUE(MID(D330,8,4))</f>
        <v>1480</v>
      </c>
      <c r="C330" s="3" t="s">
        <v>527</v>
      </c>
      <c r="D330" s="9" t="s">
        <v>137</v>
      </c>
      <c r="E330" s="54">
        <v>341100</v>
      </c>
      <c r="F330" s="54">
        <v>261800</v>
      </c>
      <c r="G330" s="54">
        <v>178700</v>
      </c>
      <c r="H330" s="54">
        <v>91000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19405626</v>
      </c>
      <c r="K331" s="54">
        <v>18805781</v>
      </c>
      <c r="L331" s="54">
        <v>18176199</v>
      </c>
      <c r="M331" s="54">
        <v>17515397</v>
      </c>
    </row>
    <row r="332" spans="1:13" ht="13.5">
      <c r="A332" s="103">
        <v>9930</v>
      </c>
      <c r="C332" s="4" t="s">
        <v>590</v>
      </c>
      <c r="D332" s="9" t="s">
        <v>43</v>
      </c>
      <c r="E332" s="54">
        <v>9921488</v>
      </c>
      <c r="F332" s="54">
        <v>10273627</v>
      </c>
      <c r="G332" s="54">
        <v>7291024</v>
      </c>
      <c r="H332" s="54">
        <v>5328630</v>
      </c>
      <c r="I332" s="54">
        <v>14329786</v>
      </c>
      <c r="J332" s="54">
        <v>29033223</v>
      </c>
      <c r="K332" s="54">
        <v>27387959</v>
      </c>
      <c r="L332" s="54">
        <v>28148888</v>
      </c>
      <c r="M332" s="54">
        <v>26614208</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2713195</v>
      </c>
      <c r="F336" s="54">
        <v>2666910</v>
      </c>
      <c r="G336" s="54">
        <v>2878602</v>
      </c>
      <c r="H336" s="54">
        <v>1962394</v>
      </c>
      <c r="I336" s="54">
        <v>1590620</v>
      </c>
      <c r="J336" s="54">
        <v>1636603</v>
      </c>
      <c r="K336" s="54">
        <v>1848264</v>
      </c>
      <c r="L336" s="54">
        <v>1887799</v>
      </c>
      <c r="M336" s="54">
        <v>1990740</v>
      </c>
    </row>
    <row r="337" spans="1:13" ht="13.5">
      <c r="A337" s="103">
        <f>VALUE(MID(D337,8,4))</f>
        <v>3099</v>
      </c>
      <c r="C337" s="3" t="s">
        <v>437</v>
      </c>
      <c r="D337" s="9" t="s">
        <v>438</v>
      </c>
      <c r="E337" s="54">
        <v>1083262</v>
      </c>
      <c r="F337" s="54">
        <v>801224</v>
      </c>
      <c r="G337" s="54">
        <v>737166</v>
      </c>
      <c r="H337" s="54">
        <v>509931</v>
      </c>
      <c r="I337" s="54">
        <v>378197</v>
      </c>
      <c r="J337" s="54">
        <v>718568</v>
      </c>
      <c r="K337" s="54">
        <v>1384620</v>
      </c>
      <c r="L337" s="54">
        <v>1342828</v>
      </c>
      <c r="M337" s="54">
        <v>1343383</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4658914</v>
      </c>
      <c r="F340" s="54">
        <v>4542936</v>
      </c>
      <c r="G340" s="54">
        <v>7073824</v>
      </c>
      <c r="H340" s="54">
        <v>5217130</v>
      </c>
      <c r="I340" s="54">
        <v>14329786</v>
      </c>
      <c r="J340" s="54">
        <v>24512701</v>
      </c>
      <c r="K340" s="54">
        <v>27387959</v>
      </c>
      <c r="L340" s="54">
        <v>28148888</v>
      </c>
      <c r="M340" s="54">
        <v>26614208</v>
      </c>
    </row>
    <row r="341" spans="1:13" ht="13.5">
      <c r="A341" s="103">
        <f>VALUE(MID(D341,8,4))</f>
        <v>3299</v>
      </c>
      <c r="C341" s="3" t="s">
        <v>406</v>
      </c>
      <c r="D341" s="9" t="s">
        <v>407</v>
      </c>
      <c r="E341" s="54">
        <v>5262574</v>
      </c>
      <c r="F341" s="54">
        <v>5694511</v>
      </c>
      <c r="G341" s="54">
        <v>217200</v>
      </c>
      <c r="H341" s="54">
        <v>111500</v>
      </c>
      <c r="I341" s="54">
        <v>0</v>
      </c>
      <c r="J341" s="54">
        <v>4520522</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36180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20714361</v>
      </c>
      <c r="F358" s="54">
        <v>22966675</v>
      </c>
      <c r="G358" s="54">
        <v>23347677</v>
      </c>
      <c r="H358" s="54">
        <v>21234291</v>
      </c>
      <c r="I358" s="54">
        <v>21591006</v>
      </c>
      <c r="J358" s="54">
        <v>23498404</v>
      </c>
      <c r="K358" s="54">
        <v>24317549</v>
      </c>
      <c r="L358" s="54">
        <v>25207303</v>
      </c>
      <c r="M358" s="54">
        <v>26342901</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11249547</v>
      </c>
      <c r="F360" s="54">
        <v>10043311</v>
      </c>
      <c r="G360" s="54">
        <v>10093308</v>
      </c>
      <c r="H360" s="54">
        <v>9231299</v>
      </c>
      <c r="I360" s="54">
        <v>9136061</v>
      </c>
      <c r="J360" s="54">
        <v>9569759</v>
      </c>
      <c r="K360" s="54">
        <v>9822356</v>
      </c>
      <c r="L360" s="54">
        <v>10016179</v>
      </c>
      <c r="M360" s="54">
        <v>10208580</v>
      </c>
    </row>
    <row r="361" spans="1:13" ht="13.5">
      <c r="A361" s="103">
        <f>VALUE(MID(D361,8,4))</f>
        <v>9199</v>
      </c>
      <c r="C361" s="4" t="s">
        <v>200</v>
      </c>
      <c r="D361" s="2" t="s">
        <v>201</v>
      </c>
      <c r="E361" s="59">
        <v>31963908</v>
      </c>
      <c r="F361" s="59">
        <v>33009986</v>
      </c>
      <c r="G361" s="59">
        <v>33440985</v>
      </c>
      <c r="H361" s="59">
        <v>30465590</v>
      </c>
      <c r="I361" s="59">
        <v>30727067</v>
      </c>
      <c r="J361" s="59">
        <v>33068163</v>
      </c>
      <c r="K361" s="59">
        <v>34139905</v>
      </c>
      <c r="L361" s="59">
        <v>35223482</v>
      </c>
      <c r="M361" s="59">
        <v>36551481</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415067</v>
      </c>
      <c r="F364" s="54">
        <v>558471</v>
      </c>
      <c r="G364" s="54">
        <v>291037</v>
      </c>
      <c r="H364" s="54">
        <v>263189</v>
      </c>
      <c r="I364" s="54">
        <v>251856</v>
      </c>
      <c r="J364" s="54">
        <v>285899</v>
      </c>
      <c r="K364" s="54">
        <v>261936</v>
      </c>
      <c r="L364" s="54">
        <v>271303</v>
      </c>
      <c r="M364" s="54">
        <v>287829</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195761</v>
      </c>
      <c r="F366" s="54">
        <v>194175</v>
      </c>
      <c r="G366" s="54">
        <v>135671</v>
      </c>
      <c r="H366" s="54">
        <v>126181</v>
      </c>
      <c r="I366" s="54">
        <v>119905</v>
      </c>
      <c r="J366" s="54">
        <v>119704</v>
      </c>
      <c r="K366" s="54">
        <v>116170</v>
      </c>
      <c r="L366" s="54">
        <v>116170</v>
      </c>
      <c r="M366" s="54">
        <v>115498</v>
      </c>
    </row>
    <row r="367" spans="1:13" ht="13.5" customHeight="1">
      <c r="A367" s="103">
        <f>VALUE(MID(D367,8,4))</f>
        <v>9299</v>
      </c>
      <c r="C367" s="4" t="s">
        <v>507</v>
      </c>
      <c r="D367" s="2" t="s">
        <v>511</v>
      </c>
      <c r="E367" s="59">
        <v>610828</v>
      </c>
      <c r="F367" s="59">
        <v>752646</v>
      </c>
      <c r="G367" s="59">
        <v>426708</v>
      </c>
      <c r="H367" s="59">
        <v>389370</v>
      </c>
      <c r="I367" s="59">
        <v>371761</v>
      </c>
      <c r="J367" s="59">
        <v>405603</v>
      </c>
      <c r="K367" s="59">
        <v>378106</v>
      </c>
      <c r="L367" s="59">
        <v>387473</v>
      </c>
      <c r="M367" s="59">
        <v>403327</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875091535</v>
      </c>
      <c r="H370" s="62">
        <v>927417451</v>
      </c>
      <c r="I370" s="62">
        <v>1041432120</v>
      </c>
      <c r="J370" s="62">
        <v>1043895985</v>
      </c>
      <c r="K370" s="62">
        <v>1146509245</v>
      </c>
      <c r="L370" s="62">
        <v>1158071723</v>
      </c>
      <c r="M370" s="62">
        <v>1165531805</v>
      </c>
    </row>
    <row r="371" spans="1:13" ht="13.5">
      <c r="A371" s="103"/>
      <c r="C371" s="3" t="s">
        <v>202</v>
      </c>
      <c r="D371" s="9" t="s">
        <v>334</v>
      </c>
      <c r="E371" s="63"/>
      <c r="F371" s="63"/>
      <c r="G371" s="62">
        <v>250165104</v>
      </c>
      <c r="H371" s="62">
        <v>261198300</v>
      </c>
      <c r="I371" s="62">
        <v>265098175</v>
      </c>
      <c r="J371" s="62">
        <v>263900810</v>
      </c>
      <c r="K371" s="62">
        <v>298036015</v>
      </c>
      <c r="L371" s="62">
        <v>306218697</v>
      </c>
      <c r="M371" s="62">
        <v>312086315</v>
      </c>
    </row>
    <row r="372" spans="1:13" ht="13.5">
      <c r="A372" s="103">
        <f>VALUE(MID(D372,8,4))</f>
        <v>9199</v>
      </c>
      <c r="C372" s="4" t="s">
        <v>203</v>
      </c>
      <c r="D372" s="2" t="s">
        <v>501</v>
      </c>
      <c r="E372" s="72"/>
      <c r="F372" s="72"/>
      <c r="G372" s="73">
        <v>1125256639</v>
      </c>
      <c r="H372" s="73">
        <v>1188615751</v>
      </c>
      <c r="I372" s="73">
        <v>1306530295</v>
      </c>
      <c r="J372" s="73">
        <v>1307796795</v>
      </c>
      <c r="K372" s="73">
        <v>1444545260</v>
      </c>
      <c r="L372" s="73">
        <v>1464290420</v>
      </c>
      <c r="M372" s="73">
        <v>1477618120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121500</v>
      </c>
      <c r="H376" s="62">
        <v>41000</v>
      </c>
      <c r="I376" s="62">
        <v>74000</v>
      </c>
      <c r="J376" s="62">
        <v>74000</v>
      </c>
      <c r="K376" s="62">
        <v>0</v>
      </c>
      <c r="L376" s="62">
        <v>0</v>
      </c>
      <c r="M376" s="62">
        <v>0</v>
      </c>
    </row>
    <row r="377" spans="1:13" ht="13.5">
      <c r="A377" s="103"/>
      <c r="C377" s="3" t="s">
        <v>202</v>
      </c>
      <c r="D377" s="9" t="s">
        <v>334</v>
      </c>
      <c r="E377" s="63"/>
      <c r="F377" s="63"/>
      <c r="G377" s="62">
        <v>7929200</v>
      </c>
      <c r="H377" s="62">
        <v>7736420</v>
      </c>
      <c r="I377" s="62">
        <v>7559455</v>
      </c>
      <c r="J377" s="62">
        <v>8434455</v>
      </c>
      <c r="K377" s="62">
        <v>8506355</v>
      </c>
      <c r="L377" s="62">
        <v>8506355</v>
      </c>
      <c r="M377" s="62">
        <v>8439355</v>
      </c>
    </row>
    <row r="378" spans="1:13" ht="13.5">
      <c r="A378" s="103">
        <f>VALUE(MID(D378,8,4))</f>
        <v>9299</v>
      </c>
      <c r="C378" s="4" t="s">
        <v>329</v>
      </c>
      <c r="D378" s="2" t="s">
        <v>330</v>
      </c>
      <c r="E378" s="72"/>
      <c r="F378" s="72"/>
      <c r="G378" s="73">
        <v>8050700</v>
      </c>
      <c r="H378" s="73">
        <v>7777420</v>
      </c>
      <c r="I378" s="73">
        <v>7633455</v>
      </c>
      <c r="J378" s="73">
        <v>8508455</v>
      </c>
      <c r="K378" s="73">
        <v>8506355</v>
      </c>
      <c r="L378" s="73">
        <v>8506355</v>
      </c>
      <c r="M378" s="73">
        <v>8439355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934139954</v>
      </c>
      <c r="F382" s="62">
        <v>933664546</v>
      </c>
      <c r="G382" s="62">
        <v>960414811</v>
      </c>
      <c r="H382" s="62">
        <v>1009437327</v>
      </c>
      <c r="I382" s="62">
        <v>1111467377</v>
      </c>
      <c r="J382" s="62">
        <v>1113608225</v>
      </c>
      <c r="K382" s="62">
        <v>1221023025</v>
      </c>
      <c r="L382" s="62">
        <v>1232533653</v>
      </c>
      <c r="M382" s="62">
        <v>1235613621</v>
      </c>
    </row>
    <row r="383" spans="1:13" ht="13.5">
      <c r="A383" s="103"/>
      <c r="C383" s="3" t="s">
        <v>202</v>
      </c>
      <c r="D383" s="9" t="s">
        <v>334</v>
      </c>
      <c r="E383" s="62">
        <v>805403661</v>
      </c>
      <c r="F383" s="62">
        <v>774690039</v>
      </c>
      <c r="G383" s="62">
        <v>721784192</v>
      </c>
      <c r="H383" s="62">
        <v>553957876</v>
      </c>
      <c r="I383" s="62">
        <v>554252379</v>
      </c>
      <c r="J383" s="62">
        <v>549316950</v>
      </c>
      <c r="K383" s="62">
        <v>615862669</v>
      </c>
      <c r="L383" s="62">
        <v>633820217</v>
      </c>
      <c r="M383" s="62">
        <v>647181752</v>
      </c>
    </row>
    <row r="384" spans="1:13" ht="13.5">
      <c r="A384" s="103">
        <f>VALUE(MID(D384,8,4))</f>
        <v>9199</v>
      </c>
      <c r="C384" s="4" t="s">
        <v>427</v>
      </c>
      <c r="D384" s="2" t="s">
        <v>204</v>
      </c>
      <c r="E384" s="73">
        <v>1739543615</v>
      </c>
      <c r="F384" s="73">
        <v>1708354585</v>
      </c>
      <c r="G384" s="73">
        <v>1682199003</v>
      </c>
      <c r="H384" s="73">
        <v>1563395203</v>
      </c>
      <c r="I384" s="73">
        <v>1665719756</v>
      </c>
      <c r="J384" s="73">
        <v>1662925175</v>
      </c>
      <c r="K384" s="73">
        <v>1836885694</v>
      </c>
      <c r="L384" s="73">
        <v>1866353870</v>
      </c>
      <c r="M384" s="73">
        <v>1882795373</v>
      </c>
    </row>
    <row r="385" spans="1:4" ht="6" customHeight="1">
      <c r="A385" s="103"/>
      <c r="C385" s="3"/>
      <c r="D385" s="38"/>
    </row>
    <row r="386" spans="1:13" ht="13.5">
      <c r="A386" s="103"/>
      <c r="B386" s="228" t="s">
        <v>428</v>
      </c>
      <c r="C386" s="232"/>
      <c r="D386" s="75" t="s">
        <v>334</v>
      </c>
      <c r="E386" s="74">
        <v>0.5370028931410266</v>
      </c>
      <c r="F386" s="74">
        <v>0.5465285451848979</v>
      </c>
      <c r="G386" s="74">
        <v>0.5709281775147979</v>
      </c>
      <c r="H386" s="74">
        <v>0.6456699656382405</v>
      </c>
      <c r="I386" s="74">
        <v>0.6672595272983002</v>
      </c>
      <c r="J386" s="74">
        <v>0.6696682699508714</v>
      </c>
      <c r="K386" s="74">
        <v>0.6647245547114594</v>
      </c>
      <c r="L386" s="74">
        <v>0.6603965479493983</v>
      </c>
      <c r="M386" s="74">
        <v>0.6562654862653521</v>
      </c>
    </row>
    <row r="387" spans="1:13" ht="13.5">
      <c r="A387" s="103"/>
      <c r="B387" s="228" t="s">
        <v>429</v>
      </c>
      <c r="C387" s="232"/>
      <c r="D387" s="75" t="s">
        <v>334</v>
      </c>
      <c r="E387" s="74">
        <v>0.46299710685897344</v>
      </c>
      <c r="F387" s="74">
        <v>0.4534714548151021</v>
      </c>
      <c r="G387" s="74">
        <v>0.42907182248520215</v>
      </c>
      <c r="H387" s="74">
        <v>0.3543300343617595</v>
      </c>
      <c r="I387" s="74">
        <v>0.33274047270169976</v>
      </c>
      <c r="J387" s="74">
        <v>0.33033173004912864</v>
      </c>
      <c r="K387" s="74">
        <v>0.33527544528854064</v>
      </c>
      <c r="L387" s="74">
        <v>0.3396034520506017</v>
      </c>
      <c r="M387" s="74">
        <v>0.3437345137346479</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172197.9424866363</v>
      </c>
      <c r="F389" s="59">
        <v>168211.36126427728</v>
      </c>
      <c r="G389" s="59">
        <v>165180.57767085623</v>
      </c>
      <c r="H389" s="59">
        <v>152348.00263106608</v>
      </c>
      <c r="I389" s="59">
        <v>162161.19119937695</v>
      </c>
      <c r="J389" s="59">
        <v>160622.5417753308</v>
      </c>
      <c r="K389" s="59">
        <v>176420.06281213983</v>
      </c>
      <c r="L389" s="59">
        <v>177511.3058778771</v>
      </c>
      <c r="M389" s="59">
        <v>179075.0782765836</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21222574</v>
      </c>
      <c r="F392" s="62">
        <v>10950500</v>
      </c>
      <c r="G392" s="62">
        <v>121500</v>
      </c>
      <c r="H392" s="62">
        <v>41000</v>
      </c>
      <c r="I392" s="62">
        <v>74000</v>
      </c>
      <c r="J392" s="62">
        <v>74000</v>
      </c>
      <c r="K392" s="62">
        <v>0</v>
      </c>
      <c r="L392" s="62">
        <v>0</v>
      </c>
      <c r="M392" s="62">
        <v>0</v>
      </c>
    </row>
    <row r="393" spans="1:13" ht="13.5">
      <c r="A393" s="103"/>
      <c r="C393" s="3" t="s">
        <v>202</v>
      </c>
      <c r="D393" s="9" t="s">
        <v>334</v>
      </c>
      <c r="E393" s="62">
        <v>14088857</v>
      </c>
      <c r="F393" s="62">
        <v>8605900</v>
      </c>
      <c r="G393" s="62">
        <v>17870831</v>
      </c>
      <c r="H393" s="62">
        <v>15306507</v>
      </c>
      <c r="I393" s="62">
        <v>14949991</v>
      </c>
      <c r="J393" s="62">
        <v>16687569</v>
      </c>
      <c r="K393" s="62">
        <v>16829823</v>
      </c>
      <c r="L393" s="62">
        <v>16829823</v>
      </c>
      <c r="M393" s="62">
        <v>16697264</v>
      </c>
    </row>
    <row r="394" spans="1:13" ht="13.5">
      <c r="A394" s="103">
        <f>VALUE(MID(D394,8,4))</f>
        <v>9299</v>
      </c>
      <c r="C394" s="4" t="s">
        <v>46</v>
      </c>
      <c r="D394" s="2" t="s">
        <v>416</v>
      </c>
      <c r="E394" s="73">
        <v>35311431</v>
      </c>
      <c r="F394" s="73">
        <v>19556400</v>
      </c>
      <c r="G394" s="73">
        <v>17992331</v>
      </c>
      <c r="H394" s="73">
        <v>15347507</v>
      </c>
      <c r="I394" s="73">
        <v>15023991</v>
      </c>
      <c r="J394" s="73">
        <v>16761569</v>
      </c>
      <c r="K394" s="73">
        <v>16829823</v>
      </c>
      <c r="L394" s="73">
        <v>16829823</v>
      </c>
      <c r="M394" s="73">
        <v>16697264</v>
      </c>
    </row>
    <row r="395" spans="1:4" ht="6" customHeight="1">
      <c r="A395" s="103"/>
      <c r="C395" s="3"/>
      <c r="D395" s="38"/>
    </row>
    <row r="396" spans="1:13" ht="13.5">
      <c r="A396" s="103"/>
      <c r="B396" s="228" t="s">
        <v>512</v>
      </c>
      <c r="C396" s="229"/>
      <c r="D396" s="2" t="s">
        <v>334</v>
      </c>
      <c r="E396" s="74">
        <v>0.601011440176412</v>
      </c>
      <c r="F396" s="74">
        <v>0.5599445705753615</v>
      </c>
      <c r="G396" s="74">
        <v>0.006752877100804782</v>
      </c>
      <c r="H396" s="74">
        <v>0.0026714436422801435</v>
      </c>
      <c r="I396" s="74">
        <v>0.004925455559711131</v>
      </c>
      <c r="J396" s="74">
        <v>0.004414861162460388</v>
      </c>
      <c r="K396" s="74">
        <v>0</v>
      </c>
      <c r="L396" s="74">
        <v>0</v>
      </c>
      <c r="M396" s="74">
        <v>0</v>
      </c>
    </row>
    <row r="397" spans="1:13" ht="13.5">
      <c r="A397" s="103"/>
      <c r="B397" s="228" t="s">
        <v>44</v>
      </c>
      <c r="C397" s="229"/>
      <c r="D397" s="2" t="s">
        <v>334</v>
      </c>
      <c r="E397" s="74">
        <v>0.398988559823588</v>
      </c>
      <c r="F397" s="74">
        <v>0.4400554294246385</v>
      </c>
      <c r="G397" s="74">
        <v>0.9932471228991953</v>
      </c>
      <c r="H397" s="74">
        <v>0.9973285563577199</v>
      </c>
      <c r="I397" s="74">
        <v>0.9950745444402889</v>
      </c>
      <c r="J397" s="74">
        <v>0.9955851388375396</v>
      </c>
      <c r="K397" s="74">
        <v>1</v>
      </c>
      <c r="L397" s="74">
        <v>1</v>
      </c>
      <c r="M397" s="74">
        <v>1</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3495.4891110671156</v>
      </c>
      <c r="F399" s="59">
        <v>1925.600630169358</v>
      </c>
      <c r="G399" s="59">
        <v>1766.7253534956794</v>
      </c>
      <c r="H399" s="59">
        <v>1495.5668485675308</v>
      </c>
      <c r="I399" s="59">
        <v>1462.6159462616822</v>
      </c>
      <c r="J399" s="59">
        <v>1619.0059886023375</v>
      </c>
      <c r="K399" s="59">
        <v>1616.3871494429504</v>
      </c>
      <c r="L399" s="59">
        <v>1600.7060110329085</v>
      </c>
      <c r="M399" s="59">
        <v>1588.0981548411642</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20533281</v>
      </c>
      <c r="F402" s="54">
        <v>22704461</v>
      </c>
      <c r="G402" s="54">
        <v>23115442</v>
      </c>
      <c r="H402" s="54">
        <v>20986300</v>
      </c>
      <c r="I402" s="54">
        <v>21344459</v>
      </c>
      <c r="J402" s="54">
        <v>23179638</v>
      </c>
      <c r="K402" s="54">
        <v>23962646</v>
      </c>
      <c r="L402" s="54">
        <v>24894222</v>
      </c>
      <c r="M402" s="54">
        <v>26068167</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11213544</v>
      </c>
      <c r="F404" s="54">
        <v>10043311</v>
      </c>
      <c r="G404" s="54">
        <v>10071144</v>
      </c>
      <c r="H404" s="54">
        <v>9214276</v>
      </c>
      <c r="I404" s="54">
        <v>9123986</v>
      </c>
      <c r="J404" s="54">
        <v>9562632</v>
      </c>
      <c r="K404" s="54">
        <v>9815302</v>
      </c>
      <c r="L404" s="54">
        <v>10009125</v>
      </c>
      <c r="M404" s="54">
        <v>10201526</v>
      </c>
    </row>
    <row r="405" spans="1:13" ht="13.5">
      <c r="A405" s="103">
        <f>VALUE(MID(D405,8,4))</f>
        <v>9180</v>
      </c>
      <c r="C405" s="4" t="s">
        <v>211</v>
      </c>
      <c r="D405" s="2" t="s">
        <v>212</v>
      </c>
      <c r="E405" s="59">
        <v>31746825</v>
      </c>
      <c r="F405" s="59">
        <v>32747772</v>
      </c>
      <c r="G405" s="59">
        <v>33186586</v>
      </c>
      <c r="H405" s="59">
        <v>30200576</v>
      </c>
      <c r="I405" s="59">
        <v>30468445</v>
      </c>
      <c r="J405" s="59">
        <v>32742270</v>
      </c>
      <c r="K405" s="59">
        <v>33777948</v>
      </c>
      <c r="L405" s="59">
        <v>34903347</v>
      </c>
      <c r="M405" s="59">
        <v>36269693</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181080</v>
      </c>
      <c r="F408" s="54">
        <v>262214</v>
      </c>
      <c r="G408" s="54">
        <v>197741</v>
      </c>
      <c r="H408" s="54">
        <v>231014</v>
      </c>
      <c r="I408" s="54">
        <v>229406</v>
      </c>
      <c r="J408" s="54">
        <v>307734</v>
      </c>
      <c r="K408" s="54">
        <v>343921</v>
      </c>
      <c r="L408" s="54">
        <v>302099</v>
      </c>
      <c r="M408" s="54">
        <v>242044</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36003</v>
      </c>
      <c r="F410" s="54">
        <v>0</v>
      </c>
      <c r="G410" s="54">
        <v>0</v>
      </c>
      <c r="H410" s="54">
        <v>0</v>
      </c>
      <c r="I410" s="54">
        <v>0</v>
      </c>
      <c r="J410" s="54">
        <v>0</v>
      </c>
      <c r="K410" s="54">
        <v>0</v>
      </c>
      <c r="L410" s="54">
        <v>0</v>
      </c>
      <c r="M410" s="54">
        <v>0</v>
      </c>
    </row>
    <row r="411" spans="1:13" ht="13.5">
      <c r="A411" s="103">
        <f>VALUE(MID(D411,8,4))</f>
        <v>9190</v>
      </c>
      <c r="C411" s="4" t="s">
        <v>216</v>
      </c>
      <c r="D411" s="2" t="s">
        <v>217</v>
      </c>
      <c r="E411" s="59">
        <v>217083</v>
      </c>
      <c r="F411" s="59">
        <v>262214</v>
      </c>
      <c r="G411" s="59">
        <v>197741</v>
      </c>
      <c r="H411" s="59">
        <v>231014</v>
      </c>
      <c r="I411" s="59">
        <v>229406</v>
      </c>
      <c r="J411" s="59">
        <v>307734</v>
      </c>
      <c r="K411" s="59">
        <v>343921</v>
      </c>
      <c r="L411" s="59">
        <v>302099</v>
      </c>
      <c r="M411" s="59">
        <v>242044</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20714361</v>
      </c>
      <c r="F414" s="54">
        <v>22966675</v>
      </c>
      <c r="G414" s="54">
        <v>23347677</v>
      </c>
      <c r="H414" s="54">
        <v>21234291</v>
      </c>
      <c r="I414" s="54">
        <v>21591006</v>
      </c>
      <c r="J414" s="54">
        <v>23498404</v>
      </c>
      <c r="K414" s="54">
        <v>24317549</v>
      </c>
      <c r="L414" s="54">
        <v>25207303</v>
      </c>
      <c r="M414" s="54">
        <v>26342901</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11249547</v>
      </c>
      <c r="F416" s="54">
        <v>10043311</v>
      </c>
      <c r="G416" s="54">
        <v>10093308</v>
      </c>
      <c r="H416" s="54">
        <v>9231299</v>
      </c>
      <c r="I416" s="54">
        <v>9136061</v>
      </c>
      <c r="J416" s="54">
        <v>9569759</v>
      </c>
      <c r="K416" s="54">
        <v>9822356</v>
      </c>
      <c r="L416" s="54">
        <v>10016179</v>
      </c>
      <c r="M416" s="54">
        <v>10208580</v>
      </c>
    </row>
    <row r="417" spans="1:13" ht="13.5">
      <c r="A417" s="103">
        <f>VALUE(MID(D417,8,4))</f>
        <v>9199</v>
      </c>
      <c r="C417" s="4" t="s">
        <v>218</v>
      </c>
      <c r="D417" s="2" t="s">
        <v>201</v>
      </c>
      <c r="E417" s="59">
        <v>31963908</v>
      </c>
      <c r="F417" s="59">
        <v>33009986</v>
      </c>
      <c r="G417" s="59">
        <v>33440985</v>
      </c>
      <c r="H417" s="59">
        <v>30465590</v>
      </c>
      <c r="I417" s="59">
        <v>30727067</v>
      </c>
      <c r="J417" s="59">
        <v>33068163</v>
      </c>
      <c r="K417" s="59">
        <v>34139905</v>
      </c>
      <c r="L417" s="59">
        <v>35223482</v>
      </c>
      <c r="M417" s="59">
        <v>36551481</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71902</v>
      </c>
      <c r="F420" s="54">
        <v>830002</v>
      </c>
      <c r="G420" s="54">
        <v>342770</v>
      </c>
      <c r="H420" s="54">
        <v>772736</v>
      </c>
      <c r="I420" s="54">
        <v>380488</v>
      </c>
      <c r="J420" s="54">
        <v>344865</v>
      </c>
      <c r="K420" s="54">
        <v>639678</v>
      </c>
      <c r="L420" s="54">
        <v>293009</v>
      </c>
      <c r="M420" s="54">
        <v>164999</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20642459</v>
      </c>
      <c r="F424" s="54">
        <v>22136673</v>
      </c>
      <c r="G424" s="54">
        <v>23004907</v>
      </c>
      <c r="H424" s="54">
        <v>20461555</v>
      </c>
      <c r="I424" s="54">
        <v>21210518</v>
      </c>
      <c r="J424" s="54">
        <v>23153539</v>
      </c>
      <c r="K424" s="54">
        <v>23677871</v>
      </c>
      <c r="L424" s="54">
        <v>24914294</v>
      </c>
      <c r="M424" s="54">
        <v>26177902</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1689617</v>
      </c>
      <c r="F428" s="54">
        <v>1883189</v>
      </c>
      <c r="G428" s="54">
        <v>1498092</v>
      </c>
      <c r="H428" s="54">
        <v>1085461</v>
      </c>
      <c r="I428" s="54">
        <v>902309</v>
      </c>
      <c r="J428" s="54">
        <v>950103</v>
      </c>
      <c r="K428" s="54">
        <v>886821</v>
      </c>
      <c r="L428" s="54">
        <v>920743</v>
      </c>
      <c r="M428" s="54">
        <v>882372</v>
      </c>
    </row>
    <row r="429" spans="1:13" ht="13.5">
      <c r="A429" s="103">
        <f t="shared" si="16"/>
        <v>620</v>
      </c>
      <c r="C429" s="3" t="s">
        <v>225</v>
      </c>
      <c r="D429" s="9" t="s">
        <v>226</v>
      </c>
      <c r="E429" s="54">
        <v>563406</v>
      </c>
      <c r="F429" s="54">
        <v>578733</v>
      </c>
      <c r="G429" s="54">
        <v>609160</v>
      </c>
      <c r="H429" s="54">
        <v>591939</v>
      </c>
      <c r="I429" s="54">
        <v>362212</v>
      </c>
      <c r="J429" s="54">
        <v>348131</v>
      </c>
      <c r="K429" s="54">
        <v>278087</v>
      </c>
      <c r="L429" s="54">
        <v>362564</v>
      </c>
      <c r="M429" s="54">
        <v>452799</v>
      </c>
    </row>
    <row r="430" spans="1:13" ht="13.5">
      <c r="A430" s="103">
        <f t="shared" si="16"/>
        <v>630</v>
      </c>
      <c r="C430" s="3" t="s">
        <v>227</v>
      </c>
      <c r="D430" s="9" t="s">
        <v>228</v>
      </c>
      <c r="E430" s="54">
        <v>409886</v>
      </c>
      <c r="F430" s="54">
        <v>273662</v>
      </c>
      <c r="G430" s="54">
        <v>286931</v>
      </c>
      <c r="H430" s="54">
        <v>117865</v>
      </c>
      <c r="I430" s="54">
        <v>108778</v>
      </c>
      <c r="J430" s="54">
        <v>59289</v>
      </c>
      <c r="K430" s="54">
        <v>90176</v>
      </c>
      <c r="L430" s="54">
        <v>122975</v>
      </c>
      <c r="M430" s="54">
        <v>140179</v>
      </c>
    </row>
    <row r="431" spans="1:13" ht="13.5">
      <c r="A431" s="103">
        <f t="shared" si="16"/>
        <v>640</v>
      </c>
      <c r="C431" s="3" t="s">
        <v>229</v>
      </c>
      <c r="D431" s="9" t="s">
        <v>230</v>
      </c>
      <c r="E431" s="54">
        <v>232149</v>
      </c>
      <c r="F431" s="54">
        <v>194257</v>
      </c>
      <c r="G431" s="54">
        <v>190468</v>
      </c>
      <c r="H431" s="54">
        <v>103895</v>
      </c>
      <c r="I431" s="54">
        <v>118551</v>
      </c>
      <c r="J431" s="54">
        <v>152355</v>
      </c>
      <c r="K431" s="54">
        <v>164932</v>
      </c>
      <c r="L431" s="54">
        <v>201432</v>
      </c>
      <c r="M431" s="54">
        <v>214198</v>
      </c>
    </row>
    <row r="432" spans="1:13" ht="13.5">
      <c r="A432" s="103">
        <f t="shared" si="16"/>
        <v>690</v>
      </c>
      <c r="C432" s="3" t="s">
        <v>269</v>
      </c>
      <c r="D432" s="9" t="s">
        <v>231</v>
      </c>
      <c r="E432" s="54">
        <v>164849</v>
      </c>
      <c r="F432" s="54">
        <v>164849</v>
      </c>
      <c r="G432" s="54">
        <v>152049</v>
      </c>
      <c r="H432" s="54">
        <v>152049</v>
      </c>
      <c r="I432" s="54">
        <v>152049</v>
      </c>
      <c r="J432" s="54">
        <v>152049</v>
      </c>
      <c r="K432" s="54">
        <v>152049</v>
      </c>
      <c r="L432" s="54">
        <v>13580</v>
      </c>
      <c r="M432" s="54">
        <v>13393</v>
      </c>
    </row>
    <row r="433" spans="1:13" ht="13.5">
      <c r="A433" s="103">
        <f t="shared" si="16"/>
        <v>699</v>
      </c>
      <c r="C433" s="4" t="s">
        <v>232</v>
      </c>
      <c r="D433" s="2" t="s">
        <v>233</v>
      </c>
      <c r="E433" s="54">
        <v>2730209</v>
      </c>
      <c r="F433" s="54">
        <v>2764992</v>
      </c>
      <c r="G433" s="54">
        <v>2432602</v>
      </c>
      <c r="H433" s="54">
        <v>1747111</v>
      </c>
      <c r="I433" s="54">
        <v>1339801</v>
      </c>
      <c r="J433" s="54">
        <v>1357829</v>
      </c>
      <c r="K433" s="54">
        <v>1267967</v>
      </c>
      <c r="L433" s="54">
        <v>1594134</v>
      </c>
      <c r="M433" s="54">
        <v>1676155</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415067</v>
      </c>
      <c r="F436" s="54">
        <v>518421</v>
      </c>
      <c r="G436" s="54">
        <v>242512</v>
      </c>
      <c r="H436" s="54">
        <v>203714</v>
      </c>
      <c r="I436" s="54">
        <v>191311</v>
      </c>
      <c r="J436" s="54">
        <v>235667</v>
      </c>
      <c r="K436" s="54">
        <v>216628</v>
      </c>
      <c r="L436" s="54">
        <v>221903</v>
      </c>
      <c r="M436" s="54">
        <v>227142</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195761</v>
      </c>
      <c r="F438" s="54">
        <v>194175</v>
      </c>
      <c r="G438" s="54">
        <v>135671</v>
      </c>
      <c r="H438" s="54">
        <v>126181</v>
      </c>
      <c r="I438" s="54">
        <v>119905</v>
      </c>
      <c r="J438" s="54">
        <v>119704</v>
      </c>
      <c r="K438" s="54">
        <v>116170</v>
      </c>
      <c r="L438" s="54">
        <v>116170</v>
      </c>
      <c r="M438" s="54">
        <v>115498</v>
      </c>
    </row>
    <row r="439" spans="1:13" ht="13.5">
      <c r="A439" s="103">
        <f>VALUE(MID(D439,8,4))</f>
        <v>9280</v>
      </c>
      <c r="C439" s="4" t="s">
        <v>347</v>
      </c>
      <c r="D439" s="2" t="s">
        <v>338</v>
      </c>
      <c r="E439" s="59">
        <v>610828</v>
      </c>
      <c r="F439" s="59">
        <v>712596</v>
      </c>
      <c r="G439" s="59">
        <v>378183</v>
      </c>
      <c r="H439" s="59">
        <v>329895</v>
      </c>
      <c r="I439" s="59">
        <v>311216</v>
      </c>
      <c r="J439" s="59">
        <v>355371</v>
      </c>
      <c r="K439" s="59">
        <v>332798</v>
      </c>
      <c r="L439" s="59">
        <v>338073</v>
      </c>
      <c r="M439" s="59">
        <v>342640</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0</v>
      </c>
      <c r="F442" s="54">
        <v>40050</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0</v>
      </c>
      <c r="F445" s="59">
        <v>40050</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48525</v>
      </c>
      <c r="H448" s="54">
        <v>59475</v>
      </c>
      <c r="I448" s="54">
        <v>60545</v>
      </c>
      <c r="J448" s="54">
        <v>50232</v>
      </c>
      <c r="K448" s="54">
        <v>45308</v>
      </c>
      <c r="L448" s="54">
        <v>49400</v>
      </c>
      <c r="M448" s="54">
        <v>60687</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48525</v>
      </c>
      <c r="H451" s="59">
        <v>59475</v>
      </c>
      <c r="I451" s="59">
        <v>60545</v>
      </c>
      <c r="J451" s="59">
        <v>50232</v>
      </c>
      <c r="K451" s="59">
        <v>45308</v>
      </c>
      <c r="L451" s="59">
        <v>49400</v>
      </c>
      <c r="M451" s="59">
        <v>60687</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10102</v>
      </c>
      <c r="F456" s="54">
        <v>10156</v>
      </c>
      <c r="G456" s="54">
        <v>10184</v>
      </c>
      <c r="H456" s="54">
        <v>10262</v>
      </c>
      <c r="I456" s="54">
        <v>10272</v>
      </c>
      <c r="J456" s="54">
        <v>10353</v>
      </c>
      <c r="K456" s="54">
        <v>10412</v>
      </c>
      <c r="L456" s="54">
        <v>10514</v>
      </c>
      <c r="M456" s="54">
        <v>10514</v>
      </c>
    </row>
    <row r="457" spans="1:13" ht="13.5">
      <c r="A457" s="103">
        <f>VALUE(MID(D457,8,4))</f>
        <v>41</v>
      </c>
      <c r="C457" s="3" t="s">
        <v>514</v>
      </c>
      <c r="D457" s="9" t="s">
        <v>37</v>
      </c>
      <c r="E457" s="54">
        <v>20942</v>
      </c>
      <c r="F457" s="54">
        <v>19970</v>
      </c>
      <c r="G457" s="54">
        <v>19970</v>
      </c>
      <c r="H457" s="54">
        <v>19970</v>
      </c>
      <c r="I457" s="54">
        <v>19378</v>
      </c>
      <c r="J457" s="54">
        <v>19376</v>
      </c>
      <c r="K457" s="54">
        <v>19378</v>
      </c>
      <c r="L457" s="54">
        <v>19128</v>
      </c>
      <c r="M457" s="54">
        <v>19128</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228</v>
      </c>
      <c r="F460" s="79">
        <v>242</v>
      </c>
      <c r="G460" s="79">
        <v>237</v>
      </c>
      <c r="H460" s="79">
        <v>237</v>
      </c>
      <c r="I460" s="79">
        <v>244</v>
      </c>
      <c r="J460" s="79">
        <v>249</v>
      </c>
      <c r="K460" s="79">
        <v>233</v>
      </c>
      <c r="L460" s="79">
        <v>240</v>
      </c>
      <c r="M460" s="79">
        <v>244</v>
      </c>
    </row>
    <row r="461" spans="1:13" ht="13.5">
      <c r="A461" s="103">
        <v>298</v>
      </c>
      <c r="C461" s="3" t="s">
        <v>450</v>
      </c>
      <c r="D461" s="9" t="s">
        <v>32</v>
      </c>
      <c r="E461" s="79">
        <v>98</v>
      </c>
      <c r="F461" s="79">
        <v>103</v>
      </c>
      <c r="G461" s="79">
        <v>94</v>
      </c>
      <c r="H461" s="79">
        <v>116</v>
      </c>
      <c r="I461" s="79">
        <v>104</v>
      </c>
      <c r="J461" s="79">
        <v>92</v>
      </c>
      <c r="K461" s="79">
        <v>90</v>
      </c>
      <c r="L461" s="79">
        <v>112</v>
      </c>
      <c r="M461" s="79">
        <v>119</v>
      </c>
    </row>
    <row r="462" spans="1:13" ht="13.5">
      <c r="A462" s="103">
        <v>298</v>
      </c>
      <c r="C462" s="3" t="s">
        <v>451</v>
      </c>
      <c r="D462" s="9" t="s">
        <v>33</v>
      </c>
      <c r="E462" s="79">
        <v>66</v>
      </c>
      <c r="F462" s="79">
        <v>63</v>
      </c>
      <c r="G462" s="79">
        <v>52</v>
      </c>
      <c r="H462" s="79">
        <v>57</v>
      </c>
      <c r="I462" s="79">
        <v>59</v>
      </c>
      <c r="J462" s="79">
        <v>47</v>
      </c>
      <c r="K462" s="79">
        <v>59</v>
      </c>
      <c r="L462" s="79">
        <v>56</v>
      </c>
      <c r="M462" s="79">
        <v>56</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7312377</v>
      </c>
      <c r="F465" s="54">
        <v>4429739</v>
      </c>
      <c r="G465" s="54">
        <v>6432876</v>
      </c>
      <c r="H465" s="54">
        <v>7386667</v>
      </c>
      <c r="I465" s="54">
        <v>7749163</v>
      </c>
      <c r="J465" s="54">
        <v>10159398</v>
      </c>
      <c r="K465" s="54">
        <v>9912052</v>
      </c>
      <c r="L465" s="54">
        <v>7250000</v>
      </c>
      <c r="M465" s="54">
        <v>4155000</v>
      </c>
    </row>
    <row r="466" spans="1:13" ht="13.5">
      <c r="A466" s="103">
        <v>1220</v>
      </c>
      <c r="C466" s="3" t="s">
        <v>619</v>
      </c>
      <c r="D466" s="9" t="s">
        <v>622</v>
      </c>
      <c r="E466" s="54">
        <v>636120</v>
      </c>
      <c r="F466" s="54">
        <v>1175380</v>
      </c>
      <c r="G466" s="54">
        <v>58500</v>
      </c>
      <c r="H466" s="54">
        <v>1117200</v>
      </c>
      <c r="I466" s="54">
        <v>1148175</v>
      </c>
      <c r="J466" s="54">
        <v>457725</v>
      </c>
      <c r="K466" s="54">
        <v>11212000</v>
      </c>
      <c r="L466" s="54">
        <v>0</v>
      </c>
      <c r="M466" s="54">
        <v>0</v>
      </c>
    </row>
    <row r="467" spans="1:13" ht="13.5">
      <c r="A467" s="103">
        <v>1230</v>
      </c>
      <c r="C467" s="3" t="s">
        <v>620</v>
      </c>
      <c r="D467" s="9" t="s">
        <v>623</v>
      </c>
      <c r="E467" s="54">
        <v>11719965</v>
      </c>
      <c r="F467" s="54">
        <v>31860962</v>
      </c>
      <c r="G467" s="54">
        <v>15895995</v>
      </c>
      <c r="H467" s="54">
        <v>9427317</v>
      </c>
      <c r="I467" s="54">
        <v>21751574</v>
      </c>
      <c r="J467" s="54">
        <v>34324215</v>
      </c>
      <c r="K467" s="54">
        <v>28848701</v>
      </c>
      <c r="L467" s="54">
        <v>8528276</v>
      </c>
      <c r="M467" s="54">
        <v>12182000</v>
      </c>
    </row>
    <row r="468" spans="1:13" ht="13.5">
      <c r="A468" s="103">
        <f>VALUE(MID(D468,8,4))</f>
        <v>1299</v>
      </c>
      <c r="C468" s="3" t="s">
        <v>452</v>
      </c>
      <c r="D468" s="9" t="s">
        <v>453</v>
      </c>
      <c r="E468" s="54">
        <v>19668462</v>
      </c>
      <c r="F468" s="54">
        <v>37466081</v>
      </c>
      <c r="G468" s="54">
        <v>22387371</v>
      </c>
      <c r="H468" s="54">
        <v>17931184</v>
      </c>
      <c r="I468" s="54">
        <v>30648912</v>
      </c>
      <c r="J468" s="54">
        <v>44941338</v>
      </c>
      <c r="K468" s="54">
        <v>49972753</v>
      </c>
      <c r="L468" s="54">
        <v>15778276</v>
      </c>
      <c r="M468" s="54">
        <v>16337000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630572</v>
      </c>
      <c r="G470" s="54">
        <v>671840</v>
      </c>
      <c r="H470" s="54">
        <v>596472</v>
      </c>
      <c r="I470" s="54">
        <v>383146</v>
      </c>
      <c r="J470" s="54">
        <v>717137</v>
      </c>
      <c r="K470" s="54">
        <v>761085</v>
      </c>
      <c r="L470" s="54">
        <v>846818</v>
      </c>
      <c r="M470" s="54">
        <v>623768</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2050.5207879627797</v>
      </c>
      <c r="F480" s="206">
        <v>2261.3898188263097</v>
      </c>
      <c r="G480" s="206">
        <v>2292.584151610369</v>
      </c>
      <c r="H480" s="206">
        <v>2069.2156499707658</v>
      </c>
      <c r="I480" s="206">
        <v>2101.9281542056074</v>
      </c>
      <c r="J480" s="206">
        <v>2269.7193084130204</v>
      </c>
      <c r="K480" s="206">
        <v>2335.53102189781</v>
      </c>
      <c r="L480" s="206">
        <v>2397.4988586646377</v>
      </c>
      <c r="M480" s="206">
        <v>2505.507038234735</v>
      </c>
    </row>
    <row r="481" spans="1:13" ht="13.5">
      <c r="A481" s="142"/>
      <c r="C481" s="3" t="s">
        <v>433</v>
      </c>
      <c r="D481" s="9" t="s">
        <v>334</v>
      </c>
      <c r="E481" s="206">
        <v>3164.116808552762</v>
      </c>
      <c r="F481" s="206">
        <v>3250.294013391099</v>
      </c>
      <c r="G481" s="206">
        <v>3283.678809897879</v>
      </c>
      <c r="H481" s="206">
        <v>2968.777041512376</v>
      </c>
      <c r="I481" s="206">
        <v>2991.3421923676015</v>
      </c>
      <c r="J481" s="206">
        <v>3194.065778035352</v>
      </c>
      <c r="K481" s="206">
        <v>3278.899827122551</v>
      </c>
      <c r="L481" s="206">
        <v>3350.150466045273</v>
      </c>
      <c r="M481" s="206">
        <v>3476.458151036713</v>
      </c>
    </row>
    <row r="482" spans="1:13" ht="13.5">
      <c r="A482" s="142"/>
      <c r="C482" s="3" t="s">
        <v>301</v>
      </c>
      <c r="D482" s="9" t="s">
        <v>334</v>
      </c>
      <c r="E482" s="206">
        <v>508.9995050485052</v>
      </c>
      <c r="F482" s="206">
        <v>544.7628003150846</v>
      </c>
      <c r="G482" s="206">
        <v>517.8989591516104</v>
      </c>
      <c r="H482" s="206">
        <v>575.0559345156889</v>
      </c>
      <c r="I482" s="206">
        <v>607.2921534267913</v>
      </c>
      <c r="J482" s="206">
        <v>637.8699893750604</v>
      </c>
      <c r="K482" s="206">
        <v>600.6503073376873</v>
      </c>
      <c r="L482" s="206">
        <v>608.3728362183755</v>
      </c>
      <c r="M482" s="206">
        <v>619.1757656458055</v>
      </c>
    </row>
    <row r="483" spans="1:13" ht="13.5">
      <c r="A483" s="142"/>
      <c r="C483" s="3" t="s">
        <v>434</v>
      </c>
      <c r="D483" s="9" t="s">
        <v>334</v>
      </c>
      <c r="E483" s="206">
        <v>244.57117402494555</v>
      </c>
      <c r="F483" s="206">
        <v>214.0864513588027</v>
      </c>
      <c r="G483" s="206">
        <v>235.18352317360566</v>
      </c>
      <c r="H483" s="206">
        <v>248.40781524069382</v>
      </c>
      <c r="I483" s="206">
        <v>268.3986565420561</v>
      </c>
      <c r="J483" s="206">
        <v>255.3097652854245</v>
      </c>
      <c r="K483" s="206">
        <v>304.92431809450636</v>
      </c>
      <c r="L483" s="206">
        <v>319.6666349629066</v>
      </c>
      <c r="M483" s="206">
        <v>337.973083507704</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2704582</v>
      </c>
      <c r="F486" s="54">
        <v>2443484</v>
      </c>
      <c r="G486" s="54">
        <v>3048775</v>
      </c>
      <c r="H486" s="54">
        <v>3500294</v>
      </c>
      <c r="I486" s="54">
        <v>3298609</v>
      </c>
      <c r="J486" s="54">
        <v>3886233</v>
      </c>
      <c r="K486" s="54">
        <v>3911345</v>
      </c>
      <c r="L486" s="54">
        <v>3417537</v>
      </c>
      <c r="M486" s="54">
        <v>3661617</v>
      </c>
    </row>
    <row r="487" spans="1:13" ht="13.5">
      <c r="A487" s="142"/>
      <c r="C487" s="3" t="s">
        <v>303</v>
      </c>
      <c r="D487" s="9" t="s">
        <v>334</v>
      </c>
      <c r="E487" s="54">
        <v>11339</v>
      </c>
      <c r="F487" s="54">
        <v>17122</v>
      </c>
      <c r="G487" s="54">
        <v>16909</v>
      </c>
      <c r="H487" s="54">
        <v>9208</v>
      </c>
      <c r="I487" s="54">
        <v>7927</v>
      </c>
      <c r="J487" s="54">
        <v>5975</v>
      </c>
      <c r="K487" s="54">
        <v>18503</v>
      </c>
      <c r="L487" s="54">
        <v>14354</v>
      </c>
      <c r="M487" s="54">
        <v>27260</v>
      </c>
    </row>
    <row r="488" spans="1:13" ht="13.5">
      <c r="A488" s="142"/>
      <c r="C488" s="3" t="s">
        <v>311</v>
      </c>
      <c r="D488" s="9" t="s">
        <v>334</v>
      </c>
      <c r="E488" s="77">
        <v>0.054799528250037775</v>
      </c>
      <c r="F488" s="77">
        <v>0.06152277352068675</v>
      </c>
      <c r="G488" s="77">
        <v>0.06811484433872149</v>
      </c>
      <c r="H488" s="77">
        <v>0.0795880396135975</v>
      </c>
      <c r="I488" s="77">
        <v>0.07412904508786973</v>
      </c>
      <c r="J488" s="77">
        <v>0.08183591640096857</v>
      </c>
      <c r="K488" s="77">
        <v>0.0852393095558066</v>
      </c>
      <c r="L488" s="77">
        <v>0.07767400345275674</v>
      </c>
      <c r="M488" s="77">
        <v>0.0806407953538115</v>
      </c>
    </row>
    <row r="489" spans="1:13" ht="13.5">
      <c r="A489" s="142"/>
      <c r="C489" s="3" t="s">
        <v>304</v>
      </c>
      <c r="D489" s="9" t="s">
        <v>334</v>
      </c>
      <c r="E489" s="206">
        <v>267.72738071668977</v>
      </c>
      <c r="F489" s="206">
        <v>240.59511618747538</v>
      </c>
      <c r="G489" s="206">
        <v>299.3691084053417</v>
      </c>
      <c r="H489" s="206">
        <v>341.0927694406548</v>
      </c>
      <c r="I489" s="206">
        <v>321.126265576324</v>
      </c>
      <c r="J489" s="206">
        <v>375.3726456099681</v>
      </c>
      <c r="K489" s="206">
        <v>375.65741452170573</v>
      </c>
      <c r="L489" s="206">
        <v>325.0463191934563</v>
      </c>
      <c r="M489" s="206">
        <v>348.26108046414305</v>
      </c>
    </row>
    <row r="490" spans="1:13" ht="13.5">
      <c r="A490" s="142"/>
      <c r="C490" s="3" t="s">
        <v>305</v>
      </c>
      <c r="D490" s="9" t="s">
        <v>334</v>
      </c>
      <c r="E490" s="206">
        <v>1.1224509998020193</v>
      </c>
      <c r="F490" s="206">
        <v>1.6858999606144152</v>
      </c>
      <c r="G490" s="206">
        <v>1.660349567949725</v>
      </c>
      <c r="H490" s="206">
        <v>0.8972909764178523</v>
      </c>
      <c r="I490" s="206">
        <v>0.7717095015576324</v>
      </c>
      <c r="J490" s="206">
        <v>0.577127402685212</v>
      </c>
      <c r="K490" s="206">
        <v>1.7770841336918939</v>
      </c>
      <c r="L490" s="206">
        <v>1.3652273159596728</v>
      </c>
      <c r="M490" s="206">
        <v>2.5927334981928856</v>
      </c>
    </row>
    <row r="491" spans="1:4" ht="6" customHeight="1">
      <c r="A491" s="142"/>
      <c r="C491" s="3"/>
      <c r="D491" s="68"/>
    </row>
    <row r="492" spans="1:4" ht="15">
      <c r="A492" s="142"/>
      <c r="B492" s="16" t="s">
        <v>315</v>
      </c>
      <c r="C492" s="3"/>
      <c r="D492" s="57"/>
    </row>
    <row r="493" spans="1:13" ht="13.5">
      <c r="A493" s="142"/>
      <c r="C493" s="6" t="s">
        <v>317</v>
      </c>
      <c r="D493" s="9" t="s">
        <v>334</v>
      </c>
      <c r="E493" s="77">
        <v>0.027647889352114964</v>
      </c>
      <c r="F493" s="77">
        <v>0.0991364598403595</v>
      </c>
      <c r="G493" s="77">
        <v>0.1788206271974607</v>
      </c>
      <c r="H493" s="77">
        <v>0.19617274620089412</v>
      </c>
      <c r="I493" s="77">
        <v>0.1871896658109691</v>
      </c>
      <c r="J493" s="77">
        <v>0.16857632363132583</v>
      </c>
      <c r="K493" s="77">
        <v>0.11649958896527472</v>
      </c>
      <c r="L493" s="77">
        <v>0.052780544667170894</v>
      </c>
      <c r="M493" s="77">
        <v>0.044185581410806106</v>
      </c>
    </row>
    <row r="494" spans="1:13" ht="13.5">
      <c r="A494" s="142"/>
      <c r="C494" s="6" t="s">
        <v>312</v>
      </c>
      <c r="D494" s="9" t="s">
        <v>334</v>
      </c>
      <c r="E494" s="77">
        <v>0.016634885795025263</v>
      </c>
      <c r="F494" s="77">
        <v>0</v>
      </c>
      <c r="G494" s="77">
        <v>0</v>
      </c>
      <c r="H494" s="77">
        <v>0</v>
      </c>
      <c r="I494" s="77">
        <v>0</v>
      </c>
      <c r="J494" s="77">
        <v>0.004793873666481989</v>
      </c>
      <c r="K494" s="77">
        <v>0.0037675894902206163</v>
      </c>
      <c r="L494" s="77">
        <v>0.0007240025140876502</v>
      </c>
      <c r="M494" s="77">
        <v>0.0004958980660680168</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0.4376316104022988</v>
      </c>
      <c r="F497" s="207">
        <v>0.6186994720951292</v>
      </c>
      <c r="G497" s="207">
        <v>0.6258911979861702</v>
      </c>
      <c r="H497" s="207">
        <v>0.5787875655782101</v>
      </c>
      <c r="I497" s="207">
        <v>0.5864346517625401</v>
      </c>
      <c r="J497" s="207">
        <v>0.5898226387830958</v>
      </c>
      <c r="K497" s="207">
        <v>0.5865508299672577</v>
      </c>
      <c r="L497" s="207">
        <v>0.598263514655098</v>
      </c>
      <c r="M497" s="207">
        <v>0.6034878445202198</v>
      </c>
    </row>
    <row r="498" spans="1:13" ht="13.5">
      <c r="A498" s="142"/>
      <c r="B498" s="231" t="s">
        <v>351</v>
      </c>
      <c r="C498" s="229"/>
      <c r="D498" s="9" t="s">
        <v>334</v>
      </c>
      <c r="E498" s="207">
        <v>0.00936661769762215</v>
      </c>
      <c r="F498" s="207">
        <v>0.018417628061181524</v>
      </c>
      <c r="G498" s="207">
        <v>0.012586218187397072</v>
      </c>
      <c r="H498" s="207">
        <v>0.011035474661949821</v>
      </c>
      <c r="I498" s="207">
        <v>0.010278557674729757</v>
      </c>
      <c r="J498" s="207">
        <v>0.010332495250870289</v>
      </c>
      <c r="K498" s="207">
        <v>0.009366483503335243</v>
      </c>
      <c r="L498" s="207">
        <v>0.009304335848888786</v>
      </c>
      <c r="M498" s="207">
        <v>0.009298030906632879</v>
      </c>
    </row>
    <row r="499" spans="1:13" ht="13.5">
      <c r="A499" s="142"/>
      <c r="C499" s="3" t="s">
        <v>352</v>
      </c>
      <c r="D499" s="9" t="s">
        <v>334</v>
      </c>
      <c r="E499" s="207">
        <v>0.05444302810595885</v>
      </c>
      <c r="F499" s="207">
        <v>0.06179539864921575</v>
      </c>
      <c r="G499" s="207">
        <v>0.07582550839207725</v>
      </c>
      <c r="H499" s="207">
        <v>0.09082823241301224</v>
      </c>
      <c r="I499" s="207">
        <v>0.08330431184002829</v>
      </c>
      <c r="J499" s="207">
        <v>0.08464841766877246</v>
      </c>
      <c r="K499" s="207">
        <v>0.05943121550452688</v>
      </c>
      <c r="L499" s="207">
        <v>0.06870079944582155</v>
      </c>
      <c r="M499" s="207">
        <v>0.06595558051872716</v>
      </c>
    </row>
    <row r="500" spans="1:13" ht="13.5">
      <c r="A500" s="142"/>
      <c r="C500" s="3" t="s">
        <v>353</v>
      </c>
      <c r="D500" s="9" t="s">
        <v>334</v>
      </c>
      <c r="E500" s="207">
        <v>0.0028956143554392804</v>
      </c>
      <c r="F500" s="207">
        <v>0.006497712102923688</v>
      </c>
      <c r="G500" s="207">
        <v>0.007122074797034812</v>
      </c>
      <c r="H500" s="207">
        <v>0.008183140039766416</v>
      </c>
      <c r="I500" s="207">
        <v>0.007896601792339409</v>
      </c>
      <c r="J500" s="207">
        <v>0.014351057227309163</v>
      </c>
      <c r="K500" s="207">
        <v>0.03746105390762946</v>
      </c>
      <c r="L500" s="207">
        <v>0.01336404642473932</v>
      </c>
      <c r="M500" s="207">
        <v>0.0184568888529052</v>
      </c>
    </row>
    <row r="501" spans="1:13" ht="13.5">
      <c r="A501" s="142"/>
      <c r="C501" s="3" t="s">
        <v>354</v>
      </c>
      <c r="D501" s="9" t="s">
        <v>334</v>
      </c>
      <c r="E501" s="207">
        <v>0.00024039310579963686</v>
      </c>
      <c r="F501" s="207">
        <v>0.0004785440143246821</v>
      </c>
      <c r="G501" s="207">
        <v>0.00046004073247277866</v>
      </c>
      <c r="H501" s="207">
        <v>0.0002604628975580868</v>
      </c>
      <c r="I501" s="207">
        <v>0.00021916803184729647</v>
      </c>
      <c r="J501" s="207">
        <v>0.00015220957222690653</v>
      </c>
      <c r="K501" s="207">
        <v>0.00045835835522898866</v>
      </c>
      <c r="L501" s="207">
        <v>0.0003446806274887531</v>
      </c>
      <c r="M501" s="207">
        <v>0.0006284338080882566</v>
      </c>
    </row>
    <row r="502" spans="1:13" ht="13.5">
      <c r="A502" s="142"/>
      <c r="C502" s="3" t="s">
        <v>355</v>
      </c>
      <c r="D502" s="9" t="s">
        <v>334</v>
      </c>
      <c r="E502" s="207">
        <v>0.007000444830068426</v>
      </c>
      <c r="F502" s="207">
        <v>0.01290897772551177</v>
      </c>
      <c r="G502" s="207">
        <v>0.022528120394474386</v>
      </c>
      <c r="H502" s="207">
        <v>0.02203344130889508</v>
      </c>
      <c r="I502" s="207">
        <v>0.013920501641811035</v>
      </c>
      <c r="J502" s="207">
        <v>0.010645117153860848</v>
      </c>
      <c r="K502" s="207">
        <v>0.017948384732076498</v>
      </c>
      <c r="L502" s="207">
        <v>0.018583097999277116</v>
      </c>
      <c r="M502" s="207">
        <v>0.019074372328680842</v>
      </c>
    </row>
    <row r="503" spans="1:13" ht="13.5">
      <c r="A503" s="142"/>
      <c r="C503" s="3" t="s">
        <v>356</v>
      </c>
      <c r="D503" s="9" t="s">
        <v>334</v>
      </c>
      <c r="E503" s="207">
        <v>0.16139073867274428</v>
      </c>
      <c r="F503" s="207">
        <v>0.21539994996557094</v>
      </c>
      <c r="G503" s="207">
        <v>0.20866004573309296</v>
      </c>
      <c r="H503" s="207">
        <v>0.2390325545809506</v>
      </c>
      <c r="I503" s="207">
        <v>0.24869906479090315</v>
      </c>
      <c r="J503" s="207">
        <v>0.23556411937133143</v>
      </c>
      <c r="K503" s="207">
        <v>0.2335723379555944</v>
      </c>
      <c r="L503" s="207">
        <v>0.2343032720790826</v>
      </c>
      <c r="M503" s="207">
        <v>0.23199634540151398</v>
      </c>
    </row>
    <row r="504" spans="1:13" ht="13.5">
      <c r="A504" s="142"/>
      <c r="C504" s="3" t="s">
        <v>357</v>
      </c>
      <c r="D504" s="9" t="s">
        <v>334</v>
      </c>
      <c r="E504" s="207">
        <v>0.009601965071066173</v>
      </c>
      <c r="F504" s="207">
        <v>0.009779743703094994</v>
      </c>
      <c r="G504" s="207">
        <v>0.010004804458746665</v>
      </c>
      <c r="H504" s="207">
        <v>0.010298241332339003</v>
      </c>
      <c r="I504" s="207">
        <v>0.011157054589567148</v>
      </c>
      <c r="J504" s="207">
        <v>0.016019325087726848</v>
      </c>
      <c r="K504" s="207">
        <v>0.014826553859100894</v>
      </c>
      <c r="L504" s="207">
        <v>0.01352899077685164</v>
      </c>
      <c r="M504" s="207">
        <v>0.012112796537592525</v>
      </c>
    </row>
    <row r="505" spans="1:13" ht="13.5">
      <c r="A505" s="142"/>
      <c r="C505" s="3" t="s">
        <v>358</v>
      </c>
      <c r="D505" s="9" t="s">
        <v>334</v>
      </c>
      <c r="E505" s="207">
        <v>0.016126839026339868</v>
      </c>
      <c r="F505" s="207">
        <v>0.025125545136172493</v>
      </c>
      <c r="G505" s="207">
        <v>0.013320123134966602</v>
      </c>
      <c r="H505" s="207">
        <v>0.01291562755887542</v>
      </c>
      <c r="I505" s="207">
        <v>0.010989892999993697</v>
      </c>
      <c r="J505" s="207">
        <v>0.009477217564184738</v>
      </c>
      <c r="K505" s="207">
        <v>0.009779583213209242</v>
      </c>
      <c r="L505" s="207">
        <v>0.008311788192721855</v>
      </c>
      <c r="M505" s="207">
        <v>0.00939515459091299</v>
      </c>
    </row>
    <row r="506" spans="1:13" ht="13.5">
      <c r="A506" s="142"/>
      <c r="C506" s="3" t="s">
        <v>359</v>
      </c>
      <c r="D506" s="9" t="s">
        <v>334</v>
      </c>
      <c r="E506" s="207">
        <v>0.30130274873266255</v>
      </c>
      <c r="F506" s="207">
        <v>0.030897028546874913</v>
      </c>
      <c r="G506" s="207">
        <v>0.023601866183567216</v>
      </c>
      <c r="H506" s="207">
        <v>0.026625259628443226</v>
      </c>
      <c r="I506" s="207">
        <v>0.02710019487624015</v>
      </c>
      <c r="J506" s="207">
        <v>0.028987402320621528</v>
      </c>
      <c r="K506" s="207">
        <v>0.030605199002040676</v>
      </c>
      <c r="L506" s="207">
        <v>0.03529547395003039</v>
      </c>
      <c r="M506" s="207">
        <v>0.029594552534726443</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3492.154226885765</v>
      </c>
      <c r="F510" s="206">
        <v>5174.988972036234</v>
      </c>
      <c r="G510" s="206">
        <v>4408.18499607227</v>
      </c>
      <c r="H510" s="206">
        <v>4253.479731046579</v>
      </c>
      <c r="I510" s="206">
        <v>4345.30578271028</v>
      </c>
      <c r="J510" s="206">
        <v>4636.725103834638</v>
      </c>
      <c r="K510" s="206">
        <v>4182.702170572416</v>
      </c>
      <c r="L510" s="206">
        <v>4092.5180711432376</v>
      </c>
      <c r="M510" s="206">
        <v>4379.8917633631345</v>
      </c>
    </row>
    <row r="511" spans="1:13" ht="13.5">
      <c r="A511" s="142"/>
      <c r="C511" s="6" t="s">
        <v>309</v>
      </c>
      <c r="D511" s="9" t="s">
        <v>334</v>
      </c>
      <c r="E511" s="206">
        <v>1684.545029128068</v>
      </c>
      <c r="F511" s="206">
        <v>2631.807110665999</v>
      </c>
      <c r="G511" s="206">
        <v>2248.019829744617</v>
      </c>
      <c r="H511" s="206">
        <v>2185.739058587882</v>
      </c>
      <c r="I511" s="206">
        <v>2303.38430178553</v>
      </c>
      <c r="J511" s="206">
        <v>2477.498709744013</v>
      </c>
      <c r="K511" s="206">
        <v>2247.4091753534935</v>
      </c>
      <c r="L511" s="206">
        <v>2249.5156315349227</v>
      </c>
      <c r="M511" s="206">
        <v>2407.475010455876</v>
      </c>
    </row>
    <row r="512" spans="1:13" ht="13.5">
      <c r="A512" s="142"/>
      <c r="C512" s="6" t="s">
        <v>472</v>
      </c>
      <c r="D512" s="9" t="s">
        <v>334</v>
      </c>
      <c r="E512" s="206">
        <v>676.7686596713522</v>
      </c>
      <c r="F512" s="206">
        <v>1053.2359196534069</v>
      </c>
      <c r="G512" s="206">
        <v>1244.582187745483</v>
      </c>
      <c r="H512" s="206">
        <v>1190.6998635743519</v>
      </c>
      <c r="I512" s="206">
        <v>1220.681269470405</v>
      </c>
      <c r="J512" s="206">
        <v>1231.8749154834347</v>
      </c>
      <c r="K512" s="206">
        <v>714.4246062235882</v>
      </c>
      <c r="L512" s="206">
        <v>705.5416587407267</v>
      </c>
      <c r="M512" s="206">
        <v>788.6824234354194</v>
      </c>
    </row>
    <row r="513" spans="1:13" ht="13.5">
      <c r="A513" s="142"/>
      <c r="C513" s="6" t="s">
        <v>318</v>
      </c>
      <c r="D513" s="9" t="s">
        <v>334</v>
      </c>
      <c r="E513" s="206">
        <v>370.1431399722827</v>
      </c>
      <c r="F513" s="206">
        <v>129.00246159905475</v>
      </c>
      <c r="G513" s="206">
        <v>355.0439905734485</v>
      </c>
      <c r="H513" s="206">
        <v>240.92038588969012</v>
      </c>
      <c r="I513" s="206">
        <v>191.66832165109034</v>
      </c>
      <c r="J513" s="206">
        <v>227.4868154158215</v>
      </c>
      <c r="K513" s="206">
        <v>310.4959661928544</v>
      </c>
      <c r="L513" s="206">
        <v>307.2690698116797</v>
      </c>
      <c r="M513" s="206">
        <v>317.11270686703443</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0.3955798815014861</v>
      </c>
      <c r="F517" s="208">
        <v>0.2760105810835998</v>
      </c>
      <c r="G517" s="208">
        <v>0.327339839238922</v>
      </c>
      <c r="H517" s="208">
        <v>0.3656355376336831</v>
      </c>
      <c r="I517" s="208">
        <v>0.39188767661848</v>
      </c>
      <c r="J517" s="208">
        <v>0.3854642575209594</v>
      </c>
      <c r="K517" s="208">
        <v>0.4203513661618136</v>
      </c>
      <c r="L517" s="208">
        <v>0.44114215767672466</v>
      </c>
      <c r="M517" s="208">
        <v>0.44774793723942286</v>
      </c>
    </row>
    <row r="518" spans="1:13" ht="13.5">
      <c r="A518" s="142"/>
      <c r="C518" s="3" t="s">
        <v>396</v>
      </c>
      <c r="D518" s="9" t="s">
        <v>334</v>
      </c>
      <c r="E518" s="208">
        <v>0.02967854348501103</v>
      </c>
      <c r="F518" s="208">
        <v>0.006451867249823183</v>
      </c>
      <c r="G518" s="208">
        <v>0.016420527086699305</v>
      </c>
      <c r="H518" s="208">
        <v>0.011682479744363752</v>
      </c>
      <c r="I518" s="208">
        <v>0.008473107673105091</v>
      </c>
      <c r="J518" s="208">
        <v>0.014968914579332583</v>
      </c>
      <c r="K518" s="208">
        <v>0.03179358486549862</v>
      </c>
      <c r="L518" s="208">
        <v>0.031207703410290822</v>
      </c>
      <c r="M518" s="208">
        <v>0.029172153977589058</v>
      </c>
    </row>
    <row r="519" spans="1:13" ht="13.5">
      <c r="A519" s="142"/>
      <c r="C519" s="3" t="s">
        <v>387</v>
      </c>
      <c r="D519" s="9" t="s">
        <v>334</v>
      </c>
      <c r="E519" s="208">
        <v>0.0677737254272113</v>
      </c>
      <c r="F519" s="208">
        <v>0.08599191037389596</v>
      </c>
      <c r="G519" s="208">
        <v>0.12448213479192594</v>
      </c>
      <c r="H519" s="208">
        <v>0.11789826477726091</v>
      </c>
      <c r="I519" s="208">
        <v>0.1236047350395422</v>
      </c>
      <c r="J519" s="208">
        <v>0.11549194374678869</v>
      </c>
      <c r="K519" s="208">
        <v>0.13607246518077548</v>
      </c>
      <c r="L519" s="208">
        <v>0.13274543162842226</v>
      </c>
      <c r="M519" s="208">
        <v>0.12389316941244662</v>
      </c>
    </row>
    <row r="520" spans="1:13" ht="13.5">
      <c r="A520" s="142"/>
      <c r="C520" s="3" t="s">
        <v>388</v>
      </c>
      <c r="D520" s="9" t="s">
        <v>334</v>
      </c>
      <c r="E520" s="208">
        <v>0.1491376914089343</v>
      </c>
      <c r="F520" s="208">
        <v>0.05922638022414746</v>
      </c>
      <c r="G520" s="208">
        <v>0.067345665542719</v>
      </c>
      <c r="H520" s="208">
        <v>0.0779749754457177</v>
      </c>
      <c r="I520" s="208">
        <v>0.08276069390507862</v>
      </c>
      <c r="J520" s="208">
        <v>0.07988438050442238</v>
      </c>
      <c r="K520" s="208">
        <v>0.09287436514494334</v>
      </c>
      <c r="L520" s="208">
        <v>0.10705952661634138</v>
      </c>
      <c r="M520" s="208">
        <v>0.11005170403018168</v>
      </c>
    </row>
    <row r="521" spans="1:13" ht="13.5">
      <c r="A521" s="142"/>
      <c r="C521" s="3" t="s">
        <v>394</v>
      </c>
      <c r="D521" s="9" t="s">
        <v>334</v>
      </c>
      <c r="E521" s="208">
        <v>0.0034061987300661135</v>
      </c>
      <c r="F521" s="208">
        <v>0.0006737803399984033</v>
      </c>
      <c r="G521" s="208">
        <v>0.000592386921458235</v>
      </c>
      <c r="H521" s="208">
        <v>0.0008362809048842099</v>
      </c>
      <c r="I521" s="208">
        <v>0.000816377629913184</v>
      </c>
      <c r="J521" s="208">
        <v>0.0006818179687678208</v>
      </c>
      <c r="K521" s="208">
        <v>0.0007205462098477174</v>
      </c>
      <c r="L521" s="208">
        <v>0.0006184007036228232</v>
      </c>
      <c r="M521" s="208">
        <v>0.0006971525107110326</v>
      </c>
    </row>
    <row r="522" spans="1:13" ht="13.5">
      <c r="A522" s="142"/>
      <c r="C522" s="3" t="s">
        <v>395</v>
      </c>
      <c r="D522" s="9" t="s">
        <v>334</v>
      </c>
      <c r="E522" s="208">
        <v>0.16154367249468518</v>
      </c>
      <c r="F522" s="208">
        <v>0.11256972119589047</v>
      </c>
      <c r="G522" s="208">
        <v>0.1272806807375304</v>
      </c>
      <c r="H522" s="208">
        <v>0.1470646810575651</v>
      </c>
      <c r="I522" s="208">
        <v>0.14327352351735068</v>
      </c>
      <c r="J522" s="208">
        <v>0.13792033853834934</v>
      </c>
      <c r="K522" s="208">
        <v>0.1568499593401147</v>
      </c>
      <c r="L522" s="208">
        <v>0.16800235935358082</v>
      </c>
      <c r="M522" s="208">
        <v>0.15061410615054682</v>
      </c>
    </row>
    <row r="523" spans="1:13" ht="13.5">
      <c r="A523" s="142"/>
      <c r="C523" s="3" t="s">
        <v>397</v>
      </c>
      <c r="D523" s="9" t="s">
        <v>334</v>
      </c>
      <c r="E523" s="208">
        <v>0.07631423802577841</v>
      </c>
      <c r="F523" s="208">
        <v>0.018476197775269102</v>
      </c>
      <c r="G523" s="208">
        <v>0.06412146261876808</v>
      </c>
      <c r="H523" s="208">
        <v>0.044958294662338555</v>
      </c>
      <c r="I523" s="208">
        <v>0.035636175133579646</v>
      </c>
      <c r="J523" s="208">
        <v>0.034093044092249364</v>
      </c>
      <c r="K523" s="208">
        <v>0.04243975844480502</v>
      </c>
      <c r="L523" s="208">
        <v>0.043872983948982</v>
      </c>
      <c r="M523" s="208">
        <v>0.04322979657279096</v>
      </c>
    </row>
    <row r="524" spans="1:13" ht="13.5">
      <c r="A524" s="142"/>
      <c r="C524" s="3" t="s">
        <v>398</v>
      </c>
      <c r="D524" s="9" t="s">
        <v>334</v>
      </c>
      <c r="E524" s="208">
        <v>0.11656604892682758</v>
      </c>
      <c r="F524" s="208">
        <v>0.4405995617573756</v>
      </c>
      <c r="G524" s="208">
        <v>0.26988969048952804</v>
      </c>
      <c r="H524" s="208">
        <v>0.23316124697700708</v>
      </c>
      <c r="I524" s="208">
        <v>0.2127380988467319</v>
      </c>
      <c r="J524" s="208">
        <v>0.21858802852219758</v>
      </c>
      <c r="K524" s="208">
        <v>0.11489272345916371</v>
      </c>
      <c r="L524" s="208">
        <v>0.08699261086806294</v>
      </c>
      <c r="M524" s="208">
        <v>0.0894959112213715</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0.002527612572449005</v>
      </c>
      <c r="H527" s="208">
        <v>0.0007882387971795778</v>
      </c>
      <c r="I527" s="208">
        <v>0.0008096116362186869</v>
      </c>
      <c r="J527" s="208">
        <v>0.0129072745269328</v>
      </c>
      <c r="K527" s="208">
        <v>0.004005231193037842</v>
      </c>
      <c r="L527" s="208">
        <v>-0.01164117420602767</v>
      </c>
      <c r="M527" s="208">
        <v>0.0050980688849394775</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0.08460904328854155</v>
      </c>
      <c r="F532" s="208">
        <v>0.3223853985491005</v>
      </c>
      <c r="G532" s="208">
        <v>0.10994580085125158</v>
      </c>
      <c r="H532" s="208">
        <v>0.11311774286677223</v>
      </c>
      <c r="I532" s="208">
        <v>0.09074665003217992</v>
      </c>
      <c r="J532" s="208">
        <v>0.10175219718600621</v>
      </c>
      <c r="K532" s="208">
        <v>0.11300148483494774</v>
      </c>
      <c r="L532" s="208">
        <v>0.07824696682344949</v>
      </c>
      <c r="M532" s="208">
        <v>0.06204768094076154</v>
      </c>
    </row>
    <row r="533" spans="1:13" ht="13.5">
      <c r="A533" s="142"/>
      <c r="C533" s="3" t="s">
        <v>96</v>
      </c>
      <c r="D533" s="9" t="s">
        <v>334</v>
      </c>
      <c r="E533" s="208">
        <v>0.2392184851286684</v>
      </c>
      <c r="F533" s="208">
        <v>0.16255875409468254</v>
      </c>
      <c r="G533" s="208">
        <v>0.22985289718948335</v>
      </c>
      <c r="H533" s="208">
        <v>0.23725222603690252</v>
      </c>
      <c r="I533" s="208">
        <v>0.25227616877444176</v>
      </c>
      <c r="J533" s="208">
        <v>0.24896994553476412</v>
      </c>
      <c r="K533" s="208">
        <v>0.27346299261577905</v>
      </c>
      <c r="L533" s="208">
        <v>0.28393156340756937</v>
      </c>
      <c r="M533" s="208">
        <v>0.2848383530818619</v>
      </c>
    </row>
    <row r="534" spans="1:13" ht="13.5">
      <c r="A534" s="142"/>
      <c r="C534" s="6" t="s">
        <v>97</v>
      </c>
      <c r="D534" s="9" t="s">
        <v>334</v>
      </c>
      <c r="E534" s="208">
        <v>0.15829581723229338</v>
      </c>
      <c r="F534" s="208">
        <v>0.10590770191129709</v>
      </c>
      <c r="G534" s="208">
        <v>0.10004438112740895</v>
      </c>
      <c r="H534" s="208">
        <v>0.07653444533210213</v>
      </c>
      <c r="I534" s="208">
        <v>0.07322418262035331</v>
      </c>
      <c r="J534" s="208">
        <v>0.075863591826642</v>
      </c>
      <c r="K534" s="208">
        <v>0.07899595169217567</v>
      </c>
      <c r="L534" s="208">
        <v>0.09349617180240134</v>
      </c>
      <c r="M534" s="208">
        <v>0.1002820792326076</v>
      </c>
    </row>
    <row r="535" spans="1:13" ht="13.5">
      <c r="A535" s="142"/>
      <c r="C535" s="6" t="s">
        <v>98</v>
      </c>
      <c r="D535" s="9" t="s">
        <v>334</v>
      </c>
      <c r="E535" s="208">
        <v>0.23038917853642674</v>
      </c>
      <c r="F535" s="208">
        <v>0.21393037618374863</v>
      </c>
      <c r="G535" s="208">
        <v>0.3171176342230616</v>
      </c>
      <c r="H535" s="208">
        <v>0.3107899160326136</v>
      </c>
      <c r="I535" s="208">
        <v>0.30958733913205877</v>
      </c>
      <c r="J535" s="208">
        <v>0.3028019218809093</v>
      </c>
      <c r="K535" s="208">
        <v>0.19992686616703745</v>
      </c>
      <c r="L535" s="208">
        <v>0.19037724441585374</v>
      </c>
      <c r="M535" s="208">
        <v>0.214484776629113</v>
      </c>
    </row>
    <row r="536" spans="1:13" ht="13.5">
      <c r="A536" s="142"/>
      <c r="C536" s="6" t="s">
        <v>99</v>
      </c>
      <c r="D536" s="9" t="s">
        <v>334</v>
      </c>
      <c r="E536" s="208">
        <v>0.03350322137964499</v>
      </c>
      <c r="F536" s="208">
        <v>0.02447102002489174</v>
      </c>
      <c r="G536" s="208">
        <v>0.027178718193562483</v>
      </c>
      <c r="H536" s="208">
        <v>0.030462041133437263</v>
      </c>
      <c r="I536" s="208">
        <v>0.03141686113857649</v>
      </c>
      <c r="J536" s="208">
        <v>0.03217428792154156</v>
      </c>
      <c r="K536" s="208">
        <v>0.033163104865305736</v>
      </c>
      <c r="L536" s="208">
        <v>0.034256596202514436</v>
      </c>
      <c r="M536" s="208">
        <v>0.034229571557393625</v>
      </c>
    </row>
    <row r="537" spans="1:13" ht="13.5">
      <c r="A537" s="142"/>
      <c r="C537" s="6" t="s">
        <v>100</v>
      </c>
      <c r="D537" s="9" t="s">
        <v>334</v>
      </c>
      <c r="E537" s="208">
        <v>0.11637471015009974</v>
      </c>
      <c r="F537" s="208">
        <v>0.0788293315844828</v>
      </c>
      <c r="G537" s="208">
        <v>0.09580794813333299</v>
      </c>
      <c r="H537" s="208">
        <v>0.09926198204416488</v>
      </c>
      <c r="I537" s="208">
        <v>0.0994941165092016</v>
      </c>
      <c r="J537" s="208">
        <v>0.1069047870266685</v>
      </c>
      <c r="K537" s="208">
        <v>0.14795530087683678</v>
      </c>
      <c r="L537" s="208">
        <v>0.15669758825120003</v>
      </c>
      <c r="M537" s="208">
        <v>0.13666525791363865</v>
      </c>
    </row>
    <row r="538" spans="1:13" ht="13.5">
      <c r="A538" s="142"/>
      <c r="C538" s="6" t="s">
        <v>101</v>
      </c>
      <c r="D538" s="9" t="s">
        <v>334</v>
      </c>
      <c r="E538" s="208">
        <v>0.01724534977323662</v>
      </c>
      <c r="F538" s="208">
        <v>0.011371536848584822</v>
      </c>
      <c r="G538" s="208">
        <v>0.0068099324980961376</v>
      </c>
      <c r="H538" s="208">
        <v>0.01691787816819315</v>
      </c>
      <c r="I538" s="208">
        <v>0.014578498420330906</v>
      </c>
      <c r="J538" s="208">
        <v>0.014098591544894734</v>
      </c>
      <c r="K538" s="208">
        <v>0.015598493649698585</v>
      </c>
      <c r="L538" s="208">
        <v>0.015794863595223054</v>
      </c>
      <c r="M538" s="208">
        <v>0.015013035127635327</v>
      </c>
    </row>
    <row r="539" spans="1:13" ht="13.5">
      <c r="A539" s="142"/>
      <c r="C539" s="6" t="s">
        <v>102</v>
      </c>
      <c r="D539" s="9" t="s">
        <v>334</v>
      </c>
      <c r="E539" s="208">
        <v>0.08228139998302612</v>
      </c>
      <c r="F539" s="208">
        <v>0.0556379081772792</v>
      </c>
      <c r="G539" s="208">
        <v>0.07867681958835591</v>
      </c>
      <c r="H539" s="208">
        <v>0.0813883706346202</v>
      </c>
      <c r="I539" s="208">
        <v>0.08967827274307566</v>
      </c>
      <c r="J539" s="208">
        <v>0.08382415512535775</v>
      </c>
      <c r="K539" s="208">
        <v>0.10127834954964139</v>
      </c>
      <c r="L539" s="208">
        <v>0.10416764517943648</v>
      </c>
      <c r="M539" s="208">
        <v>0.09809767961394811</v>
      </c>
    </row>
    <row r="540" spans="1:13" ht="13.5">
      <c r="A540" s="142"/>
      <c r="C540" s="6" t="s">
        <v>103</v>
      </c>
      <c r="D540" s="9" t="s">
        <v>334</v>
      </c>
      <c r="E540" s="208">
        <v>0.03808279452806248</v>
      </c>
      <c r="F540" s="208">
        <v>0.024907972625932726</v>
      </c>
      <c r="G540" s="208">
        <v>0.034565868195446964</v>
      </c>
      <c r="H540" s="208">
        <v>0.03427539775119407</v>
      </c>
      <c r="I540" s="208">
        <v>0.038997910629781606</v>
      </c>
      <c r="J540" s="208">
        <v>0.03361052195321579</v>
      </c>
      <c r="K540" s="208">
        <v>0.036617455748577596</v>
      </c>
      <c r="L540" s="208">
        <v>0.04303136032235203</v>
      </c>
      <c r="M540" s="208">
        <v>0.0543415659030403</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673.1959018016234</v>
      </c>
      <c r="F546" s="206">
        <v>549.5737495076802</v>
      </c>
      <c r="G546" s="206">
        <v>508.5390809112333</v>
      </c>
      <c r="H546" s="206">
        <v>625.6775482362112</v>
      </c>
      <c r="I546" s="206">
        <v>1007.9364291277259</v>
      </c>
      <c r="J546" s="206">
        <v>2664.503139186709</v>
      </c>
      <c r="K546" s="206">
        <v>1139.6548213599692</v>
      </c>
      <c r="L546" s="206">
        <v>580.1944074567243</v>
      </c>
      <c r="M546" s="206">
        <v>462.2857142857143</v>
      </c>
    </row>
    <row r="547" spans="1:13" ht="13.5">
      <c r="A547" s="142"/>
      <c r="C547" s="6" t="s">
        <v>475</v>
      </c>
      <c r="D547" s="9" t="s">
        <v>334</v>
      </c>
      <c r="E547" s="206">
        <v>324.7361761054341</v>
      </c>
      <c r="F547" s="206">
        <v>279.49278918377564</v>
      </c>
      <c r="G547" s="206">
        <v>259.33710565848776</v>
      </c>
      <c r="H547" s="206">
        <v>321.5174261392088</v>
      </c>
      <c r="I547" s="206">
        <v>534.292651460419</v>
      </c>
      <c r="J547" s="206">
        <v>1423.6994735755575</v>
      </c>
      <c r="K547" s="206">
        <v>612.348333161317</v>
      </c>
      <c r="L547" s="206">
        <v>318.9127979924718</v>
      </c>
      <c r="M547" s="206">
        <v>254.10246758678377</v>
      </c>
    </row>
    <row r="548" spans="1:13" ht="13.5">
      <c r="A548" s="142"/>
      <c r="C548" s="6" t="s">
        <v>476</v>
      </c>
      <c r="D548" s="9" t="s">
        <v>334</v>
      </c>
      <c r="E548" s="77">
        <v>0.05143815022546494</v>
      </c>
      <c r="F548" s="77">
        <v>0.026211317600984847</v>
      </c>
      <c r="G548" s="77">
        <v>0.011147281674738323</v>
      </c>
      <c r="H548" s="77">
        <v>0</v>
      </c>
      <c r="I548" s="77">
        <v>0.0016015342772560848</v>
      </c>
      <c r="J548" s="77">
        <v>0.0066724644689444565</v>
      </c>
      <c r="K548" s="77">
        <v>0.011801487464206869</v>
      </c>
      <c r="L548" s="77">
        <v>0.04704555773245627</v>
      </c>
      <c r="M548" s="77">
        <v>0.2622564221251914</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0.021845017858533537</v>
      </c>
      <c r="F550" s="77">
        <v>0.009965772056909978</v>
      </c>
      <c r="G550" s="77">
        <v>0.011147281674738323</v>
      </c>
      <c r="H550" s="77">
        <v>0</v>
      </c>
      <c r="I550" s="77">
        <v>0.0016015342772560848</v>
      </c>
      <c r="J550" s="77">
        <v>0.0041985302521747115</v>
      </c>
      <c r="K550" s="77">
        <v>0.011801487464206869</v>
      </c>
      <c r="L550" s="77">
        <v>0.04704555773245627</v>
      </c>
      <c r="M550" s="77">
        <v>0.1309567703793009</v>
      </c>
    </row>
    <row r="551" spans="1:13" ht="13.5">
      <c r="A551" s="142"/>
      <c r="C551" s="6" t="s">
        <v>478</v>
      </c>
      <c r="D551" s="9" t="s">
        <v>334</v>
      </c>
      <c r="E551" s="77">
        <v>0.029593132366931403</v>
      </c>
      <c r="F551" s="77">
        <v>0.01624554554407487</v>
      </c>
      <c r="G551" s="77">
        <v>0</v>
      </c>
      <c r="H551" s="77">
        <v>0</v>
      </c>
      <c r="I551" s="77">
        <v>0</v>
      </c>
      <c r="J551" s="77">
        <v>0.0024739342167697446</v>
      </c>
      <c r="K551" s="77">
        <v>0</v>
      </c>
      <c r="L551" s="77">
        <v>0</v>
      </c>
      <c r="M551" s="77">
        <v>0.1312996517458905</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0.13743206656598494</v>
      </c>
      <c r="F553" s="77">
        <v>0.3466870487672736</v>
      </c>
      <c r="G553" s="77">
        <v>0</v>
      </c>
      <c r="H553" s="77">
        <v>0</v>
      </c>
      <c r="I553" s="77">
        <v>0.746045796747182</v>
      </c>
      <c r="J553" s="77">
        <v>0.8719463611478857</v>
      </c>
      <c r="K553" s="77">
        <v>0.04622141103266374</v>
      </c>
      <c r="L553" s="77">
        <v>0.4298009017496592</v>
      </c>
      <c r="M553" s="77">
        <v>0.06731574517729903</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0.28417305598524284</v>
      </c>
      <c r="F555" s="77">
        <v>0.1686558462495329</v>
      </c>
      <c r="G555" s="77">
        <v>0.5414009529760975</v>
      </c>
      <c r="H555" s="77">
        <v>0.20345166690185357</v>
      </c>
      <c r="I555" s="77">
        <v>0.05089198297563072</v>
      </c>
      <c r="J555" s="77">
        <v>0.03708542841201296</v>
      </c>
      <c r="K555" s="77">
        <v>0.3816476862882249</v>
      </c>
      <c r="L555" s="77">
        <v>0.24067898315766859</v>
      </c>
      <c r="M555" s="77">
        <v>0.3070674595103306</v>
      </c>
    </row>
    <row r="556" spans="1:13" ht="28.5" customHeight="1">
      <c r="A556" s="142"/>
      <c r="B556" s="235" t="s">
        <v>481</v>
      </c>
      <c r="C556" s="236"/>
      <c r="D556" s="9" t="s">
        <v>334</v>
      </c>
      <c r="E556" s="77">
        <v>0.4533017290480997</v>
      </c>
      <c r="F556" s="77">
        <v>0.4125830998263945</v>
      </c>
      <c r="G556" s="77">
        <v>0.3896260349945321</v>
      </c>
      <c r="H556" s="77">
        <v>0.726174176883809</v>
      </c>
      <c r="I556" s="77">
        <v>0.1899438484335123</v>
      </c>
      <c r="J556" s="77">
        <v>0.07383393996949145</v>
      </c>
      <c r="K556" s="77">
        <v>0.2802554427419179</v>
      </c>
      <c r="L556" s="77">
        <v>0.2211199791779104</v>
      </c>
      <c r="M556" s="77">
        <v>0.17625533990126552</v>
      </c>
    </row>
    <row r="557" spans="1:13" ht="13.5">
      <c r="A557" s="142"/>
      <c r="C557" s="6" t="s">
        <v>624</v>
      </c>
      <c r="D557" s="9" t="s">
        <v>334</v>
      </c>
      <c r="E557" s="77">
        <v>0.07365499817520756</v>
      </c>
      <c r="F557" s="77">
        <v>0.045862687555814165</v>
      </c>
      <c r="G557" s="77">
        <v>0.057825730354632086</v>
      </c>
      <c r="H557" s="77">
        <v>0.07037415621433736</v>
      </c>
      <c r="I557" s="77">
        <v>0.011516837566418876</v>
      </c>
      <c r="J557" s="77">
        <v>0.010461806001665453</v>
      </c>
      <c r="K557" s="77">
        <v>0.28007397247298665</v>
      </c>
      <c r="L557" s="77">
        <v>0.06135457818230557</v>
      </c>
      <c r="M557" s="77">
        <v>0.18710503328591346</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0.2118962595349692</v>
      </c>
      <c r="F560" s="212">
        <v>0.30139169405341354</v>
      </c>
      <c r="G560" s="212">
        <v>0.17701944907106867</v>
      </c>
      <c r="H560" s="212">
        <v>0.23950227880031205</v>
      </c>
      <c r="I560" s="212">
        <v>0.2543786303464048</v>
      </c>
      <c r="J560" s="212">
        <v>0.04272910349134681</v>
      </c>
      <c r="K560" s="212">
        <v>0.08818931533110412</v>
      </c>
      <c r="L560" s="212">
        <v>0.2345746770086837</v>
      </c>
      <c r="M560" s="212">
        <v>0.28150352476055823</v>
      </c>
    </row>
    <row r="561" spans="1:13" ht="13.5">
      <c r="A561" s="142"/>
      <c r="C561" s="6" t="s">
        <v>484</v>
      </c>
      <c r="D561" s="9" t="s">
        <v>334</v>
      </c>
      <c r="E561" s="212">
        <v>0.00042128480838158255</v>
      </c>
      <c r="F561" s="212">
        <v>0.002100163200704617</v>
      </c>
      <c r="G561" s="212">
        <v>0.01628878528168386</v>
      </c>
      <c r="H561" s="212">
        <v>0</v>
      </c>
      <c r="I561" s="212">
        <v>0.00021982855497592463</v>
      </c>
      <c r="J561" s="212">
        <v>0.005681841044536242</v>
      </c>
      <c r="K561" s="212">
        <v>0</v>
      </c>
      <c r="L561" s="212">
        <v>0.03604427684239309</v>
      </c>
      <c r="M561" s="212">
        <v>0.0023049201805915146</v>
      </c>
    </row>
    <row r="562" spans="1:13" ht="13.5">
      <c r="A562" s="142"/>
      <c r="C562" s="6" t="s">
        <v>485</v>
      </c>
      <c r="D562" s="9" t="s">
        <v>334</v>
      </c>
      <c r="E562" s="212">
        <v>0.10106159360352909</v>
      </c>
      <c r="F562" s="212">
        <v>0.179521670900019</v>
      </c>
      <c r="G562" s="212">
        <v>0.1550007511157641</v>
      </c>
      <c r="H562" s="212">
        <v>0.3231663261795476</v>
      </c>
      <c r="I562" s="212">
        <v>0.09523396045964258</v>
      </c>
      <c r="J562" s="212">
        <v>0.021907371168023493</v>
      </c>
      <c r="K562" s="212">
        <v>0.09514797044282336</v>
      </c>
      <c r="L562" s="212">
        <v>0.10438948854489814</v>
      </c>
      <c r="M562" s="212">
        <v>0.15182249789732355</v>
      </c>
    </row>
    <row r="563" spans="1:13" ht="13.5">
      <c r="A563" s="142"/>
      <c r="C563" s="6" t="s">
        <v>486</v>
      </c>
      <c r="D563" s="9" t="s">
        <v>334</v>
      </c>
      <c r="E563" s="212">
        <v>0.1809130778421101</v>
      </c>
      <c r="F563" s="212">
        <v>0.16394190707073458</v>
      </c>
      <c r="G563" s="212">
        <v>0.07310808613772413</v>
      </c>
      <c r="H563" s="212">
        <v>0.12934066565608157</v>
      </c>
      <c r="I563" s="212">
        <v>0.20685982925811822</v>
      </c>
      <c r="J563" s="212">
        <v>0.028780232121823266</v>
      </c>
      <c r="K563" s="212">
        <v>0.148123315472347</v>
      </c>
      <c r="L563" s="212">
        <v>0.05834662805786861</v>
      </c>
      <c r="M563" s="212">
        <v>0.36869937734442254</v>
      </c>
    </row>
    <row r="564" spans="1:13" ht="28.5" customHeight="1">
      <c r="A564" s="142"/>
      <c r="B564" s="235" t="s">
        <v>487</v>
      </c>
      <c r="C564" s="236"/>
      <c r="D564" s="9" t="s">
        <v>334</v>
      </c>
      <c r="E564" s="212">
        <v>0.0599762521827038</v>
      </c>
      <c r="F564" s="212">
        <v>0.1471260891617998</v>
      </c>
      <c r="G564" s="212">
        <v>0.17206343665004686</v>
      </c>
      <c r="H564" s="212">
        <v>0.020509280681570225</v>
      </c>
      <c r="I564" s="212">
        <v>0.0025382664432193757</v>
      </c>
      <c r="J564" s="212">
        <v>-0.0014574632613587066</v>
      </c>
      <c r="K564" s="212">
        <v>0.002100608406175381</v>
      </c>
      <c r="L564" s="212">
        <v>0.003846290034169573</v>
      </c>
      <c r="M564" s="212">
        <v>0.002095475501144745</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0.006694384707287933</v>
      </c>
      <c r="F567" s="77">
        <v>0.015405257861234072</v>
      </c>
      <c r="G567" s="77">
        <v>0.21118131393897077</v>
      </c>
      <c r="H567" s="77">
        <v>0.03147583683593525</v>
      </c>
      <c r="I567" s="77">
        <v>0.017958524842220373</v>
      </c>
      <c r="J567" s="77">
        <v>0.015108461838478705</v>
      </c>
      <c r="K567" s="77">
        <v>0.04820620716890135</v>
      </c>
      <c r="L567" s="77">
        <v>0.14004000548181983</v>
      </c>
      <c r="M567" s="77">
        <v>0.08501725758321414</v>
      </c>
    </row>
    <row r="568" spans="1:13" ht="13.5">
      <c r="A568" s="142"/>
      <c r="C568" s="3" t="s">
        <v>72</v>
      </c>
      <c r="D568" s="9" t="s">
        <v>334</v>
      </c>
      <c r="E568" s="77">
        <v>0.05968598474404926</v>
      </c>
      <c r="F568" s="77">
        <v>0.05614398068179518</v>
      </c>
      <c r="G568" s="77">
        <v>0.10884903191025537</v>
      </c>
      <c r="H568" s="77">
        <v>0.05969081578761703</v>
      </c>
      <c r="I568" s="77">
        <v>0.058953652780797415</v>
      </c>
      <c r="J568" s="77">
        <v>0.03831730909179756</v>
      </c>
      <c r="K568" s="77">
        <v>0.03713339006644651</v>
      </c>
      <c r="L568" s="77">
        <v>0.032842231782620926</v>
      </c>
      <c r="M568" s="77">
        <v>0.02667601006651206</v>
      </c>
    </row>
    <row r="569" spans="1:13" ht="13.5">
      <c r="A569" s="142"/>
      <c r="C569" s="3" t="s">
        <v>74</v>
      </c>
      <c r="D569" s="9" t="s">
        <v>334</v>
      </c>
      <c r="E569" s="77">
        <v>0.24414079588273135</v>
      </c>
      <c r="F569" s="77">
        <v>0.35692974128146504</v>
      </c>
      <c r="G569" s="77">
        <v>0.20199742728369122</v>
      </c>
      <c r="H569" s="77">
        <v>0.34773637715371664</v>
      </c>
      <c r="I569" s="77">
        <v>0.29574068652766794</v>
      </c>
      <c r="J569" s="77">
        <v>0.06887223519255571</v>
      </c>
      <c r="K569" s="77">
        <v>0.10034429212800244</v>
      </c>
      <c r="L569" s="77">
        <v>0.2706189538510768</v>
      </c>
      <c r="M569" s="77">
        <v>0.2864915176962237</v>
      </c>
    </row>
    <row r="570" spans="1:13" ht="13.5">
      <c r="A570" s="142"/>
      <c r="C570" s="3" t="s">
        <v>76</v>
      </c>
      <c r="D570" s="9" t="s">
        <v>334</v>
      </c>
      <c r="E570" s="77">
        <v>0.341950923628343</v>
      </c>
      <c r="F570" s="77">
        <v>0.4905896671325534</v>
      </c>
      <c r="G570" s="77">
        <v>0.4001722739035351</v>
      </c>
      <c r="H570" s="77">
        <v>0.48636387635434936</v>
      </c>
      <c r="I570" s="77">
        <v>0.30463205616098016</v>
      </c>
      <c r="J570" s="77">
        <v>0.05140518780069356</v>
      </c>
      <c r="K570" s="77">
        <v>0.251060374920593</v>
      </c>
      <c r="L570" s="77">
        <v>0.20424532848625054</v>
      </c>
      <c r="M570" s="77">
        <v>0.5277300229278145</v>
      </c>
    </row>
    <row r="571" spans="1:13" ht="13.5">
      <c r="A571" s="142"/>
      <c r="C571" s="3" t="s">
        <v>78</v>
      </c>
      <c r="D571" s="9" t="s">
        <v>334</v>
      </c>
      <c r="E571" s="77">
        <v>0.016597592133076003</v>
      </c>
      <c r="F571" s="77">
        <v>0.0031939608751886377</v>
      </c>
      <c r="G571" s="77">
        <v>0.00037362699320829155</v>
      </c>
      <c r="H571" s="77">
        <v>0.0005371685935325151</v>
      </c>
      <c r="I571" s="77">
        <v>0.004175293762326118</v>
      </c>
      <c r="J571" s="77">
        <v>4.6763527102418393E-05</v>
      </c>
      <c r="K571" s="77">
        <v>0.0001207643362773538</v>
      </c>
      <c r="L571" s="77">
        <v>0</v>
      </c>
      <c r="M571" s="77">
        <v>0.0027618716865357934</v>
      </c>
    </row>
    <row r="572" spans="1:13" ht="13.5">
      <c r="A572" s="142"/>
      <c r="C572" s="3" t="s">
        <v>80</v>
      </c>
      <c r="D572" s="9" t="s">
        <v>334</v>
      </c>
      <c r="E572" s="77">
        <v>0</v>
      </c>
      <c r="F572" s="77">
        <v>0</v>
      </c>
      <c r="G572" s="77">
        <v>0</v>
      </c>
      <c r="H572" s="77">
        <v>0</v>
      </c>
      <c r="I572" s="77">
        <v>0.2922351164912658</v>
      </c>
      <c r="J572" s="77">
        <v>0.812428302722134</v>
      </c>
      <c r="K572" s="77">
        <v>0.5135071497037861</v>
      </c>
      <c r="L572" s="77">
        <v>0.1772981841143943</v>
      </c>
      <c r="M572" s="77">
        <v>0.013891037742836497</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0.17201668964249608</v>
      </c>
      <c r="F574" s="77">
        <v>0.06379321866941529</v>
      </c>
      <c r="G574" s="77">
        <v>0.07370704786016967</v>
      </c>
      <c r="H574" s="77">
        <v>0.07369146338025602</v>
      </c>
      <c r="I574" s="77">
        <v>0.02612695214952437</v>
      </c>
      <c r="J574" s="77">
        <v>0.013576829448087791</v>
      </c>
      <c r="K574" s="77">
        <v>0.04926561294094784</v>
      </c>
      <c r="L574" s="77">
        <v>0.17251355865186574</v>
      </c>
      <c r="M574" s="77">
        <v>0.05612603055834907</v>
      </c>
    </row>
    <row r="575" spans="1:13" ht="13.5">
      <c r="A575" s="142"/>
      <c r="C575" s="3" t="s">
        <v>86</v>
      </c>
      <c r="D575" s="9" t="s">
        <v>334</v>
      </c>
      <c r="E575" s="77">
        <v>0.02117423030971418</v>
      </c>
      <c r="F575" s="77">
        <v>0.008966990959910031</v>
      </c>
      <c r="G575" s="77">
        <v>0.0034018399826065532</v>
      </c>
      <c r="H575" s="77">
        <v>0.0005044618945931621</v>
      </c>
      <c r="I575" s="77">
        <v>0.00017771728521779494</v>
      </c>
      <c r="J575" s="77">
        <v>0.00024491037915034007</v>
      </c>
      <c r="K575" s="77">
        <v>0.0003622087350454059</v>
      </c>
      <c r="L575" s="77">
        <v>0.002441737631971862</v>
      </c>
      <c r="M575" s="77">
        <v>0.0013062517385142843</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0.13773939895230217</v>
      </c>
      <c r="F578" s="77">
        <v>0.0049771825384383435</v>
      </c>
      <c r="G578" s="77">
        <v>0.0003174381275630136</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982.1310631558107</v>
      </c>
      <c r="F582" s="214">
        <v>1011.5820204805042</v>
      </c>
      <c r="G582" s="214">
        <v>715.9293008641006</v>
      </c>
      <c r="H582" s="214">
        <v>519.25842915611</v>
      </c>
      <c r="I582" s="214">
        <v>1395.033683800623</v>
      </c>
      <c r="J582" s="214">
        <v>2804.329469718922</v>
      </c>
      <c r="K582" s="214">
        <v>2630.422493276988</v>
      </c>
      <c r="L582" s="214">
        <v>2677.2767738253756</v>
      </c>
      <c r="M582" s="214">
        <v>2531.311394331368</v>
      </c>
    </row>
    <row r="583" spans="1:13" ht="13.5">
      <c r="A583" s="142"/>
      <c r="B583" s="107"/>
      <c r="C583" s="130" t="s">
        <v>112</v>
      </c>
      <c r="D583" s="9" t="s">
        <v>334</v>
      </c>
      <c r="E583" s="214">
        <v>473.76029032566134</v>
      </c>
      <c r="F583" s="214">
        <v>514.4530295443165</v>
      </c>
      <c r="G583" s="214">
        <v>365.0988482724086</v>
      </c>
      <c r="H583" s="214">
        <v>266.83174762143216</v>
      </c>
      <c r="I583" s="214">
        <v>739.4873567963671</v>
      </c>
      <c r="J583" s="214">
        <v>1498.4115916597852</v>
      </c>
      <c r="K583" s="214">
        <v>1413.3532356280318</v>
      </c>
      <c r="L583" s="214">
        <v>1471.6064408197408</v>
      </c>
      <c r="M583" s="214">
        <v>1391.374320368047</v>
      </c>
    </row>
    <row r="584" spans="1:13" ht="13.5">
      <c r="A584" s="142"/>
      <c r="B584" s="233" t="s">
        <v>113</v>
      </c>
      <c r="C584" s="234"/>
      <c r="D584" s="9" t="s">
        <v>334</v>
      </c>
      <c r="E584" s="139">
        <v>0.21034106309849435</v>
      </c>
      <c r="F584" s="139">
        <v>0.28713834284864154</v>
      </c>
      <c r="G584" s="139">
        <v>0.19836584194432602</v>
      </c>
      <c r="H584" s="139">
        <v>0.15072875866800042</v>
      </c>
      <c r="I584" s="139">
        <v>0.39619414588279844</v>
      </c>
      <c r="J584" s="139">
        <v>0.7396040925855036</v>
      </c>
      <c r="K584" s="139">
        <v>0.6784575387947348</v>
      </c>
      <c r="L584" s="139">
        <v>0.6759353754319793</v>
      </c>
      <c r="M584" s="139">
        <v>0.6135461512359848</v>
      </c>
    </row>
    <row r="585" spans="1:13" ht="13.5">
      <c r="A585" s="142"/>
      <c r="B585" s="233" t="s">
        <v>412</v>
      </c>
      <c r="C585" s="234"/>
      <c r="D585" s="9" t="s">
        <v>334</v>
      </c>
      <c r="E585" s="139">
        <v>0.10761621307849012</v>
      </c>
      <c r="F585" s="139">
        <v>0.06598781502541574</v>
      </c>
      <c r="G585" s="139">
        <v>0.08054198970546737</v>
      </c>
      <c r="H585" s="139">
        <v>0.05664077440670231</v>
      </c>
      <c r="I585" s="139">
        <v>0.04410928280668474</v>
      </c>
      <c r="J585" s="139">
        <v>0.04906195867158195</v>
      </c>
      <c r="K585" s="139">
        <v>0.07423334331030364</v>
      </c>
      <c r="L585" s="139">
        <v>0.07508068735927283</v>
      </c>
      <c r="M585" s="139">
        <v>0.07240195055038001</v>
      </c>
    </row>
    <row r="586" spans="1:13" ht="13.5">
      <c r="A586" s="142"/>
      <c r="B586" s="233" t="s">
        <v>114</v>
      </c>
      <c r="C586" s="234"/>
      <c r="D586" s="9" t="s">
        <v>334</v>
      </c>
      <c r="E586" s="139">
        <v>0.4806349863647543</v>
      </c>
      <c r="F586" s="139">
        <v>0.46409986722033614</v>
      </c>
      <c r="G586" s="139">
        <v>0.3169334264207197</v>
      </c>
      <c r="H586" s="139">
        <v>0.2604215564261856</v>
      </c>
      <c r="I586" s="139">
        <v>0.6755981159913209</v>
      </c>
      <c r="J586" s="139">
        <v>1.253943209286494</v>
      </c>
      <c r="K586" s="139">
        <v>1.156690101065252</v>
      </c>
      <c r="L586" s="139">
        <v>1.129828844437655</v>
      </c>
      <c r="M586" s="139">
        <v>1.0166669582612082</v>
      </c>
    </row>
    <row r="587" spans="1:13" ht="13.5">
      <c r="A587" s="142"/>
      <c r="B587" s="233" t="s">
        <v>115</v>
      </c>
      <c r="C587" s="234"/>
      <c r="D587" s="9" t="s">
        <v>334</v>
      </c>
      <c r="E587" s="139">
        <v>0.9929435520190361</v>
      </c>
      <c r="F587" s="139">
        <v>0.4531006591235355</v>
      </c>
      <c r="G587" s="139">
        <v>0.3217610221543054</v>
      </c>
      <c r="H587" s="139">
        <v>0.26876704530867557</v>
      </c>
      <c r="I587" s="139">
        <v>0.8049273071819237</v>
      </c>
      <c r="J587" s="139">
        <v>1.6472662784096357</v>
      </c>
      <c r="K587" s="139">
        <v>1.6592947453628828</v>
      </c>
      <c r="L587" s="139">
        <v>1.7298289976513954</v>
      </c>
      <c r="M587" s="139">
        <v>1.7932283821620516</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130.37002196542832</v>
      </c>
      <c r="F590" s="206">
        <v>138.45728592889333</v>
      </c>
      <c r="G590" s="206">
        <v>121.81281922884327</v>
      </c>
      <c r="H590" s="206">
        <v>87.48678017025539</v>
      </c>
      <c r="I590" s="206">
        <v>69.14031375786975</v>
      </c>
      <c r="J590" s="206">
        <v>70.07787985136251</v>
      </c>
      <c r="K590" s="206">
        <v>65.4333264526783</v>
      </c>
      <c r="L590" s="206">
        <v>83.34033877038895</v>
      </c>
      <c r="M590" s="206">
        <v>87.62834588038477</v>
      </c>
    </row>
    <row r="591" spans="1:13" ht="13.5">
      <c r="A591" s="142"/>
      <c r="C591" s="3" t="s">
        <v>235</v>
      </c>
      <c r="D591" s="9" t="s">
        <v>334</v>
      </c>
      <c r="E591" s="77">
        <v>0.0859994345891282</v>
      </c>
      <c r="F591" s="77">
        <v>0.08443298066201267</v>
      </c>
      <c r="G591" s="77">
        <v>0.07330076073507531</v>
      </c>
      <c r="H591" s="77">
        <v>0.05785025424680642</v>
      </c>
      <c r="I591" s="77">
        <v>0.04397339608240591</v>
      </c>
      <c r="J591" s="77">
        <v>0.041470215718091626</v>
      </c>
      <c r="K591" s="77">
        <v>0.03753830753721333</v>
      </c>
      <c r="L591" s="77">
        <v>0.04567281183664134</v>
      </c>
      <c r="M591" s="77">
        <v>0.0462136528147619</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9488681</v>
      </c>
      <c r="F594" s="54">
        <v>22255449</v>
      </c>
      <c r="G594" s="54">
        <v>22166424</v>
      </c>
      <c r="H594" s="54">
        <v>21040803</v>
      </c>
      <c r="I594" s="54">
        <v>26276164</v>
      </c>
      <c r="J594" s="54">
        <v>30130349</v>
      </c>
      <c r="K594" s="54">
        <v>22413898</v>
      </c>
      <c r="L594" s="54">
        <v>23172797</v>
      </c>
      <c r="M594" s="54">
        <v>24776106</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12234295</v>
      </c>
      <c r="F596" s="54">
        <v>4595379</v>
      </c>
      <c r="G596" s="54">
        <v>4091567</v>
      </c>
      <c r="H596" s="54">
        <v>3559380</v>
      </c>
      <c r="I596" s="54">
        <v>4009016</v>
      </c>
      <c r="J596" s="54">
        <v>6737290</v>
      </c>
      <c r="K596" s="54">
        <v>5123866</v>
      </c>
      <c r="L596" s="54">
        <v>5695246</v>
      </c>
      <c r="M596" s="54">
        <v>4350331</v>
      </c>
    </row>
    <row r="597" spans="1:13" ht="13.5">
      <c r="A597" s="142"/>
      <c r="C597" s="3" t="s">
        <v>517</v>
      </c>
      <c r="D597" s="9" t="s">
        <v>334</v>
      </c>
      <c r="E597" s="54">
        <v>-2745614</v>
      </c>
      <c r="F597" s="54">
        <v>17660070</v>
      </c>
      <c r="G597" s="54">
        <v>18074857</v>
      </c>
      <c r="H597" s="54">
        <v>17481423</v>
      </c>
      <c r="I597" s="54">
        <v>22267148</v>
      </c>
      <c r="J597" s="54">
        <v>23393059</v>
      </c>
      <c r="K597" s="54">
        <v>17290032</v>
      </c>
      <c r="L597" s="54">
        <v>17477551</v>
      </c>
      <c r="M597" s="54">
        <v>20425775</v>
      </c>
    </row>
    <row r="598" spans="1:13" ht="13.5">
      <c r="A598" s="142"/>
      <c r="D598" s="23"/>
      <c r="E598" s="46"/>
      <c r="F598" s="46"/>
      <c r="G598" s="46"/>
      <c r="H598" s="46"/>
      <c r="I598" s="46"/>
      <c r="J598" s="46"/>
      <c r="K598" s="46"/>
      <c r="L598" s="46"/>
      <c r="M598" s="46"/>
    </row>
    <row r="599" spans="1:13" ht="13.5">
      <c r="A599" s="142"/>
      <c r="C599" s="3" t="s">
        <v>432</v>
      </c>
      <c r="D599" s="9" t="s">
        <v>334</v>
      </c>
      <c r="E599" s="77">
        <v>0.2011653140075848</v>
      </c>
      <c r="F599" s="77">
        <v>0.622019151095563</v>
      </c>
      <c r="G599" s="77">
        <v>0.6030787115300834</v>
      </c>
      <c r="H599" s="77">
        <v>0.5951725148054827</v>
      </c>
      <c r="I599" s="77">
        <v>0.7264911250633008</v>
      </c>
      <c r="J599" s="77">
        <v>0.7675527250773894</v>
      </c>
      <c r="K599" s="77">
        <v>0.5552395515078808</v>
      </c>
      <c r="L599" s="77">
        <v>0.556445186751393</v>
      </c>
      <c r="M599" s="77">
        <v>0.5711717770791748</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0.31440657433690755</v>
      </c>
      <c r="F603" s="77">
        <v>0.7163023093307219</v>
      </c>
      <c r="G603" s="77">
        <v>0.7311196481167268</v>
      </c>
      <c r="H603" s="77">
        <v>0.7995037718114848</v>
      </c>
      <c r="I603" s="77">
        <v>0.8302677666350404</v>
      </c>
      <c r="J603" s="77">
        <v>0.8247794548038275</v>
      </c>
      <c r="K603" s="77">
        <v>0.7987327552193328</v>
      </c>
      <c r="L603" s="77">
        <v>0.8043788263477976</v>
      </c>
      <c r="M603" s="77">
        <v>0.826053473730705</v>
      </c>
    </row>
    <row r="604" spans="1:13" ht="13.5">
      <c r="A604" s="142"/>
      <c r="C604" s="3" t="s">
        <v>608</v>
      </c>
      <c r="D604" s="9" t="s">
        <v>334</v>
      </c>
      <c r="E604" s="77">
        <v>0.10407711129339729</v>
      </c>
      <c r="F604" s="77">
        <v>0.12331937481249947</v>
      </c>
      <c r="G604" s="77">
        <v>0.11558527884477521</v>
      </c>
      <c r="H604" s="77">
        <v>0.09812508321513491</v>
      </c>
      <c r="I604" s="77">
        <v>0.08061424390729738</v>
      </c>
      <c r="J604" s="77">
        <v>0.09612867023632628</v>
      </c>
      <c r="K604" s="77">
        <v>0.10363346302792006</v>
      </c>
      <c r="L604" s="77">
        <v>0.09344663812837635</v>
      </c>
      <c r="M604" s="77">
        <v>0.07338798234701673</v>
      </c>
    </row>
    <row r="605" spans="1:13" ht="13.5">
      <c r="A605" s="142"/>
      <c r="C605" s="3" t="s">
        <v>609</v>
      </c>
      <c r="D605" s="9" t="s">
        <v>334</v>
      </c>
      <c r="E605" s="77">
        <v>0.09046522471498346</v>
      </c>
      <c r="F605" s="77">
        <v>0.08899259479694036</v>
      </c>
      <c r="G605" s="77">
        <v>0.0802350039973992</v>
      </c>
      <c r="H605" s="77">
        <v>0.06638633678920595</v>
      </c>
      <c r="I605" s="77">
        <v>0.04233470243241722</v>
      </c>
      <c r="J605" s="77">
        <v>0.03716881813538988</v>
      </c>
      <c r="K605" s="77">
        <v>0.04518476774710012</v>
      </c>
      <c r="L605" s="77">
        <v>0.0553359025223032</v>
      </c>
      <c r="M605" s="77">
        <v>0.055884232181646704</v>
      </c>
    </row>
    <row r="606" spans="1:13" ht="13.5">
      <c r="A606" s="142"/>
      <c r="C606" s="3" t="s">
        <v>286</v>
      </c>
      <c r="D606" s="9" t="s">
        <v>334</v>
      </c>
      <c r="E606" s="77">
        <v>0.4241268255843374</v>
      </c>
      <c r="F606" s="77">
        <v>0</v>
      </c>
      <c r="G606" s="77">
        <v>0</v>
      </c>
      <c r="H606" s="77">
        <v>0</v>
      </c>
      <c r="I606" s="77">
        <v>0.015728508811302288</v>
      </c>
      <c r="J606" s="77">
        <v>0.01691766488780433</v>
      </c>
      <c r="K606" s="77">
        <v>0.016178563446196514</v>
      </c>
      <c r="L606" s="77">
        <v>0.014544412926921475</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0.04925355004093487</v>
      </c>
      <c r="F608" s="77">
        <v>0.04595317315199261</v>
      </c>
      <c r="G608" s="77">
        <v>0.04649991656898966</v>
      </c>
      <c r="H608" s="77">
        <v>0</v>
      </c>
      <c r="I608" s="77">
        <v>0</v>
      </c>
      <c r="J608" s="77">
        <v>0</v>
      </c>
      <c r="K608" s="77">
        <v>0</v>
      </c>
      <c r="L608" s="77">
        <v>4.9985571872952085E-06</v>
      </c>
      <c r="M608" s="77">
        <v>0</v>
      </c>
    </row>
    <row r="609" spans="1:13" ht="15">
      <c r="A609" s="142"/>
      <c r="B609" s="115"/>
      <c r="C609" s="3" t="s">
        <v>289</v>
      </c>
      <c r="D609" s="9" t="s">
        <v>334</v>
      </c>
      <c r="E609" s="77">
        <v>0.017670714029439438</v>
      </c>
      <c r="F609" s="77">
        <v>0.025432547907845632</v>
      </c>
      <c r="G609" s="77">
        <v>0.026560152472109157</v>
      </c>
      <c r="H609" s="77">
        <v>0.03598480818417432</v>
      </c>
      <c r="I609" s="77">
        <v>0.031054778213942643</v>
      </c>
      <c r="J609" s="77">
        <v>0.025005391936651977</v>
      </c>
      <c r="K609" s="77">
        <v>0.03627045055945045</v>
      </c>
      <c r="L609" s="77">
        <v>0.03228922151741409</v>
      </c>
      <c r="M609" s="77">
        <v>0.04467431174063152</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0.47428163803639267</v>
      </c>
      <c r="F613" s="77">
        <v>0.1917930128493642</v>
      </c>
      <c r="G613" s="77">
        <v>0.20552763074450117</v>
      </c>
      <c r="H613" s="77">
        <v>0.20267499008797912</v>
      </c>
      <c r="I613" s="77">
        <v>0.14768420196826265</v>
      </c>
      <c r="J613" s="77">
        <v>0.1491400818444299</v>
      </c>
      <c r="K613" s="77">
        <v>0.11880863358823213</v>
      </c>
      <c r="L613" s="77">
        <v>0.12828744047449572</v>
      </c>
      <c r="M613" s="77">
        <v>0.10004966455439948</v>
      </c>
    </row>
    <row r="614" spans="1:13" ht="13.5">
      <c r="A614" s="142"/>
      <c r="B614" s="231" t="s">
        <v>194</v>
      </c>
      <c r="C614" s="229"/>
      <c r="D614" s="9" t="s">
        <v>334</v>
      </c>
      <c r="E614" s="77">
        <v>0.023962003800519334</v>
      </c>
      <c r="F614" s="77">
        <v>0.030006974930317475</v>
      </c>
      <c r="G614" s="77">
        <v>0.04141523662415783</v>
      </c>
      <c r="H614" s="77">
        <v>0.0570661363400964</v>
      </c>
      <c r="I614" s="77">
        <v>0.03753407194295382</v>
      </c>
      <c r="J614" s="77">
        <v>0.025426835616341622</v>
      </c>
      <c r="K614" s="77">
        <v>0.052926317637623774</v>
      </c>
      <c r="L614" s="77">
        <v>0.06599712900829689</v>
      </c>
      <c r="M614" s="77">
        <v>0.05082122450781898</v>
      </c>
    </row>
    <row r="615" spans="1:13" ht="15">
      <c r="A615" s="142"/>
      <c r="B615" s="115"/>
      <c r="C615" s="3" t="s">
        <v>296</v>
      </c>
      <c r="D615" s="9" t="s">
        <v>334</v>
      </c>
      <c r="E615" s="77">
        <v>0.0035496996327487877</v>
      </c>
      <c r="F615" s="77">
        <v>0.005296765088086458</v>
      </c>
      <c r="G615" s="77">
        <v>0</v>
      </c>
      <c r="H615" s="77">
        <v>0</v>
      </c>
      <c r="I615" s="77">
        <v>0.00578765778321556</v>
      </c>
      <c r="J615" s="77">
        <v>0.006645225096310971</v>
      </c>
      <c r="K615" s="77">
        <v>0.0055340904250559585</v>
      </c>
      <c r="L615" s="77">
        <v>0.005423767709884955</v>
      </c>
      <c r="M615" s="77">
        <v>0.06165359393023021</v>
      </c>
    </row>
    <row r="616" spans="1:13" ht="15">
      <c r="A616" s="142"/>
      <c r="B616" s="115"/>
      <c r="C616" s="3" t="s">
        <v>610</v>
      </c>
      <c r="D616" s="9" t="s">
        <v>334</v>
      </c>
      <c r="E616" s="77">
        <v>0.37962294239652294</v>
      </c>
      <c r="F616" s="77">
        <v>0.4244401608407579</v>
      </c>
      <c r="G616" s="77">
        <v>0.3662427838579439</v>
      </c>
      <c r="H616" s="77">
        <v>0.30341802011375807</v>
      </c>
      <c r="I616" s="77">
        <v>0.5278809088778849</v>
      </c>
      <c r="J616" s="77">
        <v>0.6426942070814206</v>
      </c>
      <c r="K616" s="77">
        <v>0.6350529044983855</v>
      </c>
      <c r="L616" s="77">
        <v>0.6340637074716784</v>
      </c>
      <c r="M616" s="77">
        <v>0.6120781574507813</v>
      </c>
    </row>
    <row r="617" spans="1:13" ht="15">
      <c r="A617" s="142"/>
      <c r="B617" s="115"/>
      <c r="C617" s="3" t="s">
        <v>611</v>
      </c>
      <c r="D617" s="9" t="s">
        <v>334</v>
      </c>
      <c r="E617" s="77">
        <v>0</v>
      </c>
      <c r="F617" s="77">
        <v>0.2015851689408924</v>
      </c>
      <c r="G617" s="77">
        <v>0.2024349966407344</v>
      </c>
      <c r="H617" s="77">
        <v>0.22491732010842266</v>
      </c>
      <c r="I617" s="77">
        <v>0.144036648817542</v>
      </c>
      <c r="J617" s="77">
        <v>0.0923092432255807</v>
      </c>
      <c r="K617" s="77">
        <v>0.09414045027099117</v>
      </c>
      <c r="L617" s="77">
        <v>0.07320740518357083</v>
      </c>
      <c r="M617" s="77">
        <v>0.07750384270721612</v>
      </c>
    </row>
    <row r="618" spans="1:13" ht="15">
      <c r="A618" s="142"/>
      <c r="B618" s="115"/>
      <c r="C618" s="3" t="s">
        <v>612</v>
      </c>
      <c r="D618" s="9" t="s">
        <v>334</v>
      </c>
      <c r="E618" s="77">
        <v>0.1185837161338163</v>
      </c>
      <c r="F618" s="77">
        <v>0.14687791735058156</v>
      </c>
      <c r="G618" s="77">
        <v>0.18437935213266274</v>
      </c>
      <c r="H618" s="77">
        <v>0.21192353334974376</v>
      </c>
      <c r="I618" s="77">
        <v>0.1370765106101411</v>
      </c>
      <c r="J618" s="77">
        <v>0.08378440713591624</v>
      </c>
      <c r="K618" s="77">
        <v>0.09353760357971148</v>
      </c>
      <c r="L618" s="77">
        <v>0.09302055015207318</v>
      </c>
      <c r="M618" s="77">
        <v>0.09789351684955389</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2010-01-27T21:40:36Z</dcterms:modified>
  <cp:category/>
  <cp:version/>
  <cp:contentType/>
  <cp:contentStatus/>
</cp:coreProperties>
</file>