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<sst xmlns="http://schemas.openxmlformats.org/spreadsheetml/2006/main" count="1888" uniqueCount="861">
  <si>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</si>
  <si>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</si>
  <si>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</si>
  <si>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</si>
  <si>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</si>
  <si>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</si>
  <si>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</si>
  <si>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</si>
  <si>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</si>
  <si>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</si>
  <si>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</si>
  <si>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</si>
  <si>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</si>
  <si>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</si>
  <si>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</si>
  <si>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</si>
  <si>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</si>
  <si>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</si>
  <si>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</si>
  <si>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</si>
  <si>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</si>
  <si>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</si>
  <si>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</si>
  <si>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</si>
  <si>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</si>
  <si>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</si>
  <si>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</si>
  <si>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</si>
  <si>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</si>
  <si>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</si>
  <si>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</si>
  <si>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</si>
  <si>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</si>
  <si>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</si>
  <si>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</si>
  <si>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</si>
  <si>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</si>
  <si>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</si>
  <si>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</si>
  <si>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</si>
  <si>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</si>
  <si>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</si>
  <si>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</si>
  <si>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</si>
  <si>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</si>
  <si>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</si>
  <si>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</si>
  <si>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</si>
  <si>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</si>
  <si>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</si>
  <si>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</si>
  <si>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</si>
  <si>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</si>
  <si>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</si>
  <si>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</si>
  <si>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</si>
  <si>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</si>
  <si>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</si>
  <si>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</si>
  <si>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</si>
  <si>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</si>
  <si>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</si>
  <si>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</si>
  <si>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</si>
  <si>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</si>
  <si>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</si>
  <si>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</si>
  <si>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</si>
  <si>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</si>
  <si>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</si>
  <si>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</si>
  <si>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</si>
  <si>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</si>
  <si>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</si>
  <si>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</si>
  <si>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</si>
  <si>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</si>
  <si>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</si>
  <si>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</si>
  <si>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</si>
  <si>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</si>
  <si>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</si>
  <si>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</si>
  <si>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</si>
  <si>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</si>
  <si>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</si>
  <si>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</si>
  <si>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</si>
  <si>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</si>
  <si>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</si>
  <si>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</si>
  <si>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</si>
  <si>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</si>
  <si>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</si>
  <si>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</si>
  <si>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</si>
  <si>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</si>
  <si>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</si>
  <si>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</si>
  <si>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</si>
  <si>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</si>
  <si>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</si>
  <si>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</si>
  <si>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</si>
  <si>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</si>
  <si>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</si>
  <si>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</si>
  <si>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</si>
  <si>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</si>
  <si>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</si>
  <si>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</si>
  <si>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</si>
  <si>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</si>
  <si>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</si>
  <si>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</si>
  <si>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</si>
  <si>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</si>
  <si>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</si>
  <si>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</si>
  <si>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</si>
  <si>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</si>
  <si>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</si>
  <si>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</si>
  <si>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</si>
  <si>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</si>
  <si>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</si>
  <si>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</si>
  <si>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</si>
  <si>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</si>
  <si>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</si>
  <si>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</si>
  <si>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</si>
  <si>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</si>
  <si>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</si>
  <si>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</si>
  <si>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</si>
  <si>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</si>
  <si>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</si>
  <si>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</si>
  <si>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</si>
  <si>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</si>
  <si>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</si>
  <si>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</si>
  <si>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</si>
  <si>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</si>
  <si>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</si>
  <si>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</si>
  <si>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</si>
  <si>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</si>
  <si>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</si>
  <si>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</si>
  <si>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</si>
  <si>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</si>
  <si>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</si>
  <si>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</si>
  <si>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</si>
  <si>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</si>
  <si>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</si>
  <si>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</si>
  <si>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</si>
  <si>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</si>
  <si>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</si>
  <si>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</si>
  <si>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</si>
  <si>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</si>
  <si>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</si>
  <si>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</si>
  <si>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</si>
  <si>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</si>
  <si>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</si>
  <si>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</si>
  <si>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</si>
  <si>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</si>
  <si>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</si>
  <si>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</si>
  <si>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</si>
  <si>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</si>
  <si>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</si>
  <si>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</si>
  <si>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</si>
  <si>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</si>
  <si>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</si>
  <si>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</si>
  <si>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</si>
  <si>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</si>
  <si>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</si>
  <si>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</si>
  <si>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</si>
  <si>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</si>
  <si>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</si>
  <si>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</si>
  <si>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</si>
  <si>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</si>
  <si>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</si>
  <si>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</si>
  <si>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</si>
  <si>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</si>
  <si>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</si>
  <si>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</si>
  <si>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</si>
  <si>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</si>
  <si>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</si>
  <si>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</si>
  <si>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</si>
  <si>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</si>
  <si>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</si>
  <si>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</si>
  <si>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</si>
  <si>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</si>
  <si>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</si>
  <si>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</si>
  <si>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</si>
  <si>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</si>
  <si>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</si>
  <si>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</si>
  <si>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</si>
  <si>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</si>
  <si>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</si>
  <si>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</si>
  <si>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</si>
  <si>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</si>
  <si>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</si>
  <si>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</si>
  <si>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</si>
  <si>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</si>
  <si>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</si>
  <si>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</si>
  <si>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</si>
  <si>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</si>
  <si>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</si>
  <si>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</si>
  <si>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</si>
  <si>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</si>
  <si>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</si>
  <si>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</si>
  <si>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</si>
  <si>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</si>
  <si>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</si>
  <si>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</si>
  <si>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</si>
  <si>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</si>
  <si>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</si>
  <si>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</si>
  <si>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</si>
  <si>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</si>
  <si>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</si>
  <si>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</si>
  <si>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</si>
  <si>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</si>
  <si>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</si>
  <si>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</si>
  <si>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</si>
  <si>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</si>
  <si>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</si>
  <si>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</si>
  <si>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</si>
  <si>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</si>
  <si>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</si>
  <si>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</si>
  <si>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</si>
  <si>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</si>
  <si>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</si>
  <si>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</si>
  <si>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</si>
  <si>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</si>
  <si>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</si>
  <si>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</si>
  <si>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</si>
  <si>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</si>
  <si>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</si>
  <si>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</si>
  <si>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</si>
  <si>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</si>
  <si>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</si>
  <si>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</si>
  <si>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</si>
  <si>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</si>
  <si>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</si>
  <si>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</si>
  <si>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</si>
  <si>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</si>
  <si>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</si>
  <si>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</si>
  <si>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</si>
  <si>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</si>
  <si>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</si>
  <si>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</si>
  <si>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</si>
  <si>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</si>
  <si>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</si>
  <si>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</si>
  <si>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</si>
  <si>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</si>
  <si>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</si>
  <si>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</si>
  <si>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</si>
  <si>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</si>
  <si>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</si>
  <si>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</si>
  <si>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</si>
  <si>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</si>
  <si>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</si>
  <si>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</si>
  <si>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</si>
  <si>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</si>
  <si>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</si>
  <si>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</si>
  <si>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</si>
  <si>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</si>
  <si>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</si>
  <si>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</si>
  <si>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</si>
  <si>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</si>
  <si>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</si>
  <si>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</si>
  <si>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</si>
  <si>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</si>
  <si>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</si>
  <si>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</si>
  <si>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</si>
  <si>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</si>
  <si>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</si>
  <si>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</si>
  <si>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</si>
  <si>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</si>
  <si>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</si>
  <si>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</si>
  <si>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</si>
  <si>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</si>
  <si>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</si>
  <si>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</si>
  <si>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</si>
  <si>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</si>
  <si>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</si>
  <si>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</si>
  <si>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</si>
  <si>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</si>
  <si>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</si>
  <si>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</si>
  <si>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</si>
  <si>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</si>
  <si>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</si>
  <si>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</si>
  <si>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</si>
  <si>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</si>
  <si>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</si>
  <si>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</si>
  <si>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</si>
  <si>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</si>
  <si>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</si>
  <si>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</si>
  <si>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</si>
  <si>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</si>
  <si>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</si>
  <si>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</si>
  <si>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</si>
  <si>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</si>
  <si>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</si>
  <si>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</si>
  <si>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</si>
  <si>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</si>
  <si>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</si>
  <si>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</si>
  <si>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</si>
  <si>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</si>
  <si>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</si>
  <si>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</si>
  <si>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</si>
  <si>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</si>
  <si>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</si>
  <si>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</si>
  <si>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</si>
  <si>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</si>
  <si>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</si>
  <si>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</si>
  <si>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</si>
  <si>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</si>
  <si>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</si>
  <si>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</si>
  <si>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</si>
  <si>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</si>
  <si>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</si>
  <si>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</si>
  <si>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</si>
  <si>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</si>
  <si>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</si>
  <si>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</si>
  <si>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</si>
  <si>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</si>
  <si>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</si>
  <si>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</si>
  <si>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</si>
  <si>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</si>
  <si>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</si>
  <si>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</si>
  <si>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</si>
  <si>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</si>
  <si>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</si>
  <si>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</si>
  <si>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</si>
  <si>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</si>
  <si>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</si>
  <si>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</si>
  <si>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</si>
  <si>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</si>
  <si>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</si>
  <si>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</si>
  <si>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</si>
  <si>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</si>
  <si>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</si>
  <si>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</si>
  <si>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</si>
  <si>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</si>
  <si>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</si>
  <si>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</si>
  <si>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</si>
  <si>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</si>
  <si>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</si>
  <si>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</si>
  <si>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</si>
  <si>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</si>
  <si>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</si>
  <si>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</si>
  <si>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</si>
  <si>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</si>
  <si>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</si>
  <si>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</si>
  <si>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</si>
  <si>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</si>
  <si>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</si>
  <si>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</si>
  <si>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</si>
  <si>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</si>
  <si>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</si>
  <si>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</si>
  <si>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</si>
  <si>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</si>
  <si>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</si>
  <si>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</si>
  <si>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</si>
  <si>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</si>
  <si>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</si>
  <si>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</si>
  <si>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</si>
  <si>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</si>
  <si>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</si>
  <si>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</si>
  <si>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</si>
  <si>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</si>
  <si>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</si>
  <si>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</si>
  <si>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</si>
  <si>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</si>
  <si>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</si>
  <si>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</si>
  <si>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</si>
  <si>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</si>
  <si>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</si>
  <si>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</si>
  <si>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</si>
  <si>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</si>
  <si>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</si>
  <si>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</si>
  <si>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</si>
  <si>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</si>
  <si>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</si>
  <si>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</si>
  <si>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</si>
  <si>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</si>
  <si>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</si>
  <si>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</si>
  <si>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</si>
  <si>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</si>
  <si>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</si>
  <si>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</si>
  <si>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</si>
  <si>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</si>
  <si>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</si>
  <si>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</si>
  <si>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</si>
  <si>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</si>
  <si>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</si>
  <si>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</si>
  <si>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</si>
  <si>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</si>
  <si>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</si>
  <si>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</si>
  <si>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</si>
  <si>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</si>
  <si>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</si>
  <si>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</si>
  <si>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</si>
  <si>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</si>
  <si>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</si>
  <si>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</si>
  <si>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</si>
  <si>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</si>
  <si>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</si>
  <si>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</si>
  <si>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</si>
  <si>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</si>
  <si>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</si>
  <si>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</si>
  <si>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</si>
  <si>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</si>
  <si>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</si>
  <si>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</si>
  <si>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</si>
  <si>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</si>
  <si>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</si>
  <si>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</si>
  <si>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</si>
  <si>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</si>
  <si>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</si>
  <si>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</si>
  <si>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</si>
  <si>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</si>
  <si>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</si>
  <si>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</si>
  <si>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</si>
  <si>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</si>
  <si>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</si>
  <si>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</si>
  <si>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</si>
  <si>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</si>
  <si>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</si>
  <si>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</si>
  <si>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</si>
  <si>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</si>
  <si>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</si>
  <si>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</si>
  <si>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</si>
  <si>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</si>
  <si>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</si>
  <si>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</si>
  <si>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</si>
  <si>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</si>
  <si>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</si>
  <si>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</si>
  <si>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</si>
  <si>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</si>
  <si>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</si>
  <si>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</si>
  <si>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</si>
  <si>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</si>
  <si>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</si>
  <si>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</si>
  <si>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</si>
  <si>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</si>
  <si>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</si>
  <si>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</si>
  <si>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</si>
  <si>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</si>
  <si>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</si>
  <si>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</si>
  <si>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</si>
  <si>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</si>
  <si>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</si>
  <si>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</si>
  <si>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</si>
  <si>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</si>
  <si>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</si>
  <si>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</si>
  <si>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</si>
  <si>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</si>
  <si>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</si>
  <si>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</si>
  <si>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</si>
  <si>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</si>
  <si>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</si>
  <si>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</si>
  <si>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</si>
  <si>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</si>
  <si>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</si>
  <si>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</si>
  <si>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</si>
  <si>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</si>
  <si>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</si>
  <si>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</si>
  <si>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</si>
  <si>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</si>
  <si>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</si>
  <si>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</si>
  <si>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</si>
  <si>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</si>
  <si>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</si>
  <si>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</si>
  <si>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</si>
  <si>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</si>
  <si>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</si>
  <si>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</si>
  <si>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</si>
  <si>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</si>
  <si>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</si>
  <si>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</si>
  <si>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</si>
  <si>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</si>
  <si>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</si>
  <si>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</si>
  <si>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</si>
  <si>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</si>
  <si>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</si>
  <si>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</si>
  <si>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</si>
  <si>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</si>
  <si>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</si>
  <si>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</si>
  <si>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</si>
  <si>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</si>
  <si>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</si>
  <si>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</si>
  <si>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</si>
  <si>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</si>
  <si>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</si>
  <si>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</si>
  <si>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</si>
  <si>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</si>
  <si>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</si>
  <si>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</si>
  <si>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</si>
  <si>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</si>
  <si>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</si>
  <si>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</si>
  <si>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</si>
  <si>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</si>
  <si>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</si>
  <si>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</si>
  <si>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</si>
  <si>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</si>
  <si>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</si>
  <si>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</si>
  <si>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</si>
  <si>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</si>
  <si>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</si>
  <si>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</si>
  <si>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</si>
  <si>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</si>
  <si>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</si>
  <si>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</si>
  <si>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</si>
  <si>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</si>
  <si>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</si>
  <si>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</si>
  <si>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</si>
  <si>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</si>
  <si>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</si>
  <si>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</si>
  <si>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</si>
  <si>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</si>
  <si>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</si>
  <si>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</si>
  <si>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</si>
  <si>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</si>
  <si>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</si>
  <si>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</si>
  <si>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</si>
  <si>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</si>
  <si>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</si>
  <si>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</si>
  <si>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</si>
  <si>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</si>
  <si>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</si>
  <si>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</si>
  <si>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</si>
  <si>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</si>
  <si>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</si>
  <si>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</si>
  <si>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</si>
  <si>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</si>
  <si>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</si>
  <si>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</si>
  <si>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</si>
  <si>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</si>
  <si>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</si>
  <si>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</si>
  <si>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</si>
  <si>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</si>
  <si>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</si>
  <si>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</si>
  <si>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</si>
  <si>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</si>
  <si>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</si>
  <si>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</si>
  <si>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</si>
  <si>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</si>
  <si>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</si>
  <si>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</si>
  <si>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</si>
  <si>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</si>
  <si>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</si>
  <si>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</si>
  <si>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</si>
  <si>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</si>
  <si>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</si>
  <si>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</si>
  <si>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</si>
  <si>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</si>
  <si>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</si>
  <si>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</si>
  <si>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</si>
  <si>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</si>
  <si>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</si>
  <si>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</si>
  <si>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</si>
  <si>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</si>
  <si>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</si>
  <si>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</si>
  <si>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</si>
  <si>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</si>
  <si>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</si>
  <si>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</si>
  <si>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</si>
  <si>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</si>
  <si>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</si>
  <si>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</si>
  <si>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</si>
  <si>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</si>
  <si>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</si>
  <si>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</si>
  <si>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</si>
  <si>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</si>
  <si>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</si>
  <si>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</si>
  <si>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</si>
  <si>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</si>
  <si>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</si>
  <si>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</si>
  <si>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</si>
  <si>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</si>
  <si>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</si>
  <si>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</si>
  <si>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</si>
  <si>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</si>
  <si>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</si>
  <si>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</si>
  <si>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</si>
  <si>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</si>
  <si>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</si>
  <si>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</si>
  <si>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</si>
  <si>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</si>
  <si>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</si>
  <si>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</si>
  <si>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</si>
  <si>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</si>
  <si>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</si>
  <si>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</si>
  <si>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</si>
  <si>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</si>
  <si>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</si>
  <si>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</si>
  <si>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</si>
  <si>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</si>
  <si>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</si>
  <si>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</si>
  <si>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</si>
  <si>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</si>
  <si>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</si>
  <si>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</si>
  <si>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</si>
  <si>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</si>
  <si>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</si>
  <si>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</si>
  <si>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</si>
  <si>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</si>
  <si>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</si>
  <si>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</si>
  <si>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</si>
  <si>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</si>
  <si>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</si>
  <si>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</si>
  <si>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</si>
  <si>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</si>
  <si>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</si>
  <si>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</si>
  <si>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</si>
  <si>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</si>
  <si>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</si>
  <si>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</si>
  <si>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</si>
  <si>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</si>
  <si>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</si>
  <si>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</si>
  <si>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</si>
  <si>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</si>
  <si>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</si>
  <si>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</si>
  <si>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</si>
  <si>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</si>
  <si>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</si>
  <si>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</si>
  <si>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</si>
  <si>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</si>
  <si>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</si>
  <si>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</si>
  <si>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</si>
  <si>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</si>
  <si>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</si>
  <si>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</si>
  <si>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</si>
  <si>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</si>
  <si>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</si>
  <si>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</si>
  <si>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</si>
  <si>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</si>
  <si>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</si>
  <si>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</si>
  <si>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</si>
  <si>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</si>
  <si>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</si>
  <si>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</si>
  <si>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</si>
  <si>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</si>
  <si>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</si>
  <si>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</si>
  <si>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</si>
  <si>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</si>
  <si>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</si>
  <si>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</si>
  <si>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</si>
  <si>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</si>
  <si>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</si>
  <si>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</si>
  <si>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</si>
  <si>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</si>
  <si>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</si>
  <si>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</si>
  <si>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</si>
  <si>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</si>
  <si>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</si>
  <si>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</si>
  <si>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</si>
  <si>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</si>
  <si>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</si>
  <si>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</si>
  <si>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</si>
  <si>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</si>
  <si>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</si>
  <si>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</si>
  <si>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</si>
  <si>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</si>
  <si>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</si>
  <si>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</si>
  <si>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</si>
  <si>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</si>
  <si>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</si>
  <si>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</si>
  <si>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</si>
  <si>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</si>
  <si>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</si>
  <si>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Brantford C</t>
  </si>
  <si>
    <t>40101</t>
  </si>
  <si>
    <t>2906</t>
  </si>
  <si>
    <t>ST</t>
  </si>
  <si>
    <t>West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</si>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</sst>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29006</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850</v>
      </c>
      <c r="D10" s="45" t="s">
        <v>392</v>
      </c>
      <c r="E10" s="39" t="s">
        <v>853</v>
      </c>
      <c r="F10" s="45" t="s">
        <v>393</v>
      </c>
      <c r="G10" s="39" t="s">
        <v>854</v>
      </c>
      <c r="H10" s="110" t="s">
        <v>488</v>
      </c>
      <c r="I10" s="109"/>
      <c r="J10" s="39" t="s">
        <v>855</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60761553</v>
      </c>
      <c r="F18" s="36">
        <v>65682782</v>
      </c>
      <c r="G18" s="36">
        <v>66577646</v>
      </c>
      <c r="H18" s="36">
        <v>71275823</v>
      </c>
      <c r="I18" s="36">
        <v>79023556</v>
      </c>
      <c r="J18" s="36">
        <v>88935374</v>
      </c>
      <c r="K18" s="36">
        <v>99704514</v>
      </c>
      <c r="L18" s="36">
        <v>107407822</v>
      </c>
      <c r="M18" s="36">
        <v>107734038</v>
      </c>
    </row>
    <row r="19" spans="1:13" ht="14.25" customHeight="1">
      <c r="A19" s="103">
        <f aca="true" t="shared" si="1" ref="A19:A31">VALUE(MID(D19,8,4))</f>
        <v>499</v>
      </c>
      <c r="C19" s="3" t="s">
        <v>351</v>
      </c>
      <c r="D19" s="9" t="s">
        <v>364</v>
      </c>
      <c r="E19" s="36">
        <v>2172604</v>
      </c>
      <c r="F19" s="36">
        <v>1674643</v>
      </c>
      <c r="G19" s="36">
        <v>1752737</v>
      </c>
      <c r="H19" s="36">
        <v>3097349</v>
      </c>
      <c r="I19" s="36">
        <v>3334832</v>
      </c>
      <c r="J19" s="36">
        <v>3616253</v>
      </c>
      <c r="K19" s="36">
        <v>3180111</v>
      </c>
      <c r="L19" s="36">
        <v>3227422</v>
      </c>
      <c r="M19" s="36">
        <v>3290596</v>
      </c>
    </row>
    <row r="20" spans="1:13" ht="14.25" customHeight="1">
      <c r="A20" s="103">
        <f t="shared" si="1"/>
        <v>699</v>
      </c>
      <c r="C20" s="3" t="s">
        <v>352</v>
      </c>
      <c r="D20" s="9" t="s">
        <v>365</v>
      </c>
      <c r="E20" s="36">
        <v>11080323</v>
      </c>
      <c r="F20" s="36">
        <v>9224000</v>
      </c>
      <c r="G20" s="36">
        <v>10634000</v>
      </c>
      <c r="H20" s="36">
        <v>13754000</v>
      </c>
      <c r="I20" s="36">
        <v>11581000</v>
      </c>
      <c r="J20" s="36">
        <v>13048000</v>
      </c>
      <c r="K20" s="36">
        <v>11581000</v>
      </c>
      <c r="L20" s="36">
        <v>11581000</v>
      </c>
      <c r="M20" s="36">
        <v>11581000</v>
      </c>
    </row>
    <row r="21" spans="1:13" ht="14.25" customHeight="1">
      <c r="A21" s="103">
        <f t="shared" si="1"/>
        <v>810</v>
      </c>
      <c r="C21" s="3" t="s">
        <v>353</v>
      </c>
      <c r="D21" s="9" t="s">
        <v>366</v>
      </c>
      <c r="E21" s="36">
        <v>27501962</v>
      </c>
      <c r="F21" s="36">
        <v>28592135</v>
      </c>
      <c r="G21" s="36">
        <v>27391991</v>
      </c>
      <c r="H21" s="36">
        <v>31344407</v>
      </c>
      <c r="I21" s="36">
        <v>31945447</v>
      </c>
      <c r="J21" s="36">
        <v>28504859</v>
      </c>
      <c r="K21" s="36">
        <v>29839039</v>
      </c>
      <c r="L21" s="36">
        <v>37970812</v>
      </c>
      <c r="M21" s="36">
        <v>44107597</v>
      </c>
    </row>
    <row r="22" spans="1:13" ht="14.25" customHeight="1">
      <c r="A22" s="103">
        <f t="shared" si="1"/>
        <v>820</v>
      </c>
      <c r="C22" s="3" t="s">
        <v>354</v>
      </c>
      <c r="D22" s="9" t="s">
        <v>367</v>
      </c>
      <c r="E22" s="36">
        <v>346676</v>
      </c>
      <c r="F22" s="36">
        <v>585282</v>
      </c>
      <c r="G22" s="36">
        <v>2657671</v>
      </c>
      <c r="H22" s="36">
        <v>3022251</v>
      </c>
      <c r="I22" s="36">
        <v>3386997</v>
      </c>
      <c r="J22" s="36">
        <v>2667316</v>
      </c>
      <c r="K22" s="36">
        <v>2720319</v>
      </c>
      <c r="L22" s="36">
        <v>2647966</v>
      </c>
      <c r="M22" s="36">
        <v>2689420</v>
      </c>
    </row>
    <row r="23" spans="1:13" ht="14.25" customHeight="1">
      <c r="A23" s="103">
        <f t="shared" si="1"/>
        <v>1099</v>
      </c>
      <c r="C23" s="3" t="s">
        <v>355</v>
      </c>
      <c r="D23" s="9" t="s">
        <v>368</v>
      </c>
      <c r="E23" s="36">
        <v>2259202</v>
      </c>
      <c r="F23" s="36">
        <v>1998363</v>
      </c>
      <c r="G23" s="36">
        <v>3282725</v>
      </c>
      <c r="H23" s="36">
        <v>2912594</v>
      </c>
      <c r="I23" s="36">
        <v>3146193</v>
      </c>
      <c r="J23" s="36">
        <v>3204883</v>
      </c>
      <c r="K23" s="36">
        <v>3552405</v>
      </c>
      <c r="L23" s="36">
        <v>3776590</v>
      </c>
      <c r="M23" s="36">
        <v>3369183</v>
      </c>
    </row>
    <row r="24" spans="1:13" ht="14.25" customHeight="1">
      <c r="A24" s="103">
        <f t="shared" si="1"/>
        <v>1299</v>
      </c>
      <c r="C24" s="3" t="s">
        <v>356</v>
      </c>
      <c r="D24" s="9" t="s">
        <v>369</v>
      </c>
      <c r="E24" s="36">
        <v>41534479</v>
      </c>
      <c r="F24" s="36">
        <v>54546636</v>
      </c>
      <c r="G24" s="36">
        <v>43556394</v>
      </c>
      <c r="H24" s="36">
        <v>41177379</v>
      </c>
      <c r="I24" s="36">
        <v>45320708</v>
      </c>
      <c r="J24" s="36">
        <v>48159661</v>
      </c>
      <c r="K24" s="36">
        <v>51293050</v>
      </c>
      <c r="L24" s="36">
        <v>51665150</v>
      </c>
      <c r="M24" s="36">
        <v>54428022</v>
      </c>
    </row>
    <row r="25" spans="1:13" ht="14.25" customHeight="1">
      <c r="A25" s="103">
        <f t="shared" si="1"/>
        <v>1499</v>
      </c>
      <c r="C25" s="3" t="s">
        <v>357</v>
      </c>
      <c r="D25" s="9" t="s">
        <v>370</v>
      </c>
      <c r="E25" s="36">
        <v>0</v>
      </c>
      <c r="F25" s="36">
        <v>0</v>
      </c>
      <c r="G25" s="36">
        <v>10313515</v>
      </c>
      <c r="H25" s="36">
        <v>9966888</v>
      </c>
      <c r="I25" s="36">
        <v>10239801</v>
      </c>
      <c r="J25" s="36">
        <v>8725038</v>
      </c>
      <c r="K25" s="36">
        <v>8402446</v>
      </c>
      <c r="L25" s="36">
        <v>8737339</v>
      </c>
      <c r="M25" s="36">
        <v>8343183</v>
      </c>
    </row>
    <row r="26" spans="1:13" ht="14.25" customHeight="1">
      <c r="A26" s="103">
        <f t="shared" si="1"/>
        <v>1699</v>
      </c>
      <c r="C26" s="3" t="s">
        <v>358</v>
      </c>
      <c r="D26" s="9" t="s">
        <v>371</v>
      </c>
      <c r="E26" s="36">
        <v>2903905</v>
      </c>
      <c r="F26" s="36">
        <v>3399886</v>
      </c>
      <c r="G26" s="36">
        <v>3214785</v>
      </c>
      <c r="H26" s="36">
        <v>3636127</v>
      </c>
      <c r="I26" s="36">
        <v>3524805</v>
      </c>
      <c r="J26" s="36">
        <v>3225366</v>
      </c>
      <c r="K26" s="36">
        <v>3317030</v>
      </c>
      <c r="L26" s="36">
        <v>3797469</v>
      </c>
      <c r="M26" s="36">
        <v>3464348</v>
      </c>
    </row>
    <row r="27" spans="1:13" ht="14.25" customHeight="1">
      <c r="A27" s="103">
        <f t="shared" si="1"/>
        <v>1899</v>
      </c>
      <c r="C27" s="3" t="s">
        <v>359</v>
      </c>
      <c r="D27" s="9" t="s">
        <v>372</v>
      </c>
      <c r="E27" s="36">
        <v>9763707</v>
      </c>
      <c r="F27" s="36">
        <v>8693374</v>
      </c>
      <c r="G27" s="36">
        <v>12631426</v>
      </c>
      <c r="H27" s="36">
        <v>10879023</v>
      </c>
      <c r="I27" s="36">
        <v>20900091</v>
      </c>
      <c r="J27" s="36">
        <v>13349045</v>
      </c>
      <c r="K27" s="36">
        <v>15724544</v>
      </c>
      <c r="L27" s="36">
        <v>13769035</v>
      </c>
      <c r="M27" s="36">
        <v>9641262</v>
      </c>
    </row>
    <row r="28" spans="1:13" ht="14.25" customHeight="1">
      <c r="A28" s="103">
        <f t="shared" si="1"/>
        <v>9910</v>
      </c>
      <c r="C28" s="4" t="s">
        <v>360</v>
      </c>
      <c r="D28" s="2" t="s">
        <v>373</v>
      </c>
      <c r="E28" s="36">
        <v>158324411</v>
      </c>
      <c r="F28" s="36">
        <v>174397102</v>
      </c>
      <c r="G28" s="36">
        <v>182012890</v>
      </c>
      <c r="H28" s="36">
        <v>191065841</v>
      </c>
      <c r="I28" s="36">
        <v>212403430</v>
      </c>
      <c r="J28" s="36">
        <v>213435795</v>
      </c>
      <c r="K28" s="36">
        <v>229314458</v>
      </c>
      <c r="L28" s="36">
        <v>244580605</v>
      </c>
      <c r="M28" s="36">
        <v>248648649</v>
      </c>
    </row>
    <row r="29" spans="1:13" ht="14.25" customHeight="1">
      <c r="A29" s="103">
        <f t="shared" si="1"/>
        <v>3010</v>
      </c>
      <c r="C29" s="3" t="s">
        <v>361</v>
      </c>
      <c r="D29" s="9" t="s">
        <v>374</v>
      </c>
      <c r="E29" s="36">
        <v>0</v>
      </c>
      <c r="F29" s="36">
        <v>0</v>
      </c>
      <c r="G29" s="36">
        <v>0</v>
      </c>
      <c r="H29" s="36">
        <v>0</v>
      </c>
      <c r="I29" s="36">
        <v>0</v>
      </c>
      <c r="J29" s="36">
        <v>0</v>
      </c>
      <c r="K29" s="36">
        <v>0</v>
      </c>
      <c r="L29" s="36">
        <v>9462</v>
      </c>
      <c r="M29" s="36">
        <v>0</v>
      </c>
    </row>
    <row r="30" spans="1:13" ht="27">
      <c r="A30" s="103">
        <f t="shared" si="1"/>
        <v>3020</v>
      </c>
      <c r="C30" s="8" t="s">
        <v>277</v>
      </c>
      <c r="D30" s="9" t="s">
        <v>40</v>
      </c>
      <c r="E30" s="36">
        <v>891597</v>
      </c>
      <c r="F30" s="36">
        <v>6841037</v>
      </c>
      <c r="G30" s="36">
        <v>1064740</v>
      </c>
      <c r="H30" s="36">
        <v>1666504</v>
      </c>
      <c r="I30" s="36">
        <v>1549715</v>
      </c>
      <c r="J30" s="36">
        <v>4724884</v>
      </c>
      <c r="K30" s="36">
        <v>6410327</v>
      </c>
      <c r="L30" s="36">
        <v>5336621</v>
      </c>
      <c r="M30" s="36">
        <v>5293625</v>
      </c>
    </row>
    <row r="31" spans="1:13" ht="14.25" customHeight="1">
      <c r="A31" s="103">
        <f t="shared" si="1"/>
        <v>9930</v>
      </c>
      <c r="C31" s="4" t="s">
        <v>362</v>
      </c>
      <c r="D31" s="2" t="s">
        <v>41</v>
      </c>
      <c r="E31" s="36">
        <v>159216008</v>
      </c>
      <c r="F31" s="36">
        <v>181238139</v>
      </c>
      <c r="G31" s="36">
        <v>183077630</v>
      </c>
      <c r="H31" s="36">
        <v>192732345</v>
      </c>
      <c r="I31" s="36">
        <v>213953145</v>
      </c>
      <c r="J31" s="36">
        <v>218160679</v>
      </c>
      <c r="K31" s="36">
        <v>235724785</v>
      </c>
      <c r="L31" s="36">
        <v>249926688</v>
      </c>
      <c r="M31" s="36">
        <v>253942274</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-861652</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2321252</v>
      </c>
      <c r="F39" s="36">
        <v>50048396</v>
      </c>
      <c r="G39" s="36">
        <v>4863136</v>
      </c>
      <c r="H39" s="36">
        <v>2888480</v>
      </c>
      <c r="I39" s="36">
        <v>5872823</v>
      </c>
      <c r="J39" s="36">
        <v>5950262</v>
      </c>
      <c r="K39" s="36">
        <v>5534600</v>
      </c>
      <c r="L39" s="36">
        <v>7836524</v>
      </c>
      <c r="M39" s="36">
        <v>9551391</v>
      </c>
    </row>
    <row r="40" spans="1:13" ht="14.25" customHeight="1">
      <c r="A40" s="103">
        <f t="shared" si="2"/>
        <v>5020</v>
      </c>
      <c r="C40" s="3" t="s">
        <v>362</v>
      </c>
      <c r="D40" s="10" t="s">
        <v>465</v>
      </c>
      <c r="E40" s="71">
        <v>159216008</v>
      </c>
      <c r="F40" s="71">
        <v>181238139</v>
      </c>
      <c r="G40" s="36">
        <v>183077630</v>
      </c>
      <c r="H40" s="36">
        <v>192732345</v>
      </c>
      <c r="I40" s="36">
        <v>213953145</v>
      </c>
      <c r="J40" s="36">
        <v>218160679</v>
      </c>
      <c r="K40" s="36">
        <v>235724785</v>
      </c>
      <c r="L40" s="36">
        <v>249926688</v>
      </c>
      <c r="M40" s="36">
        <v>253942274</v>
      </c>
    </row>
    <row r="41" spans="1:13" ht="14.25" customHeight="1">
      <c r="A41" s="103">
        <f t="shared" si="2"/>
        <v>5042</v>
      </c>
      <c r="B41" s="216" t="s">
        <v>280</v>
      </c>
      <c r="C41" s="229"/>
      <c r="D41" s="10" t="s">
        <v>466</v>
      </c>
      <c r="E41" s="65">
        <v>159016925</v>
      </c>
      <c r="F41" s="65">
        <v>184571045</v>
      </c>
      <c r="G41" s="36">
        <v>185052286</v>
      </c>
      <c r="H41" s="36">
        <v>189748002</v>
      </c>
      <c r="I41" s="36">
        <v>213875706</v>
      </c>
      <c r="J41" s="36">
        <v>218576341</v>
      </c>
      <c r="K41" s="36">
        <v>233422861</v>
      </c>
      <c r="L41" s="36">
        <v>248211985</v>
      </c>
      <c r="M41" s="36">
        <v>259920102</v>
      </c>
    </row>
    <row r="42" spans="1:13" ht="14.25" customHeight="1">
      <c r="A42" s="103">
        <f t="shared" si="2"/>
        <v>5050</v>
      </c>
      <c r="C42" s="6" t="s">
        <v>281</v>
      </c>
      <c r="D42" s="10" t="s">
        <v>467</v>
      </c>
      <c r="E42" s="36">
        <v>0</v>
      </c>
      <c r="F42" s="36">
        <v>-920235</v>
      </c>
      <c r="G42" s="36">
        <v>0</v>
      </c>
      <c r="H42" s="36">
        <v>0</v>
      </c>
      <c r="I42" s="36">
        <v>0</v>
      </c>
      <c r="J42" s="36">
        <v>0</v>
      </c>
      <c r="K42" s="36">
        <v>0</v>
      </c>
      <c r="L42" s="36">
        <v>0</v>
      </c>
      <c r="M42" s="36">
        <v>0</v>
      </c>
    </row>
    <row r="43" spans="1:13" ht="14.25" customHeight="1">
      <c r="A43" s="103">
        <f t="shared" si="2"/>
        <v>5060</v>
      </c>
      <c r="C43" s="6" t="s">
        <v>282</v>
      </c>
      <c r="D43" s="10" t="s">
        <v>468</v>
      </c>
      <c r="E43" s="36">
        <v>0</v>
      </c>
      <c r="F43" s="36">
        <v>5734291</v>
      </c>
      <c r="G43" s="36">
        <v>0</v>
      </c>
      <c r="H43" s="36">
        <v>0</v>
      </c>
      <c r="I43" s="36">
        <v>0</v>
      </c>
      <c r="J43" s="36">
        <v>0</v>
      </c>
      <c r="K43" s="36">
        <v>0</v>
      </c>
      <c r="L43" s="36">
        <v>164</v>
      </c>
      <c r="M43" s="36">
        <v>0</v>
      </c>
    </row>
    <row r="44" spans="1:13" ht="14.25" customHeight="1">
      <c r="A44" s="103">
        <f t="shared" si="2"/>
        <v>5090</v>
      </c>
      <c r="B44" s="217" t="s">
        <v>283</v>
      </c>
      <c r="C44" s="229"/>
      <c r="D44" s="20" t="s">
        <v>469</v>
      </c>
      <c r="E44" s="36">
        <v>2520335</v>
      </c>
      <c r="F44" s="36">
        <v>51529545</v>
      </c>
      <c r="G44" s="36">
        <v>2888480</v>
      </c>
      <c r="H44" s="36">
        <v>5872823</v>
      </c>
      <c r="I44" s="36">
        <v>5950262</v>
      </c>
      <c r="J44" s="36">
        <v>5534600</v>
      </c>
      <c r="K44" s="36">
        <v>7836524</v>
      </c>
      <c r="L44" s="36">
        <v>9551391</v>
      </c>
      <c r="M44" s="36">
        <v>3573563</v>
      </c>
    </row>
    <row r="45" spans="1:5" ht="6" customHeight="1">
      <c r="A45" s="103"/>
      <c r="E45" s="46"/>
    </row>
    <row r="46" spans="1:13" ht="15">
      <c r="A46" s="103"/>
      <c r="B46" s="218" t="s">
        <v>284</v>
      </c>
      <c r="C46" s="219"/>
      <c r="D46" s="2" t="s">
        <v>334</v>
      </c>
      <c r="E46" s="61">
        <v>199083</v>
      </c>
      <c r="F46" s="61">
        <v>-3332906</v>
      </c>
      <c r="G46" s="61">
        <v>-1974656</v>
      </c>
      <c r="H46" s="61">
        <v>2984343</v>
      </c>
      <c r="I46" s="61">
        <v>77439</v>
      </c>
      <c r="J46" s="61">
        <v>-415662</v>
      </c>
      <c r="K46" s="61">
        <v>2301924</v>
      </c>
      <c r="L46" s="61">
        <v>1714703</v>
      </c>
      <c r="M46" s="61">
        <v>-5977828</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46666409</v>
      </c>
      <c r="H50" s="36">
        <v>48844370</v>
      </c>
      <c r="I50" s="36">
        <v>49556069</v>
      </c>
      <c r="J50" s="36">
        <v>49972603</v>
      </c>
      <c r="K50" s="36">
        <v>52857153</v>
      </c>
      <c r="L50" s="36">
        <v>54889030</v>
      </c>
      <c r="M50" s="36">
        <v>56913889</v>
      </c>
    </row>
    <row r="51" spans="1:13" ht="13.5">
      <c r="A51" s="103">
        <f>VALUE(MID(D51,8,4))</f>
        <v>6020</v>
      </c>
      <c r="C51" s="90" t="s">
        <v>263</v>
      </c>
      <c r="D51" s="9" t="s">
        <v>260</v>
      </c>
      <c r="E51" s="94"/>
      <c r="F51" s="95"/>
      <c r="G51" s="36">
        <v>2177961</v>
      </c>
      <c r="H51" s="36">
        <v>711699</v>
      </c>
      <c r="I51" s="36">
        <v>416534</v>
      </c>
      <c r="J51" s="36">
        <v>2884550</v>
      </c>
      <c r="K51" s="36">
        <v>2031877</v>
      </c>
      <c r="L51" s="36">
        <v>2921358</v>
      </c>
      <c r="M51" s="36">
        <v>2367211</v>
      </c>
    </row>
    <row r="52" spans="1:13" ht="13.5">
      <c r="A52" s="103">
        <f>VALUE(MID(D52,8,4))</f>
        <v>6060</v>
      </c>
      <c r="C52" s="90" t="s">
        <v>500</v>
      </c>
      <c r="D52" s="9" t="s">
        <v>261</v>
      </c>
      <c r="E52" s="94"/>
      <c r="F52" s="95"/>
      <c r="G52" s="36">
        <v>0</v>
      </c>
      <c r="H52" s="36">
        <v>0</v>
      </c>
      <c r="I52" s="36">
        <v>0</v>
      </c>
      <c r="J52" s="36">
        <v>0</v>
      </c>
      <c r="K52" s="36">
        <v>0</v>
      </c>
      <c r="L52" s="36">
        <v>-896499</v>
      </c>
      <c r="M52" s="36">
        <v>-1132195</v>
      </c>
    </row>
    <row r="53" spans="1:13" ht="13.5">
      <c r="A53" s="103">
        <f>VALUE(MID(D53,8,4))</f>
        <v>6090</v>
      </c>
      <c r="C53" s="89" t="s">
        <v>265</v>
      </c>
      <c r="D53" s="9" t="s">
        <v>262</v>
      </c>
      <c r="E53" s="94"/>
      <c r="F53" s="95"/>
      <c r="G53" s="36">
        <v>48844370</v>
      </c>
      <c r="H53" s="36">
        <v>49556069</v>
      </c>
      <c r="I53" s="36">
        <v>49972603</v>
      </c>
      <c r="J53" s="36">
        <v>52857153</v>
      </c>
      <c r="K53" s="36">
        <v>54889030</v>
      </c>
      <c r="L53" s="36">
        <v>56913889</v>
      </c>
      <c r="M53" s="36">
        <v>58148905</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59083177</v>
      </c>
      <c r="F57" s="36">
        <v>65148321</v>
      </c>
      <c r="G57" s="36">
        <v>69986302</v>
      </c>
      <c r="H57" s="36">
        <v>76884446</v>
      </c>
      <c r="I57" s="36">
        <v>82302671</v>
      </c>
      <c r="J57" s="36">
        <v>84145742</v>
      </c>
      <c r="K57" s="36">
        <v>90025513</v>
      </c>
      <c r="L57" s="36">
        <v>96059586</v>
      </c>
      <c r="M57" s="36">
        <v>101895158</v>
      </c>
    </row>
    <row r="58" spans="1:13" ht="14.25" customHeight="1">
      <c r="A58" s="103">
        <f t="shared" si="3"/>
        <v>9910</v>
      </c>
      <c r="C58" s="3" t="s">
        <v>396</v>
      </c>
      <c r="D58" s="9" t="s">
        <v>377</v>
      </c>
      <c r="E58" s="36">
        <v>1536875</v>
      </c>
      <c r="F58" s="36">
        <v>1272166</v>
      </c>
      <c r="G58" s="36">
        <v>763387</v>
      </c>
      <c r="H58" s="36">
        <v>713540</v>
      </c>
      <c r="I58" s="36">
        <v>649280</v>
      </c>
      <c r="J58" s="36">
        <v>910203</v>
      </c>
      <c r="K58" s="36">
        <v>1032456</v>
      </c>
      <c r="L58" s="36">
        <v>834720</v>
      </c>
      <c r="M58" s="36">
        <v>790381</v>
      </c>
    </row>
    <row r="59" spans="1:13" ht="14.25" customHeight="1">
      <c r="A59" s="103">
        <f t="shared" si="3"/>
        <v>9910</v>
      </c>
      <c r="C59" s="3" t="s">
        <v>387</v>
      </c>
      <c r="D59" s="9" t="s">
        <v>378</v>
      </c>
      <c r="E59" s="36">
        <v>19263023</v>
      </c>
      <c r="F59" s="36">
        <v>24458048</v>
      </c>
      <c r="G59" s="36">
        <v>26999711</v>
      </c>
      <c r="H59" s="36">
        <v>25424506</v>
      </c>
      <c r="I59" s="36">
        <v>26592853</v>
      </c>
      <c r="J59" s="36">
        <v>27121095</v>
      </c>
      <c r="K59" s="36">
        <v>28266664</v>
      </c>
      <c r="L59" s="36">
        <v>29615043</v>
      </c>
      <c r="M59" s="36">
        <v>29713552</v>
      </c>
    </row>
    <row r="60" spans="1:13" ht="14.25" customHeight="1">
      <c r="A60" s="103">
        <f t="shared" si="3"/>
        <v>9910</v>
      </c>
      <c r="C60" s="3" t="s">
        <v>388</v>
      </c>
      <c r="D60" s="9" t="s">
        <v>379</v>
      </c>
      <c r="E60" s="36">
        <v>22715382</v>
      </c>
      <c r="F60" s="36">
        <v>20910044</v>
      </c>
      <c r="G60" s="36">
        <v>18999958</v>
      </c>
      <c r="H60" s="36">
        <v>27704524</v>
      </c>
      <c r="I60" s="36">
        <v>29558120</v>
      </c>
      <c r="J60" s="36">
        <v>32471851</v>
      </c>
      <c r="K60" s="36">
        <v>36261986</v>
      </c>
      <c r="L60" s="36">
        <v>37616055</v>
      </c>
      <c r="M60" s="36">
        <v>42438299</v>
      </c>
    </row>
    <row r="61" spans="1:13" ht="14.25" customHeight="1">
      <c r="A61" s="103">
        <f t="shared" si="3"/>
        <v>9910</v>
      </c>
      <c r="C61" s="3" t="s">
        <v>394</v>
      </c>
      <c r="D61" s="9" t="s">
        <v>380</v>
      </c>
      <c r="E61" s="36">
        <v>1602112</v>
      </c>
      <c r="F61" s="36">
        <v>1406640</v>
      </c>
      <c r="G61" s="36">
        <v>1336301</v>
      </c>
      <c r="H61" s="36">
        <v>1924481</v>
      </c>
      <c r="I61" s="36">
        <v>1559779</v>
      </c>
      <c r="J61" s="36">
        <v>2791546</v>
      </c>
      <c r="K61" s="36">
        <v>2549684</v>
      </c>
      <c r="L61" s="36">
        <v>2647318</v>
      </c>
      <c r="M61" s="36">
        <v>2626006</v>
      </c>
    </row>
    <row r="62" spans="1:13" ht="14.25" customHeight="1">
      <c r="A62" s="103">
        <f t="shared" si="3"/>
        <v>9910</v>
      </c>
      <c r="C62" s="3" t="s">
        <v>395</v>
      </c>
      <c r="D62" s="9" t="s">
        <v>381</v>
      </c>
      <c r="E62" s="36">
        <v>26187177</v>
      </c>
      <c r="F62" s="36">
        <v>33063591</v>
      </c>
      <c r="G62" s="36">
        <v>32866906</v>
      </c>
      <c r="H62" s="36">
        <v>27261416</v>
      </c>
      <c r="I62" s="36">
        <v>28601409</v>
      </c>
      <c r="J62" s="36">
        <v>31285558</v>
      </c>
      <c r="K62" s="36">
        <v>32418848</v>
      </c>
      <c r="L62" s="36">
        <v>32670167</v>
      </c>
      <c r="M62" s="36">
        <v>30407198</v>
      </c>
    </row>
    <row r="63" spans="1:13" ht="14.25" customHeight="1">
      <c r="A63" s="103">
        <f t="shared" si="3"/>
        <v>9910</v>
      </c>
      <c r="C63" s="3" t="s">
        <v>397</v>
      </c>
      <c r="D63" s="9" t="s">
        <v>383</v>
      </c>
      <c r="E63" s="36">
        <v>2390562</v>
      </c>
      <c r="F63" s="36">
        <v>7897321</v>
      </c>
      <c r="G63" s="36">
        <v>1195133</v>
      </c>
      <c r="H63" s="36">
        <v>741488</v>
      </c>
      <c r="I63" s="36">
        <v>797238</v>
      </c>
      <c r="J63" s="36">
        <v>846789</v>
      </c>
      <c r="K63" s="36">
        <v>9613912</v>
      </c>
      <c r="L63" s="36">
        <v>1460091</v>
      </c>
      <c r="M63" s="36">
        <v>1630258</v>
      </c>
    </row>
    <row r="64" spans="1:13" ht="14.25" customHeight="1">
      <c r="A64" s="103">
        <f t="shared" si="3"/>
        <v>9910</v>
      </c>
      <c r="C64" s="3" t="s">
        <v>398</v>
      </c>
      <c r="D64" s="9" t="s">
        <v>384</v>
      </c>
      <c r="E64" s="36">
        <v>26238617</v>
      </c>
      <c r="F64" s="36">
        <v>30414916</v>
      </c>
      <c r="G64" s="36">
        <v>32904588</v>
      </c>
      <c r="H64" s="36">
        <v>29093601</v>
      </c>
      <c r="I64" s="36">
        <v>43814356</v>
      </c>
      <c r="J64" s="36">
        <v>39003557</v>
      </c>
      <c r="K64" s="36">
        <v>33253798</v>
      </c>
      <c r="L64" s="36">
        <v>47309005</v>
      </c>
      <c r="M64" s="36">
        <v>50419250</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856</v>
      </c>
      <c r="F66" s="65"/>
      <c r="G66" s="36">
        <v>0</v>
      </c>
      <c r="H66" s="36">
        <v>0</v>
      </c>
      <c r="I66" s="36">
        <v>0</v>
      </c>
      <c r="J66" s="36">
        <v>0</v>
      </c>
      <c r="K66" s="36">
        <v>0</v>
      </c>
      <c r="L66" s="36">
        <v>0</v>
      </c>
      <c r="M66" s="36">
        <v>0</v>
      </c>
    </row>
    <row r="67" spans="1:13" ht="14.25" customHeight="1">
      <c r="A67" s="103">
        <f t="shared" si="3"/>
        <v>9910</v>
      </c>
      <c r="C67" s="3" t="s">
        <v>613</v>
      </c>
      <c r="D67" s="9" t="s">
        <v>386</v>
      </c>
      <c r="E67" s="65" t="s">
        <v>857</v>
      </c>
      <c r="F67" s="65"/>
      <c r="G67" s="36">
        <v>2001837</v>
      </c>
      <c r="H67" s="36">
        <v>-64656</v>
      </c>
      <c r="I67" s="36">
        <v>1672275</v>
      </c>
      <c r="J67" s="36">
        <v>2051021</v>
      </c>
      <c r="K67" s="36">
        <v>993269</v>
      </c>
      <c r="L67" s="36">
        <v>134107</v>
      </c>
      <c r="M67" s="36">
        <v>1094344</v>
      </c>
    </row>
    <row r="68" spans="1:13" ht="14.25" customHeight="1">
      <c r="A68" s="103">
        <f t="shared" si="3"/>
        <v>9910</v>
      </c>
      <c r="B68" s="5"/>
      <c r="C68" s="4" t="s">
        <v>614</v>
      </c>
      <c r="D68" s="2" t="s">
        <v>93</v>
      </c>
      <c r="E68" s="36">
        <v>159016925</v>
      </c>
      <c r="F68" s="36">
        <v>184571045</v>
      </c>
      <c r="G68" s="36">
        <v>187054123</v>
      </c>
      <c r="H68" s="36">
        <v>189683346</v>
      </c>
      <c r="I68" s="36">
        <v>215547981</v>
      </c>
      <c r="J68" s="36">
        <v>220627362</v>
      </c>
      <c r="K68" s="36">
        <v>234416130</v>
      </c>
      <c r="L68" s="36">
        <v>248346092</v>
      </c>
      <c r="M68" s="36">
        <v>261014446</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3553359</v>
      </c>
      <c r="F71" s="36">
        <v>9639073</v>
      </c>
      <c r="G71" s="36">
        <v>7635570</v>
      </c>
      <c r="H71" s="36">
        <v>7869168</v>
      </c>
      <c r="I71" s="36">
        <v>10795068</v>
      </c>
      <c r="J71" s="36">
        <v>18411498</v>
      </c>
      <c r="K71" s="36">
        <v>19602811</v>
      </c>
      <c r="L71" s="36">
        <v>23725290</v>
      </c>
      <c r="M71" s="36">
        <v>22535869</v>
      </c>
    </row>
    <row r="72" spans="1:13" ht="14.25" customHeight="1">
      <c r="A72" s="103">
        <f t="shared" si="4"/>
        <v>499</v>
      </c>
      <c r="C72" s="3" t="s">
        <v>96</v>
      </c>
      <c r="D72" s="9" t="s">
        <v>271</v>
      </c>
      <c r="E72" s="36">
        <v>26614936</v>
      </c>
      <c r="F72" s="36">
        <v>30464837</v>
      </c>
      <c r="G72" s="36">
        <v>28383344</v>
      </c>
      <c r="H72" s="36">
        <v>31851504</v>
      </c>
      <c r="I72" s="36">
        <v>35362093</v>
      </c>
      <c r="J72" s="36">
        <v>36794266</v>
      </c>
      <c r="K72" s="36">
        <v>41617185</v>
      </c>
      <c r="L72" s="36">
        <v>44188486</v>
      </c>
      <c r="M72" s="36">
        <v>44543860</v>
      </c>
    </row>
    <row r="73" spans="1:13" ht="14.25" customHeight="1">
      <c r="A73" s="103">
        <f t="shared" si="4"/>
        <v>699</v>
      </c>
      <c r="C73" s="6" t="s">
        <v>97</v>
      </c>
      <c r="D73" s="9" t="s">
        <v>272</v>
      </c>
      <c r="E73" s="36">
        <v>20665550</v>
      </c>
      <c r="F73" s="36">
        <v>19936754</v>
      </c>
      <c r="G73" s="36">
        <v>23468021</v>
      </c>
      <c r="H73" s="36">
        <v>22859077</v>
      </c>
      <c r="I73" s="36">
        <v>25303541</v>
      </c>
      <c r="J73" s="36">
        <v>25007619</v>
      </c>
      <c r="K73" s="36">
        <v>25780899</v>
      </c>
      <c r="L73" s="36">
        <v>25781609</v>
      </c>
      <c r="M73" s="36">
        <v>31476516</v>
      </c>
    </row>
    <row r="74" spans="1:13" ht="14.25" customHeight="1">
      <c r="A74" s="103">
        <f t="shared" si="4"/>
        <v>899</v>
      </c>
      <c r="C74" s="6" t="s">
        <v>98</v>
      </c>
      <c r="D74" s="9" t="s">
        <v>273</v>
      </c>
      <c r="E74" s="36">
        <v>23207297</v>
      </c>
      <c r="F74" s="36">
        <v>34278125</v>
      </c>
      <c r="G74" s="36">
        <v>31442041</v>
      </c>
      <c r="H74" s="36">
        <v>29918156</v>
      </c>
      <c r="I74" s="36">
        <v>32595675</v>
      </c>
      <c r="J74" s="36">
        <v>38222613</v>
      </c>
      <c r="K74" s="36">
        <v>35264615</v>
      </c>
      <c r="L74" s="36">
        <v>36556712</v>
      </c>
      <c r="M74" s="36">
        <v>40017867</v>
      </c>
    </row>
    <row r="75" spans="1:13" ht="14.25" customHeight="1">
      <c r="A75" s="103">
        <f t="shared" si="4"/>
        <v>1099</v>
      </c>
      <c r="C75" s="6" t="s">
        <v>99</v>
      </c>
      <c r="D75" s="9" t="s">
        <v>105</v>
      </c>
      <c r="E75" s="36">
        <v>4959161</v>
      </c>
      <c r="F75" s="36">
        <v>5162613</v>
      </c>
      <c r="G75" s="36">
        <v>5452531</v>
      </c>
      <c r="H75" s="36">
        <v>6041379</v>
      </c>
      <c r="I75" s="36">
        <v>7023318</v>
      </c>
      <c r="J75" s="36">
        <v>8470976</v>
      </c>
      <c r="K75" s="36">
        <v>8700787</v>
      </c>
      <c r="L75" s="36">
        <v>8866880</v>
      </c>
      <c r="M75" s="36">
        <v>10427455</v>
      </c>
    </row>
    <row r="76" spans="1:13" ht="14.25" customHeight="1">
      <c r="A76" s="103">
        <f t="shared" si="4"/>
        <v>1299</v>
      </c>
      <c r="C76" s="6" t="s">
        <v>100</v>
      </c>
      <c r="D76" s="9" t="s">
        <v>106</v>
      </c>
      <c r="E76" s="36">
        <v>48314092</v>
      </c>
      <c r="F76" s="36">
        <v>45314965</v>
      </c>
      <c r="G76" s="36">
        <v>46362993</v>
      </c>
      <c r="H76" s="36">
        <v>46253920</v>
      </c>
      <c r="I76" s="36">
        <v>48008443</v>
      </c>
      <c r="J76" s="36">
        <v>44256431</v>
      </c>
      <c r="K76" s="36">
        <v>47861990</v>
      </c>
      <c r="L76" s="36">
        <v>50156826</v>
      </c>
      <c r="M76" s="36">
        <v>50810501</v>
      </c>
    </row>
    <row r="77" spans="1:13" ht="14.25" customHeight="1">
      <c r="A77" s="103">
        <f t="shared" si="4"/>
        <v>1499</v>
      </c>
      <c r="C77" s="6" t="s">
        <v>101</v>
      </c>
      <c r="D77" s="9" t="s">
        <v>107</v>
      </c>
      <c r="E77" s="36">
        <v>6772945</v>
      </c>
      <c r="F77" s="36">
        <v>9991647</v>
      </c>
      <c r="G77" s="36">
        <v>14626000</v>
      </c>
      <c r="H77" s="36">
        <v>16014031</v>
      </c>
      <c r="I77" s="36">
        <v>15869910</v>
      </c>
      <c r="J77" s="36">
        <v>17167319</v>
      </c>
      <c r="K77" s="36">
        <v>16606407</v>
      </c>
      <c r="L77" s="36">
        <v>17379092</v>
      </c>
      <c r="M77" s="36">
        <v>18763785</v>
      </c>
    </row>
    <row r="78" spans="1:13" ht="14.25" customHeight="1">
      <c r="A78" s="103">
        <f t="shared" si="4"/>
        <v>1699</v>
      </c>
      <c r="C78" s="6" t="s">
        <v>102</v>
      </c>
      <c r="D78" s="9" t="s">
        <v>108</v>
      </c>
      <c r="E78" s="36">
        <v>16449954</v>
      </c>
      <c r="F78" s="36">
        <v>19992785</v>
      </c>
      <c r="G78" s="36">
        <v>19523102</v>
      </c>
      <c r="H78" s="36">
        <v>21972424</v>
      </c>
      <c r="I78" s="36">
        <v>21311737</v>
      </c>
      <c r="J78" s="36">
        <v>22248857</v>
      </c>
      <c r="K78" s="36">
        <v>23520132</v>
      </c>
      <c r="L78" s="36">
        <v>26467396</v>
      </c>
      <c r="M78" s="36">
        <v>33895215</v>
      </c>
    </row>
    <row r="79" spans="1:13" ht="14.25" customHeight="1">
      <c r="A79" s="103">
        <f t="shared" si="4"/>
        <v>1899</v>
      </c>
      <c r="C79" s="6" t="s">
        <v>103</v>
      </c>
      <c r="D79" s="9" t="s">
        <v>109</v>
      </c>
      <c r="E79" s="36">
        <v>7011838</v>
      </c>
      <c r="F79" s="36">
        <v>9790246</v>
      </c>
      <c r="G79" s="36">
        <v>10160521</v>
      </c>
      <c r="H79" s="36">
        <v>6903687</v>
      </c>
      <c r="I79" s="36">
        <v>19278196</v>
      </c>
      <c r="J79" s="36">
        <v>10047783</v>
      </c>
      <c r="K79" s="36">
        <v>15461304</v>
      </c>
      <c r="L79" s="36">
        <v>15223801</v>
      </c>
      <c r="M79" s="36">
        <v>8543378</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1467793</v>
      </c>
      <c r="F81" s="65">
        <v>0</v>
      </c>
      <c r="G81" s="65">
        <v>0</v>
      </c>
      <c r="H81" s="65"/>
      <c r="I81" s="65"/>
      <c r="J81" s="65"/>
      <c r="K81" s="65"/>
      <c r="L81" s="65"/>
      <c r="M81" s="36">
        <v>0</v>
      </c>
    </row>
    <row r="82" spans="1:13" ht="14.25" customHeight="1">
      <c r="A82" s="103">
        <f t="shared" si="4"/>
        <v>9910</v>
      </c>
      <c r="C82" s="7" t="s">
        <v>614</v>
      </c>
      <c r="D82" s="2" t="s">
        <v>93</v>
      </c>
      <c r="E82" s="36">
        <v>159016925</v>
      </c>
      <c r="F82" s="36">
        <v>184571045</v>
      </c>
      <c r="G82" s="36">
        <v>187054123</v>
      </c>
      <c r="H82" s="36">
        <v>189683346</v>
      </c>
      <c r="I82" s="36">
        <v>215547981</v>
      </c>
      <c r="J82" s="36">
        <v>220627362</v>
      </c>
      <c r="K82" s="36">
        <v>234416130</v>
      </c>
      <c r="L82" s="36">
        <v>248346092</v>
      </c>
      <c r="M82" s="36">
        <v>261014446</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16184399</v>
      </c>
      <c r="F87" s="54">
        <v>1318712</v>
      </c>
      <c r="G87" s="54">
        <v>4858685</v>
      </c>
      <c r="H87" s="54">
        <v>2837145</v>
      </c>
      <c r="I87" s="54">
        <v>97371</v>
      </c>
      <c r="J87" s="54">
        <v>1998088</v>
      </c>
      <c r="K87" s="54">
        <v>2445958</v>
      </c>
      <c r="L87" s="54">
        <v>4140147</v>
      </c>
      <c r="M87" s="54">
        <v>6985832</v>
      </c>
    </row>
    <row r="88" spans="1:13" ht="13.5">
      <c r="A88" s="103">
        <f t="shared" si="5"/>
        <v>699</v>
      </c>
      <c r="C88" s="3" t="s">
        <v>49</v>
      </c>
      <c r="D88" s="9" t="s">
        <v>50</v>
      </c>
      <c r="E88" s="54">
        <v>852731</v>
      </c>
      <c r="F88" s="54">
        <v>1066443</v>
      </c>
      <c r="G88" s="54">
        <v>138661</v>
      </c>
      <c r="H88" s="54">
        <v>35134</v>
      </c>
      <c r="I88" s="54">
        <v>9745</v>
      </c>
      <c r="J88" s="54">
        <v>251974</v>
      </c>
      <c r="K88" s="54">
        <v>644495</v>
      </c>
      <c r="L88" s="54">
        <v>0</v>
      </c>
      <c r="M88" s="54">
        <v>0</v>
      </c>
    </row>
    <row r="89" spans="1:13" ht="13.5">
      <c r="A89" s="103">
        <f t="shared" si="5"/>
        <v>810</v>
      </c>
      <c r="C89" s="3" t="s">
        <v>51</v>
      </c>
      <c r="D89" s="9" t="s">
        <v>52</v>
      </c>
      <c r="E89" s="54">
        <v>589631</v>
      </c>
      <c r="F89" s="54">
        <v>57768</v>
      </c>
      <c r="G89" s="54">
        <v>99338</v>
      </c>
      <c r="H89" s="54">
        <v>37471</v>
      </c>
      <c r="I89" s="54">
        <v>123982</v>
      </c>
      <c r="J89" s="54">
        <v>79564</v>
      </c>
      <c r="K89" s="54">
        <v>104500</v>
      </c>
      <c r="L89" s="54">
        <v>71470</v>
      </c>
      <c r="M89" s="54">
        <v>0</v>
      </c>
    </row>
    <row r="90" spans="1:13" ht="13.5">
      <c r="A90" s="103">
        <f t="shared" si="5"/>
        <v>820</v>
      </c>
      <c r="C90" s="3" t="s">
        <v>53</v>
      </c>
      <c r="D90" s="9" t="s">
        <v>54</v>
      </c>
      <c r="E90" s="54">
        <v>76691</v>
      </c>
      <c r="F90" s="54">
        <v>393623</v>
      </c>
      <c r="G90" s="54">
        <v>0</v>
      </c>
      <c r="H90" s="54">
        <v>0</v>
      </c>
      <c r="I90" s="54">
        <v>541580</v>
      </c>
      <c r="J90" s="54">
        <v>369536</v>
      </c>
      <c r="K90" s="54">
        <v>990437</v>
      </c>
      <c r="L90" s="54">
        <v>533510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64988</v>
      </c>
      <c r="F92" s="54">
        <v>0</v>
      </c>
      <c r="G92" s="54">
        <v>47262</v>
      </c>
      <c r="H92" s="54">
        <v>2854</v>
      </c>
      <c r="I92" s="54">
        <v>0</v>
      </c>
      <c r="J92" s="54">
        <v>0</v>
      </c>
      <c r="K92" s="54">
        <v>0</v>
      </c>
      <c r="L92" s="54">
        <v>0</v>
      </c>
      <c r="M92" s="54">
        <v>137604</v>
      </c>
    </row>
    <row r="93" spans="1:13" ht="27">
      <c r="A93" s="103"/>
      <c r="B93" s="231" t="s">
        <v>59</v>
      </c>
      <c r="C93" s="229"/>
      <c r="D93" s="53" t="s">
        <v>515</v>
      </c>
      <c r="E93" s="54">
        <v>0</v>
      </c>
      <c r="F93" s="54">
        <v>0</v>
      </c>
      <c r="G93" s="54">
        <v>0</v>
      </c>
      <c r="H93" s="54">
        <v>49568</v>
      </c>
      <c r="I93" s="54">
        <v>0</v>
      </c>
      <c r="J93" s="54">
        <v>0</v>
      </c>
      <c r="K93" s="54">
        <v>0</v>
      </c>
      <c r="L93" s="54">
        <v>0</v>
      </c>
      <c r="M93" s="54">
        <v>0</v>
      </c>
    </row>
    <row r="94" spans="1:13" ht="13.5">
      <c r="A94" s="103">
        <f t="shared" si="5"/>
        <v>870</v>
      </c>
      <c r="C94" s="3" t="s">
        <v>60</v>
      </c>
      <c r="D94" s="9" t="s">
        <v>61</v>
      </c>
      <c r="E94" s="54">
        <v>213820</v>
      </c>
      <c r="F94" s="54">
        <v>484770</v>
      </c>
      <c r="G94" s="54">
        <v>600950</v>
      </c>
      <c r="H94" s="54">
        <v>247131</v>
      </c>
      <c r="I94" s="54">
        <v>119052</v>
      </c>
      <c r="J94" s="54">
        <v>134716</v>
      </c>
      <c r="K94" s="54">
        <v>260769</v>
      </c>
      <c r="L94" s="54">
        <v>492300</v>
      </c>
      <c r="M94" s="54">
        <v>0</v>
      </c>
    </row>
    <row r="95" spans="1:13" ht="27">
      <c r="A95" s="103"/>
      <c r="C95" s="3" t="s">
        <v>62</v>
      </c>
      <c r="D95" s="53" t="s">
        <v>496</v>
      </c>
      <c r="E95" s="54">
        <v>1214573</v>
      </c>
      <c r="F95" s="54">
        <v>1736643</v>
      </c>
      <c r="G95" s="54">
        <v>15466</v>
      </c>
      <c r="H95" s="54">
        <v>446110</v>
      </c>
      <c r="I95" s="54">
        <v>1337803</v>
      </c>
      <c r="J95" s="54">
        <v>408109</v>
      </c>
      <c r="K95" s="54">
        <v>865054</v>
      </c>
      <c r="L95" s="54">
        <v>107200</v>
      </c>
      <c r="M95" s="54">
        <v>703209</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3744698</v>
      </c>
      <c r="F98" s="54">
        <v>1118392</v>
      </c>
      <c r="G98" s="54">
        <v>0</v>
      </c>
      <c r="H98" s="54">
        <v>293040</v>
      </c>
      <c r="I98" s="54">
        <v>1885810</v>
      </c>
      <c r="J98" s="54">
        <v>11535659</v>
      </c>
      <c r="K98" s="54">
        <v>0</v>
      </c>
      <c r="L98" s="54">
        <v>194670</v>
      </c>
      <c r="M98" s="54">
        <v>0</v>
      </c>
    </row>
    <row r="99" spans="1:13" ht="13.5">
      <c r="A99" s="103">
        <f>VALUE(MID(D99,8,4))</f>
        <v>2010</v>
      </c>
      <c r="C99" s="3" t="s">
        <v>65</v>
      </c>
      <c r="D99" s="9" t="s">
        <v>66</v>
      </c>
      <c r="E99" s="54">
        <v>4603802</v>
      </c>
      <c r="F99" s="54">
        <v>5010914</v>
      </c>
      <c r="G99" s="54">
        <v>8716757</v>
      </c>
      <c r="H99" s="54">
        <v>5778712</v>
      </c>
      <c r="I99" s="54">
        <v>8595592</v>
      </c>
      <c r="J99" s="54">
        <v>5586313</v>
      </c>
      <c r="K99" s="54">
        <v>116837</v>
      </c>
      <c r="L99" s="54">
        <v>57857</v>
      </c>
      <c r="M99" s="54">
        <v>395931</v>
      </c>
    </row>
    <row r="100" spans="1:13" ht="13.5">
      <c r="A100" s="103">
        <f>VALUE(MID(D100,8,4))</f>
        <v>2020</v>
      </c>
      <c r="C100" s="3" t="s">
        <v>516</v>
      </c>
      <c r="D100" s="9" t="s">
        <v>67</v>
      </c>
      <c r="E100" s="54">
        <v>20991583</v>
      </c>
      <c r="F100" s="54">
        <v>33744366</v>
      </c>
      <c r="G100" s="54">
        <v>29570415</v>
      </c>
      <c r="H100" s="54">
        <v>26452283</v>
      </c>
      <c r="I100" s="54">
        <v>35425996</v>
      </c>
      <c r="J100" s="54">
        <v>30500495</v>
      </c>
      <c r="K100" s="54">
        <v>33821447</v>
      </c>
      <c r="L100" s="54">
        <v>46339354</v>
      </c>
      <c r="M100" s="54">
        <v>44173335</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48536916</v>
      </c>
      <c r="F102" s="59">
        <v>44931631</v>
      </c>
      <c r="G102" s="59">
        <v>44047534</v>
      </c>
      <c r="H102" s="59">
        <v>36179448</v>
      </c>
      <c r="I102" s="59">
        <v>48136931</v>
      </c>
      <c r="J102" s="59">
        <v>50864454</v>
      </c>
      <c r="K102" s="59">
        <v>39249497</v>
      </c>
      <c r="L102" s="59">
        <v>51936508</v>
      </c>
      <c r="M102" s="59">
        <v>52395911</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1359246</v>
      </c>
      <c r="F105" s="54">
        <v>2806224</v>
      </c>
      <c r="G105" s="54">
        <v>3398584</v>
      </c>
      <c r="H105" s="54">
        <v>1325705</v>
      </c>
      <c r="I105" s="54">
        <v>2983197</v>
      </c>
      <c r="J105" s="54">
        <v>1988898</v>
      </c>
      <c r="K105" s="54">
        <v>776094</v>
      </c>
      <c r="L105" s="54">
        <v>2149486</v>
      </c>
      <c r="M105" s="54">
        <v>1916666</v>
      </c>
    </row>
    <row r="106" spans="1:13" ht="13.5">
      <c r="A106" s="103">
        <f t="shared" si="6"/>
        <v>499</v>
      </c>
      <c r="C106" s="3" t="s">
        <v>72</v>
      </c>
      <c r="D106" s="9" t="s">
        <v>73</v>
      </c>
      <c r="E106" s="54">
        <v>3194193</v>
      </c>
      <c r="F106" s="54">
        <v>724111</v>
      </c>
      <c r="G106" s="54">
        <v>2285660</v>
      </c>
      <c r="H106" s="54">
        <v>2212167</v>
      </c>
      <c r="I106" s="54">
        <v>486318</v>
      </c>
      <c r="J106" s="54">
        <v>2685535</v>
      </c>
      <c r="K106" s="54">
        <v>3535913</v>
      </c>
      <c r="L106" s="54">
        <v>1946396</v>
      </c>
      <c r="M106" s="54">
        <v>1564666</v>
      </c>
    </row>
    <row r="107" spans="1:13" ht="13.5">
      <c r="A107" s="103">
        <f t="shared" si="6"/>
        <v>699</v>
      </c>
      <c r="C107" s="3" t="s">
        <v>74</v>
      </c>
      <c r="D107" s="9" t="s">
        <v>75</v>
      </c>
      <c r="E107" s="54">
        <v>13806310</v>
      </c>
      <c r="F107" s="54">
        <v>22507216</v>
      </c>
      <c r="G107" s="54">
        <v>12322979</v>
      </c>
      <c r="H107" s="54">
        <v>14489576</v>
      </c>
      <c r="I107" s="54">
        <v>10388704</v>
      </c>
      <c r="J107" s="54">
        <v>11608456</v>
      </c>
      <c r="K107" s="54">
        <v>11440699</v>
      </c>
      <c r="L107" s="54">
        <v>12885479</v>
      </c>
      <c r="M107" s="54">
        <v>17366269</v>
      </c>
    </row>
    <row r="108" spans="1:13" ht="13.5">
      <c r="A108" s="103">
        <f t="shared" si="6"/>
        <v>899</v>
      </c>
      <c r="C108" s="3" t="s">
        <v>76</v>
      </c>
      <c r="D108" s="9" t="s">
        <v>77</v>
      </c>
      <c r="E108" s="54">
        <v>10421797</v>
      </c>
      <c r="F108" s="54">
        <v>7506084</v>
      </c>
      <c r="G108" s="54">
        <v>10465951</v>
      </c>
      <c r="H108" s="54">
        <v>6190771</v>
      </c>
      <c r="I108" s="54">
        <v>17264031</v>
      </c>
      <c r="J108" s="54">
        <v>12713107</v>
      </c>
      <c r="K108" s="54">
        <v>6958687</v>
      </c>
      <c r="L108" s="54">
        <v>10898734</v>
      </c>
      <c r="M108" s="54">
        <v>12367958</v>
      </c>
    </row>
    <row r="109" spans="1:13" ht="13.5">
      <c r="A109" s="103">
        <f t="shared" si="6"/>
        <v>1099</v>
      </c>
      <c r="C109" s="3" t="s">
        <v>78</v>
      </c>
      <c r="D109" s="9" t="s">
        <v>79</v>
      </c>
      <c r="E109" s="54">
        <v>40246</v>
      </c>
      <c r="F109" s="54">
        <v>54339</v>
      </c>
      <c r="G109" s="54">
        <v>24393</v>
      </c>
      <c r="H109" s="54">
        <v>52806</v>
      </c>
      <c r="I109" s="54">
        <v>89652</v>
      </c>
      <c r="J109" s="54">
        <v>21895</v>
      </c>
      <c r="K109" s="54">
        <v>36407</v>
      </c>
      <c r="L109" s="54">
        <v>22203</v>
      </c>
      <c r="M109" s="54">
        <v>563322</v>
      </c>
    </row>
    <row r="110" spans="1:13" ht="13.5">
      <c r="A110" s="103">
        <f t="shared" si="6"/>
        <v>1299</v>
      </c>
      <c r="C110" s="3" t="s">
        <v>80</v>
      </c>
      <c r="D110" s="9" t="s">
        <v>81</v>
      </c>
      <c r="E110" s="54">
        <v>0</v>
      </c>
      <c r="F110" s="54">
        <v>464270</v>
      </c>
      <c r="G110" s="54">
        <v>267608</v>
      </c>
      <c r="H110" s="54">
        <v>1164495</v>
      </c>
      <c r="I110" s="54">
        <v>2643929</v>
      </c>
      <c r="J110" s="54">
        <v>441894</v>
      </c>
      <c r="K110" s="54">
        <v>1169049</v>
      </c>
      <c r="L110" s="54">
        <v>2549741</v>
      </c>
      <c r="M110" s="54">
        <v>1724896</v>
      </c>
    </row>
    <row r="111" spans="1:13" ht="13.5">
      <c r="A111" s="103">
        <f t="shared" si="6"/>
        <v>1499</v>
      </c>
      <c r="C111" s="3" t="s">
        <v>82</v>
      </c>
      <c r="D111" s="9" t="s">
        <v>83</v>
      </c>
      <c r="E111" s="54">
        <v>0</v>
      </c>
      <c r="F111" s="54">
        <v>0</v>
      </c>
      <c r="G111" s="54">
        <v>566739</v>
      </c>
      <c r="H111" s="54">
        <v>807623</v>
      </c>
      <c r="I111" s="54">
        <v>769880</v>
      </c>
      <c r="J111" s="54">
        <v>2335602</v>
      </c>
      <c r="K111" s="54">
        <v>1749399</v>
      </c>
      <c r="L111" s="54">
        <v>510634</v>
      </c>
      <c r="M111" s="54">
        <v>1566722</v>
      </c>
    </row>
    <row r="112" spans="1:13" ht="13.5">
      <c r="A112" s="103">
        <f t="shared" si="6"/>
        <v>1699</v>
      </c>
      <c r="C112" s="3" t="s">
        <v>84</v>
      </c>
      <c r="D112" s="9" t="s">
        <v>85</v>
      </c>
      <c r="E112" s="54">
        <v>3668282</v>
      </c>
      <c r="F112" s="54">
        <v>3750413</v>
      </c>
      <c r="G112" s="54">
        <v>2028316</v>
      </c>
      <c r="H112" s="54">
        <v>2069365</v>
      </c>
      <c r="I112" s="54">
        <v>1240115</v>
      </c>
      <c r="J112" s="54">
        <v>1939373</v>
      </c>
      <c r="K112" s="54">
        <v>4442833</v>
      </c>
      <c r="L112" s="54">
        <v>5264138</v>
      </c>
      <c r="M112" s="54">
        <v>3345927</v>
      </c>
    </row>
    <row r="113" spans="1:13" ht="13.5">
      <c r="A113" s="103">
        <f t="shared" si="6"/>
        <v>1899</v>
      </c>
      <c r="C113" s="3" t="s">
        <v>86</v>
      </c>
      <c r="D113" s="9" t="s">
        <v>87</v>
      </c>
      <c r="E113" s="54">
        <v>3703214</v>
      </c>
      <c r="F113" s="54">
        <v>919166</v>
      </c>
      <c r="G113" s="54">
        <v>4285824</v>
      </c>
      <c r="H113" s="54">
        <v>7478649</v>
      </c>
      <c r="I113" s="54">
        <v>9870101</v>
      </c>
      <c r="J113" s="54">
        <v>5707326</v>
      </c>
      <c r="K113" s="54">
        <v>6632033</v>
      </c>
      <c r="L113" s="54">
        <v>6109995</v>
      </c>
      <c r="M113" s="54">
        <v>2359708</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1179832</v>
      </c>
      <c r="F116" s="54">
        <v>0</v>
      </c>
      <c r="G116" s="54">
        <v>0</v>
      </c>
      <c r="H116" s="136"/>
      <c r="I116" s="136"/>
      <c r="J116" s="136"/>
      <c r="K116" s="136"/>
      <c r="L116" s="54">
        <v>0</v>
      </c>
      <c r="M116" s="54">
        <v>0</v>
      </c>
    </row>
    <row r="117" spans="1:13" ht="13.5">
      <c r="A117" s="103">
        <f t="shared" si="6"/>
        <v>9910</v>
      </c>
      <c r="C117" s="3" t="s">
        <v>321</v>
      </c>
      <c r="D117" s="2" t="s">
        <v>322</v>
      </c>
      <c r="E117" s="59">
        <v>37373120</v>
      </c>
      <c r="F117" s="59">
        <v>38731823</v>
      </c>
      <c r="G117" s="59">
        <v>35646054</v>
      </c>
      <c r="H117" s="59">
        <v>35791157</v>
      </c>
      <c r="I117" s="59">
        <v>45735927</v>
      </c>
      <c r="J117" s="59">
        <v>39442086</v>
      </c>
      <c r="K117" s="59">
        <v>36741114</v>
      </c>
      <c r="L117" s="59">
        <v>42336806</v>
      </c>
      <c r="M117" s="59">
        <v>42776134</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19947053</v>
      </c>
      <c r="F120" s="54">
        <v>18480815</v>
      </c>
      <c r="G120" s="54">
        <v>24316156</v>
      </c>
      <c r="H120" s="54">
        <v>31669385</v>
      </c>
      <c r="I120" s="54">
        <v>30418686</v>
      </c>
      <c r="J120" s="54">
        <v>30218751</v>
      </c>
      <c r="K120" s="54">
        <v>37397395</v>
      </c>
      <c r="L120" s="54">
        <v>35372207</v>
      </c>
      <c r="M120" s="54">
        <v>43624748</v>
      </c>
    </row>
    <row r="121" spans="1:13" ht="13.5">
      <c r="A121" s="103">
        <f t="shared" si="7"/>
        <v>5020</v>
      </c>
      <c r="C121" s="4" t="s">
        <v>497</v>
      </c>
      <c r="D121" s="9" t="s">
        <v>326</v>
      </c>
      <c r="E121" s="54">
        <v>48536916</v>
      </c>
      <c r="F121" s="54">
        <v>44931631</v>
      </c>
      <c r="G121" s="54">
        <v>44047534</v>
      </c>
      <c r="H121" s="54">
        <v>36179448</v>
      </c>
      <c r="I121" s="54">
        <v>48136931</v>
      </c>
      <c r="J121" s="54">
        <v>50864454</v>
      </c>
      <c r="K121" s="54">
        <v>39249497</v>
      </c>
      <c r="L121" s="54">
        <v>51936508</v>
      </c>
      <c r="M121" s="54">
        <v>52395911</v>
      </c>
    </row>
    <row r="122" spans="1:13" ht="13.5">
      <c r="A122" s="103">
        <f t="shared" si="7"/>
        <v>5040</v>
      </c>
      <c r="B122" s="228" t="s">
        <v>498</v>
      </c>
      <c r="C122" s="229"/>
      <c r="D122" s="9" t="s">
        <v>154</v>
      </c>
      <c r="E122" s="54">
        <v>50003154</v>
      </c>
      <c r="F122" s="54">
        <v>39096290</v>
      </c>
      <c r="G122" s="54">
        <v>36694305</v>
      </c>
      <c r="H122" s="54">
        <v>37430147</v>
      </c>
      <c r="I122" s="54">
        <v>48336866</v>
      </c>
      <c r="J122" s="54">
        <v>43685810</v>
      </c>
      <c r="K122" s="54">
        <v>41274685</v>
      </c>
      <c r="L122" s="54">
        <v>43683967</v>
      </c>
      <c r="M122" s="54">
        <v>48603938</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18480815</v>
      </c>
      <c r="F125" s="54">
        <v>24316156</v>
      </c>
      <c r="G125" s="54">
        <v>31669385</v>
      </c>
      <c r="H125" s="54">
        <v>30418686</v>
      </c>
      <c r="I125" s="54">
        <v>30218751</v>
      </c>
      <c r="J125" s="54">
        <v>37397395</v>
      </c>
      <c r="K125" s="54">
        <v>35372207</v>
      </c>
      <c r="L125" s="54">
        <v>43624748</v>
      </c>
      <c r="M125" s="54">
        <v>47416721</v>
      </c>
    </row>
    <row r="126" spans="1:6" ht="6" customHeight="1">
      <c r="A126" s="103"/>
      <c r="C126" s="3"/>
      <c r="D126" s="38"/>
      <c r="E126" s="46"/>
      <c r="F126" s="46"/>
    </row>
    <row r="127" spans="1:13" ht="13.5">
      <c r="A127" s="103"/>
      <c r="C127" s="3" t="s">
        <v>159</v>
      </c>
      <c r="D127" s="9" t="s">
        <v>334</v>
      </c>
      <c r="E127" s="55">
        <v>-1466238</v>
      </c>
      <c r="F127" s="55">
        <v>5835341</v>
      </c>
      <c r="G127" s="55">
        <v>7353229</v>
      </c>
      <c r="H127" s="55">
        <v>-1250699</v>
      </c>
      <c r="I127" s="55">
        <v>-199935</v>
      </c>
      <c r="J127" s="55">
        <v>7178644</v>
      </c>
      <c r="K127" s="55">
        <v>-2025188</v>
      </c>
      <c r="L127" s="55">
        <v>8252541</v>
      </c>
      <c r="M127" s="55">
        <v>3791973</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19855328</v>
      </c>
      <c r="F130" s="54">
        <v>24808769</v>
      </c>
      <c r="G130" s="54">
        <v>32204824</v>
      </c>
      <c r="H130" s="54">
        <v>30806486</v>
      </c>
      <c r="I130" s="54">
        <v>37980765</v>
      </c>
      <c r="J130" s="54">
        <v>37790478</v>
      </c>
      <c r="K130" s="54">
        <v>37823217</v>
      </c>
      <c r="L130" s="54">
        <v>46840122</v>
      </c>
      <c r="M130" s="54">
        <v>50515740</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0</v>
      </c>
      <c r="K132" s="54">
        <v>0</v>
      </c>
      <c r="L132" s="54">
        <v>0</v>
      </c>
      <c r="M132" s="54">
        <v>0</v>
      </c>
    </row>
    <row r="133" spans="1:13" ht="13.5">
      <c r="A133" s="103">
        <f>VALUE(MID(D133,8,4))</f>
        <v>5420</v>
      </c>
      <c r="C133" s="3" t="s">
        <v>165</v>
      </c>
      <c r="D133" s="9" t="s">
        <v>166</v>
      </c>
      <c r="E133" s="54">
        <v>1374513</v>
      </c>
      <c r="F133" s="54">
        <v>492613</v>
      </c>
      <c r="G133" s="54">
        <v>535439</v>
      </c>
      <c r="H133" s="54">
        <v>387800</v>
      </c>
      <c r="I133" s="54">
        <v>7762014</v>
      </c>
      <c r="J133" s="54">
        <v>393083</v>
      </c>
      <c r="K133" s="54">
        <v>2451010</v>
      </c>
      <c r="L133" s="54">
        <v>3215374</v>
      </c>
      <c r="M133" s="54">
        <v>3099019</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1374513</v>
      </c>
      <c r="F136" s="54">
        <v>492613</v>
      </c>
      <c r="G136" s="54">
        <v>535439</v>
      </c>
      <c r="H136" s="54">
        <v>387800</v>
      </c>
      <c r="I136" s="54">
        <v>7762014</v>
      </c>
      <c r="J136" s="54">
        <v>393083</v>
      </c>
      <c r="K136" s="54">
        <v>2451010</v>
      </c>
      <c r="L136" s="54">
        <v>3215374</v>
      </c>
      <c r="M136" s="54">
        <v>3099019</v>
      </c>
    </row>
    <row r="137" spans="1:4" ht="6" customHeight="1">
      <c r="A137" s="103"/>
      <c r="C137" s="3"/>
      <c r="D137" s="38"/>
    </row>
    <row r="138" spans="1:13" ht="13.5">
      <c r="A138" s="103">
        <v>9950</v>
      </c>
      <c r="C138" s="3" t="s">
        <v>157</v>
      </c>
      <c r="D138" s="9" t="s">
        <v>172</v>
      </c>
      <c r="E138" s="54">
        <v>18480815</v>
      </c>
      <c r="F138" s="54">
        <v>24316156</v>
      </c>
      <c r="G138" s="54">
        <v>31669385</v>
      </c>
      <c r="H138" s="54">
        <v>30418686</v>
      </c>
      <c r="I138" s="54">
        <v>30218751</v>
      </c>
      <c r="J138" s="54">
        <v>37397395</v>
      </c>
      <c r="K138" s="54">
        <v>35372207</v>
      </c>
      <c r="L138" s="54">
        <v>43624748</v>
      </c>
      <c r="M138" s="54">
        <v>47416721</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2087151</v>
      </c>
      <c r="F142" s="55">
        <v>1796849</v>
      </c>
      <c r="G142" s="55">
        <v>1215476</v>
      </c>
      <c r="H142" s="55">
        <v>1131653</v>
      </c>
      <c r="I142" s="55">
        <v>897232</v>
      </c>
      <c r="J142" s="55">
        <v>1091430</v>
      </c>
      <c r="K142" s="55">
        <v>1703492</v>
      </c>
      <c r="L142" s="55">
        <v>2207601</v>
      </c>
      <c r="M142" s="55">
        <v>2255542</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21526573</v>
      </c>
      <c r="F144" s="54">
        <v>25128325</v>
      </c>
      <c r="G144" s="54">
        <v>23751836</v>
      </c>
      <c r="H144" s="54">
        <v>23053696</v>
      </c>
      <c r="I144" s="54">
        <v>34858952</v>
      </c>
      <c r="J144" s="54">
        <v>33075294</v>
      </c>
      <c r="K144" s="54">
        <v>32757755</v>
      </c>
      <c r="L144" s="54">
        <v>46920144</v>
      </c>
      <c r="M144" s="54">
        <v>49769514</v>
      </c>
    </row>
    <row r="145" spans="1:13" ht="13.5">
      <c r="A145" s="103">
        <f>VALUE(MID(D145,8,4))</f>
        <v>420</v>
      </c>
      <c r="B145" s="231" t="s">
        <v>402</v>
      </c>
      <c r="C145" s="229"/>
      <c r="D145" s="9" t="s">
        <v>151</v>
      </c>
      <c r="E145" s="54">
        <v>12630034</v>
      </c>
      <c r="F145" s="54">
        <v>354251</v>
      </c>
      <c r="G145" s="54">
        <v>1041577</v>
      </c>
      <c r="H145" s="54">
        <v>1607728</v>
      </c>
      <c r="I145" s="54">
        <v>2515828</v>
      </c>
      <c r="J145" s="54">
        <v>4077105</v>
      </c>
      <c r="K145" s="54">
        <v>4248464</v>
      </c>
      <c r="L145" s="54">
        <v>1087232</v>
      </c>
      <c r="M145" s="54">
        <v>5079382</v>
      </c>
    </row>
    <row r="146" spans="1:13" ht="13.5">
      <c r="A146" s="103">
        <f>VALUE(MID(D146,8,4))</f>
        <v>1020</v>
      </c>
      <c r="B146" s="231" t="s">
        <v>403</v>
      </c>
      <c r="C146" s="229"/>
      <c r="D146" s="9" t="s">
        <v>576</v>
      </c>
      <c r="E146" s="54">
        <v>698485</v>
      </c>
      <c r="F146" s="54">
        <v>6662323</v>
      </c>
      <c r="G146" s="54">
        <v>1050858</v>
      </c>
      <c r="H146" s="54">
        <v>1230951</v>
      </c>
      <c r="I146" s="54">
        <v>1321707</v>
      </c>
      <c r="J146" s="54">
        <v>4431772</v>
      </c>
      <c r="K146" s="54">
        <v>6207315</v>
      </c>
      <c r="L146" s="54">
        <v>5103708</v>
      </c>
      <c r="M146" s="54">
        <v>4889643</v>
      </c>
    </row>
    <row r="147" spans="1:13" ht="13.5">
      <c r="A147" s="103">
        <f>VALUE(MID(D147,8,4))</f>
        <v>1010</v>
      </c>
      <c r="B147" s="231" t="s">
        <v>0</v>
      </c>
      <c r="C147" s="229"/>
      <c r="D147" s="9" t="s">
        <v>577</v>
      </c>
      <c r="E147" s="54">
        <v>20663928</v>
      </c>
      <c r="F147" s="54">
        <v>31677445</v>
      </c>
      <c r="G147" s="54">
        <v>26862415</v>
      </c>
      <c r="H147" s="54">
        <v>24877785</v>
      </c>
      <c r="I147" s="54">
        <v>33893854</v>
      </c>
      <c r="J147" s="54">
        <v>27550334</v>
      </c>
      <c r="K147" s="54">
        <v>29068959</v>
      </c>
      <c r="L147" s="54">
        <v>36501496</v>
      </c>
      <c r="M147" s="54">
        <v>37947567</v>
      </c>
    </row>
    <row r="148" spans="1:13" ht="13.5">
      <c r="A148" s="103"/>
      <c r="B148" s="231" t="s">
        <v>573</v>
      </c>
      <c r="C148" s="229"/>
      <c r="D148" s="9" t="s">
        <v>334</v>
      </c>
      <c r="E148" s="54">
        <v>-12794194</v>
      </c>
      <c r="F148" s="54">
        <v>12857192</v>
      </c>
      <c r="G148" s="54">
        <v>3119860</v>
      </c>
      <c r="H148" s="54">
        <v>1447312</v>
      </c>
      <c r="I148" s="54">
        <v>-2159219</v>
      </c>
      <c r="J148" s="54">
        <v>-5170293</v>
      </c>
      <c r="K148" s="54">
        <v>-1729945</v>
      </c>
      <c r="L148" s="54">
        <v>-6402172</v>
      </c>
      <c r="M148" s="54">
        <v>-12011686</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28396986</v>
      </c>
      <c r="F150" s="54">
        <v>43304068</v>
      </c>
      <c r="G150" s="54">
        <v>32949288</v>
      </c>
      <c r="H150" s="54">
        <v>31052749</v>
      </c>
      <c r="I150" s="54">
        <v>30737090</v>
      </c>
      <c r="J150" s="54">
        <v>33793541</v>
      </c>
      <c r="K150" s="54">
        <v>40061864</v>
      </c>
      <c r="L150" s="54">
        <v>43495301</v>
      </c>
      <c r="M150" s="54">
        <v>54505153</v>
      </c>
    </row>
    <row r="151" spans="1:13" ht="13.5">
      <c r="A151" s="103">
        <f>VALUE(MID(D151,8,4))</f>
        <v>2099</v>
      </c>
      <c r="B151" s="231" t="s">
        <v>175</v>
      </c>
      <c r="C151" s="229"/>
      <c r="D151" s="9" t="s">
        <v>176</v>
      </c>
      <c r="E151" s="54">
        <v>43304068</v>
      </c>
      <c r="F151" s="54">
        <v>32949288</v>
      </c>
      <c r="G151" s="54">
        <v>31070855</v>
      </c>
      <c r="H151" s="54">
        <v>30737090</v>
      </c>
      <c r="I151" s="54">
        <v>33793541</v>
      </c>
      <c r="J151" s="54">
        <v>40061864</v>
      </c>
      <c r="K151" s="54">
        <v>43495301</v>
      </c>
      <c r="L151" s="54">
        <v>54505153</v>
      </c>
      <c r="M151" s="54">
        <v>68829478</v>
      </c>
    </row>
    <row r="152" spans="1:13" ht="13.5">
      <c r="A152" s="103"/>
      <c r="B152" s="231" t="s">
        <v>177</v>
      </c>
      <c r="C152" s="229"/>
      <c r="D152" s="9" t="s">
        <v>334</v>
      </c>
      <c r="E152" s="55">
        <v>14907082</v>
      </c>
      <c r="F152" s="55">
        <v>-10354780</v>
      </c>
      <c r="G152" s="55">
        <v>-1878433</v>
      </c>
      <c r="H152" s="55">
        <v>-315659</v>
      </c>
      <c r="I152" s="55">
        <v>3056451</v>
      </c>
      <c r="J152" s="55">
        <v>6268323</v>
      </c>
      <c r="K152" s="55">
        <v>3433437</v>
      </c>
      <c r="L152" s="55">
        <v>11009852</v>
      </c>
      <c r="M152" s="55">
        <v>14324325</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85242</v>
      </c>
      <c r="F158" s="54">
        <v>252677</v>
      </c>
      <c r="G158" s="54">
        <v>412995</v>
      </c>
      <c r="H158" s="54">
        <v>212018</v>
      </c>
      <c r="I158" s="54">
        <v>348631</v>
      </c>
      <c r="J158" s="54">
        <v>341950</v>
      </c>
      <c r="K158" s="54">
        <v>357002</v>
      </c>
      <c r="L158" s="54">
        <v>331004</v>
      </c>
      <c r="M158" s="54">
        <v>240852</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193112</v>
      </c>
      <c r="F160" s="54">
        <v>84363</v>
      </c>
      <c r="G160" s="54">
        <v>11945</v>
      </c>
      <c r="H160" s="54">
        <v>400738</v>
      </c>
      <c r="I160" s="54">
        <v>178056</v>
      </c>
      <c r="J160" s="54">
        <v>202745</v>
      </c>
      <c r="K160" s="54">
        <v>168012</v>
      </c>
      <c r="L160" s="54">
        <v>161482</v>
      </c>
      <c r="M160" s="54">
        <v>332153</v>
      </c>
    </row>
    <row r="161" spans="1:13" ht="13.5">
      <c r="A161" s="103">
        <f>VALUE(MID(D161,8,4))</f>
        <v>1010</v>
      </c>
      <c r="B161" s="231" t="s">
        <v>0</v>
      </c>
      <c r="C161" s="229"/>
      <c r="D161" s="9" t="s">
        <v>575</v>
      </c>
      <c r="E161" s="54">
        <v>0</v>
      </c>
      <c r="F161" s="54">
        <v>0</v>
      </c>
      <c r="G161" s="54">
        <v>0</v>
      </c>
      <c r="H161" s="54">
        <v>0</v>
      </c>
      <c r="I161" s="54">
        <v>0</v>
      </c>
      <c r="J161" s="54">
        <v>0</v>
      </c>
      <c r="K161" s="54">
        <v>0</v>
      </c>
      <c r="L161" s="54">
        <v>0</v>
      </c>
      <c r="M161" s="54">
        <v>0</v>
      </c>
    </row>
    <row r="162" spans="1:13" ht="13.5">
      <c r="A162" s="103"/>
      <c r="B162" s="231" t="s">
        <v>573</v>
      </c>
      <c r="C162" s="229"/>
      <c r="D162" s="9" t="s">
        <v>334</v>
      </c>
      <c r="E162" s="54">
        <v>107870</v>
      </c>
      <c r="F162" s="54">
        <v>-168314</v>
      </c>
      <c r="G162" s="54">
        <v>-401050</v>
      </c>
      <c r="H162" s="54">
        <v>188720</v>
      </c>
      <c r="I162" s="54">
        <v>-170575</v>
      </c>
      <c r="J162" s="54">
        <v>-139205</v>
      </c>
      <c r="K162" s="54">
        <v>-188990</v>
      </c>
      <c r="L162" s="54">
        <v>-169522</v>
      </c>
      <c r="M162" s="54">
        <v>91301</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3021944</v>
      </c>
      <c r="F164" s="54">
        <v>2914074</v>
      </c>
      <c r="G164" s="54">
        <v>3082388</v>
      </c>
      <c r="H164" s="54">
        <v>3483438</v>
      </c>
      <c r="I164" s="54">
        <v>3294718</v>
      </c>
      <c r="J164" s="54">
        <v>3465293</v>
      </c>
      <c r="K164" s="54">
        <v>3604498</v>
      </c>
      <c r="L164" s="54">
        <v>3793488</v>
      </c>
      <c r="M164" s="54">
        <v>1562931</v>
      </c>
    </row>
    <row r="165" spans="1:13" ht="13.5">
      <c r="A165" s="103">
        <f>VALUE(MID(D165,8,4))</f>
        <v>2099</v>
      </c>
      <c r="C165" s="3" t="s">
        <v>180</v>
      </c>
      <c r="D165" s="9" t="s">
        <v>181</v>
      </c>
      <c r="E165" s="54">
        <v>2914074</v>
      </c>
      <c r="F165" s="54">
        <v>3082388</v>
      </c>
      <c r="G165" s="54">
        <v>3483438</v>
      </c>
      <c r="H165" s="54">
        <v>3294718</v>
      </c>
      <c r="I165" s="54">
        <v>3465293</v>
      </c>
      <c r="J165" s="54">
        <v>3604498</v>
      </c>
      <c r="K165" s="54">
        <v>3793488</v>
      </c>
      <c r="L165" s="54">
        <v>1562931</v>
      </c>
      <c r="M165" s="54">
        <v>1471630</v>
      </c>
    </row>
    <row r="166" spans="1:13" ht="13.5">
      <c r="A166" s="103"/>
      <c r="C166" s="3" t="s">
        <v>182</v>
      </c>
      <c r="D166" s="9" t="s">
        <v>334</v>
      </c>
      <c r="E166" s="55">
        <v>-107870</v>
      </c>
      <c r="F166" s="55">
        <v>168314</v>
      </c>
      <c r="G166" s="55">
        <v>401050</v>
      </c>
      <c r="H166" s="55">
        <v>-188720</v>
      </c>
      <c r="I166" s="55">
        <v>170575</v>
      </c>
      <c r="J166" s="55">
        <v>139205</v>
      </c>
      <c r="K166" s="55">
        <v>188990</v>
      </c>
      <c r="L166" s="55">
        <v>-2230557</v>
      </c>
      <c r="M166" s="55">
        <v>-91301</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1269487</v>
      </c>
      <c r="F170" s="55">
        <v>2843432</v>
      </c>
      <c r="G170" s="55">
        <v>1942372</v>
      </c>
      <c r="H170" s="55">
        <v>1949489</v>
      </c>
      <c r="I170" s="55">
        <v>1849701</v>
      </c>
      <c r="J170" s="55">
        <v>2496921</v>
      </c>
      <c r="K170" s="55">
        <v>3805783</v>
      </c>
      <c r="L170" s="55">
        <v>5248779</v>
      </c>
      <c r="M170" s="55">
        <v>3365022</v>
      </c>
    </row>
    <row r="171" spans="1:13" s="101" customFormat="1" ht="13.5">
      <c r="A171" s="103">
        <f t="shared" si="8"/>
        <v>820</v>
      </c>
      <c r="B171" s="230" t="s">
        <v>579</v>
      </c>
      <c r="C171" s="229"/>
      <c r="D171" s="9" t="s">
        <v>602</v>
      </c>
      <c r="E171" s="55">
        <v>60819</v>
      </c>
      <c r="F171" s="55">
        <v>62360</v>
      </c>
      <c r="G171" s="55">
        <v>84469</v>
      </c>
      <c r="H171" s="55">
        <v>170333</v>
      </c>
      <c r="I171" s="55">
        <v>132578</v>
      </c>
      <c r="J171" s="55">
        <v>171816</v>
      </c>
      <c r="K171" s="55">
        <v>52582</v>
      </c>
      <c r="L171" s="55">
        <v>231502</v>
      </c>
      <c r="M171" s="55">
        <v>222571</v>
      </c>
    </row>
    <row r="172" spans="1:13" s="101" customFormat="1" ht="13.5">
      <c r="A172" s="103">
        <f t="shared" si="8"/>
        <v>830</v>
      </c>
      <c r="B172" s="230" t="s">
        <v>580</v>
      </c>
      <c r="C172" s="229"/>
      <c r="D172" s="9" t="s">
        <v>603</v>
      </c>
      <c r="E172" s="55">
        <v>56861</v>
      </c>
      <c r="F172" s="55">
        <v>29800</v>
      </c>
      <c r="G172" s="55">
        <v>73729</v>
      </c>
      <c r="H172" s="55">
        <v>221105</v>
      </c>
      <c r="I172" s="55">
        <v>213384</v>
      </c>
      <c r="J172" s="55">
        <v>262670</v>
      </c>
      <c r="K172" s="55">
        <v>134850</v>
      </c>
      <c r="L172" s="55">
        <v>159825</v>
      </c>
      <c r="M172" s="55">
        <v>354572</v>
      </c>
    </row>
    <row r="173" spans="1:13" s="101" customFormat="1" ht="27">
      <c r="A173" s="103"/>
      <c r="B173" s="230" t="s">
        <v>572</v>
      </c>
      <c r="C173" s="229"/>
      <c r="D173" s="52" t="s">
        <v>118</v>
      </c>
      <c r="E173" s="55">
        <v>255570</v>
      </c>
      <c r="F173" s="55">
        <v>281239</v>
      </c>
      <c r="G173" s="55">
        <v>226981</v>
      </c>
      <c r="H173" s="55">
        <v>232359</v>
      </c>
      <c r="I173" s="55">
        <v>206289</v>
      </c>
      <c r="J173" s="55">
        <v>287485</v>
      </c>
      <c r="K173" s="55">
        <v>629546</v>
      </c>
      <c r="L173" s="55">
        <v>915127</v>
      </c>
      <c r="M173" s="55">
        <v>882670</v>
      </c>
    </row>
    <row r="174" spans="1:13" s="101" customFormat="1" ht="13.5">
      <c r="A174" s="103">
        <f t="shared" si="8"/>
        <v>860</v>
      </c>
      <c r="B174" s="230" t="s">
        <v>581</v>
      </c>
      <c r="C174" s="229"/>
      <c r="D174" s="9" t="s">
        <v>604</v>
      </c>
      <c r="E174" s="133" t="s">
        <v>858</v>
      </c>
      <c r="F174" s="133"/>
      <c r="G174" s="133"/>
      <c r="H174" s="133"/>
      <c r="I174" s="55">
        <v>160835</v>
      </c>
      <c r="J174" s="55">
        <v>482504</v>
      </c>
      <c r="K174" s="55">
        <v>948637</v>
      </c>
      <c r="L174" s="55">
        <v>1258719</v>
      </c>
      <c r="M174" s="55">
        <v>1236065</v>
      </c>
    </row>
    <row r="175" spans="1:13" s="101" customFormat="1" ht="13.5">
      <c r="A175" s="103">
        <f t="shared" si="8"/>
        <v>861</v>
      </c>
      <c r="B175" s="230" t="s">
        <v>582</v>
      </c>
      <c r="C175" s="229"/>
      <c r="D175" s="9" t="s">
        <v>605</v>
      </c>
      <c r="E175" s="133" t="s">
        <v>859</v>
      </c>
      <c r="F175" s="133"/>
      <c r="G175" s="133"/>
      <c r="H175" s="133"/>
      <c r="I175" s="133"/>
      <c r="J175" s="55">
        <v>1164369</v>
      </c>
      <c r="K175" s="55">
        <v>443522</v>
      </c>
      <c r="L175" s="55">
        <v>130213</v>
      </c>
      <c r="M175" s="55">
        <v>36749</v>
      </c>
    </row>
    <row r="176" spans="1:13" s="101" customFormat="1" ht="13.5">
      <c r="A176" s="103">
        <f t="shared" si="8"/>
        <v>862</v>
      </c>
      <c r="B176" s="230" t="s">
        <v>583</v>
      </c>
      <c r="C176" s="229"/>
      <c r="D176" s="9" t="s">
        <v>606</v>
      </c>
      <c r="E176" s="133"/>
      <c r="F176" s="133"/>
      <c r="G176" s="133"/>
      <c r="H176" s="133"/>
      <c r="I176" s="133"/>
      <c r="J176" s="55">
        <v>1685077</v>
      </c>
      <c r="K176" s="55">
        <v>1685077</v>
      </c>
      <c r="L176" s="55">
        <v>2246518</v>
      </c>
      <c r="M176" s="55">
        <v>2807959</v>
      </c>
    </row>
    <row r="177" spans="1:13" s="101" customFormat="1" ht="13.5">
      <c r="A177" s="103">
        <f t="shared" si="8"/>
        <v>863</v>
      </c>
      <c r="B177" s="230" t="s">
        <v>584</v>
      </c>
      <c r="C177" s="229"/>
      <c r="D177" s="9" t="s">
        <v>607</v>
      </c>
      <c r="E177" s="133" t="s">
        <v>860</v>
      </c>
      <c r="F177" s="133"/>
      <c r="G177" s="133"/>
      <c r="H177" s="133"/>
      <c r="I177" s="133"/>
      <c r="J177" s="133"/>
      <c r="K177" s="55">
        <v>51000</v>
      </c>
      <c r="L177" s="55">
        <v>567805</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23000</v>
      </c>
      <c r="F179" s="54">
        <v>23000</v>
      </c>
      <c r="G179" s="54">
        <v>23000</v>
      </c>
      <c r="H179" s="54">
        <v>49175</v>
      </c>
      <c r="I179" s="54">
        <v>11181</v>
      </c>
      <c r="J179" s="54">
        <v>0</v>
      </c>
      <c r="K179" s="54">
        <v>22204</v>
      </c>
      <c r="L179" s="54">
        <v>0</v>
      </c>
      <c r="M179" s="54">
        <v>12953</v>
      </c>
    </row>
    <row r="180" spans="1:13" s="101" customFormat="1" ht="13.5">
      <c r="A180"/>
      <c r="B180" s="231" t="s">
        <v>402</v>
      </c>
      <c r="C180" s="229"/>
      <c r="D180" s="9" t="s">
        <v>149</v>
      </c>
      <c r="E180" s="54">
        <v>0</v>
      </c>
      <c r="F180" s="54">
        <v>10216</v>
      </c>
      <c r="G180" s="54">
        <v>6674</v>
      </c>
      <c r="H180" s="54">
        <v>31262</v>
      </c>
      <c r="I180" s="54">
        <v>85111</v>
      </c>
      <c r="J180" s="54">
        <v>166619</v>
      </c>
      <c r="K180" s="54">
        <v>285107</v>
      </c>
      <c r="L180" s="54">
        <v>250467</v>
      </c>
      <c r="M180" s="54">
        <v>748422</v>
      </c>
    </row>
    <row r="181" spans="1:13" s="101" customFormat="1" ht="13.5">
      <c r="A181"/>
      <c r="B181" s="231" t="s">
        <v>403</v>
      </c>
      <c r="C181" s="229"/>
      <c r="D181" s="9" t="s">
        <v>585</v>
      </c>
      <c r="E181" s="54">
        <v>0</v>
      </c>
      <c r="F181" s="54">
        <v>94351</v>
      </c>
      <c r="G181" s="54">
        <v>1937</v>
      </c>
      <c r="H181" s="54">
        <v>34815</v>
      </c>
      <c r="I181" s="54">
        <v>49952</v>
      </c>
      <c r="J181" s="54">
        <v>90367</v>
      </c>
      <c r="K181" s="54">
        <v>35000</v>
      </c>
      <c r="L181" s="54">
        <v>71431</v>
      </c>
      <c r="M181" s="54">
        <v>71829</v>
      </c>
    </row>
    <row r="182" spans="1:13" s="101" customFormat="1" ht="13.5">
      <c r="A182" s="160"/>
      <c r="B182" s="231" t="s">
        <v>0</v>
      </c>
      <c r="C182" s="229"/>
      <c r="D182" s="9" t="s">
        <v>586</v>
      </c>
      <c r="E182" s="54">
        <v>327655</v>
      </c>
      <c r="F182" s="54">
        <v>2066922</v>
      </c>
      <c r="G182" s="54">
        <v>2708000</v>
      </c>
      <c r="H182" s="54">
        <v>1574498</v>
      </c>
      <c r="I182" s="54">
        <v>1532142</v>
      </c>
      <c r="J182" s="54">
        <v>2950161</v>
      </c>
      <c r="K182" s="54">
        <v>4752488</v>
      </c>
      <c r="L182" s="54">
        <v>9837858</v>
      </c>
      <c r="M182" s="54">
        <v>6225768</v>
      </c>
    </row>
    <row r="183" spans="1:13" s="101" customFormat="1" ht="13.5">
      <c r="A183" s="141"/>
      <c r="B183" s="231" t="s">
        <v>573</v>
      </c>
      <c r="C183" s="229"/>
      <c r="D183" s="9" t="s">
        <v>334</v>
      </c>
      <c r="E183" s="54">
        <v>304655</v>
      </c>
      <c r="F183" s="54">
        <v>2128057</v>
      </c>
      <c r="G183" s="54">
        <v>2680263</v>
      </c>
      <c r="H183" s="54">
        <v>1528876</v>
      </c>
      <c r="I183" s="54">
        <v>1485802</v>
      </c>
      <c r="J183" s="54">
        <v>2873909</v>
      </c>
      <c r="K183" s="54">
        <v>4480177</v>
      </c>
      <c r="L183" s="54">
        <v>9658822</v>
      </c>
      <c r="M183" s="54">
        <v>5536222</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3697975</v>
      </c>
      <c r="F185" s="54">
        <v>5036057</v>
      </c>
      <c r="G185" s="54">
        <v>6124831</v>
      </c>
      <c r="H185" s="54">
        <v>5790225</v>
      </c>
      <c r="I185" s="54">
        <v>6834635</v>
      </c>
      <c r="J185" s="54">
        <v>7911620</v>
      </c>
      <c r="K185" s="54">
        <v>11588553</v>
      </c>
      <c r="L185" s="54">
        <v>17663846</v>
      </c>
      <c r="M185" s="54">
        <v>19163442</v>
      </c>
    </row>
    <row r="186" spans="1:13" ht="13.5">
      <c r="A186" s="103">
        <f>VALUE(MID(D186,8,4))</f>
        <v>2099</v>
      </c>
      <c r="B186" s="231" t="s">
        <v>185</v>
      </c>
      <c r="C186" s="229"/>
      <c r="D186" s="56" t="s">
        <v>186</v>
      </c>
      <c r="E186" s="54">
        <v>5036057</v>
      </c>
      <c r="F186" s="54">
        <v>6124831</v>
      </c>
      <c r="G186" s="54">
        <v>5772119</v>
      </c>
      <c r="H186" s="54">
        <v>6834635</v>
      </c>
      <c r="I186" s="54">
        <v>7911620</v>
      </c>
      <c r="J186" s="54">
        <v>11588553</v>
      </c>
      <c r="K186" s="54">
        <v>17663846</v>
      </c>
      <c r="L186" s="54">
        <v>19163442</v>
      </c>
      <c r="M186" s="54">
        <v>25128367</v>
      </c>
    </row>
    <row r="187" spans="1:13" ht="13.5">
      <c r="A187" s="103"/>
      <c r="B187" s="231" t="s">
        <v>187</v>
      </c>
      <c r="C187" s="229"/>
      <c r="D187" s="9" t="s">
        <v>334</v>
      </c>
      <c r="E187" s="55">
        <v>1338082</v>
      </c>
      <c r="F187" s="55">
        <v>1088774</v>
      </c>
      <c r="G187" s="55">
        <v>-352712</v>
      </c>
      <c r="H187" s="55">
        <v>1044410</v>
      </c>
      <c r="I187" s="55">
        <v>1076985</v>
      </c>
      <c r="J187" s="55">
        <v>3676933</v>
      </c>
      <c r="K187" s="55">
        <v>6075293</v>
      </c>
      <c r="L187" s="55">
        <v>1499596</v>
      </c>
      <c r="M187" s="55">
        <v>5964925</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2400079</v>
      </c>
      <c r="F191" s="55">
        <v>2400079</v>
      </c>
      <c r="G191" s="55">
        <v>2400079</v>
      </c>
      <c r="H191" s="55">
        <v>2400079</v>
      </c>
      <c r="I191" s="55">
        <v>2400079</v>
      </c>
      <c r="J191" s="55">
        <v>2400079</v>
      </c>
      <c r="K191" s="55">
        <v>2400079</v>
      </c>
      <c r="L191" s="55">
        <v>0</v>
      </c>
      <c r="M191" s="55">
        <v>0</v>
      </c>
    </row>
    <row r="192" spans="1:13" ht="13.5">
      <c r="A192" s="161">
        <v>5020</v>
      </c>
      <c r="C192" s="145" t="s">
        <v>536</v>
      </c>
      <c r="D192" s="9" t="s">
        <v>334</v>
      </c>
      <c r="E192" s="55">
        <v>0</v>
      </c>
      <c r="F192" s="55">
        <v>0</v>
      </c>
      <c r="G192" s="55">
        <v>0</v>
      </c>
      <c r="H192" s="55">
        <v>0</v>
      </c>
      <c r="I192" s="55">
        <v>0</v>
      </c>
      <c r="J192" s="55">
        <v>12811126</v>
      </c>
      <c r="K192" s="55">
        <v>12980004</v>
      </c>
      <c r="L192" s="55">
        <v>10266228</v>
      </c>
      <c r="M192" s="55">
        <v>4959388</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707264</v>
      </c>
      <c r="F196" s="55">
        <v>270080</v>
      </c>
      <c r="G196" s="55">
        <v>438904</v>
      </c>
      <c r="H196" s="55">
        <v>560697</v>
      </c>
      <c r="I196" s="55">
        <v>679727</v>
      </c>
      <c r="J196" s="55">
        <v>1219167</v>
      </c>
      <c r="K196" s="55">
        <v>1847511</v>
      </c>
      <c r="L196" s="55">
        <v>2205510</v>
      </c>
      <c r="M196" s="55">
        <v>2527563</v>
      </c>
    </row>
    <row r="197" spans="1:13" ht="13.5">
      <c r="A197" s="161">
        <v>5060</v>
      </c>
      <c r="C197" s="145" t="s">
        <v>540</v>
      </c>
      <c r="D197" s="9" t="s">
        <v>334</v>
      </c>
      <c r="E197" s="55">
        <v>3336890</v>
      </c>
      <c r="F197" s="55">
        <v>2229099</v>
      </c>
      <c r="G197" s="55">
        <v>3030971</v>
      </c>
      <c r="H197" s="55">
        <v>2719366</v>
      </c>
      <c r="I197" s="55">
        <v>2622464</v>
      </c>
      <c r="J197" s="55">
        <v>2537284</v>
      </c>
      <c r="K197" s="55">
        <v>2745778</v>
      </c>
      <c r="L197" s="55">
        <v>2805101</v>
      </c>
      <c r="M197" s="55">
        <v>3081771</v>
      </c>
    </row>
    <row r="198" spans="1:13" ht="13.5">
      <c r="A198" s="161">
        <v>5070</v>
      </c>
      <c r="C198" s="145" t="s">
        <v>541</v>
      </c>
      <c r="D198" s="9" t="s">
        <v>334</v>
      </c>
      <c r="E198" s="55">
        <v>1095537</v>
      </c>
      <c r="F198" s="55">
        <v>1101059</v>
      </c>
      <c r="G198" s="55">
        <v>1102400</v>
      </c>
      <c r="H198" s="55">
        <v>472182</v>
      </c>
      <c r="I198" s="55">
        <v>572975</v>
      </c>
      <c r="J198" s="55">
        <v>424125</v>
      </c>
      <c r="K198" s="55">
        <v>790251</v>
      </c>
      <c r="L198" s="55">
        <v>1177814</v>
      </c>
      <c r="M198" s="55">
        <v>1643466</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98158</v>
      </c>
      <c r="F200" s="55">
        <v>76771</v>
      </c>
      <c r="G200" s="55">
        <v>63707</v>
      </c>
      <c r="H200" s="55">
        <v>55615</v>
      </c>
      <c r="I200" s="55">
        <v>51638</v>
      </c>
      <c r="J200" s="55">
        <v>50295</v>
      </c>
      <c r="K200" s="55">
        <v>50697</v>
      </c>
      <c r="L200" s="55">
        <v>51699</v>
      </c>
      <c r="M200" s="55">
        <v>53630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28276</v>
      </c>
      <c r="I202" s="55">
        <v>29085</v>
      </c>
      <c r="J202" s="55">
        <v>29250</v>
      </c>
      <c r="K202" s="55">
        <v>30461</v>
      </c>
      <c r="L202" s="55">
        <v>31829</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921442</v>
      </c>
      <c r="F207" s="55">
        <v>1150794</v>
      </c>
      <c r="G207" s="55">
        <v>1180553</v>
      </c>
      <c r="H207" s="55">
        <v>1145289</v>
      </c>
      <c r="I207" s="55">
        <v>1710088</v>
      </c>
      <c r="J207" s="55">
        <v>198383</v>
      </c>
      <c r="K207" s="55">
        <v>32279</v>
      </c>
      <c r="L207" s="55">
        <v>137888</v>
      </c>
      <c r="M207" s="55">
        <v>236086</v>
      </c>
    </row>
    <row r="208" spans="1:13" ht="13.5">
      <c r="A208" s="162">
        <v>5210</v>
      </c>
      <c r="C208" s="156" t="s">
        <v>553</v>
      </c>
      <c r="D208" s="9" t="s">
        <v>334</v>
      </c>
      <c r="E208" s="55">
        <v>3303195</v>
      </c>
      <c r="F208" s="55">
        <v>186576</v>
      </c>
      <c r="G208" s="55">
        <v>247918</v>
      </c>
      <c r="H208" s="55">
        <v>294795</v>
      </c>
      <c r="I208" s="55">
        <v>314517</v>
      </c>
      <c r="J208" s="55">
        <v>0</v>
      </c>
      <c r="K208" s="55">
        <v>0</v>
      </c>
      <c r="L208" s="55">
        <v>0</v>
      </c>
      <c r="M208" s="55">
        <v>0</v>
      </c>
    </row>
    <row r="209" spans="1:3" ht="13.5">
      <c r="A209" s="162"/>
      <c r="C209" s="156" t="s">
        <v>447</v>
      </c>
    </row>
    <row r="210" spans="1:13" ht="13.5">
      <c r="A210" s="162">
        <v>5215</v>
      </c>
      <c r="C210" s="148" t="s">
        <v>554</v>
      </c>
      <c r="D210" s="9" t="s">
        <v>334</v>
      </c>
      <c r="E210" s="55">
        <v>634207</v>
      </c>
      <c r="F210" s="55">
        <v>680289</v>
      </c>
      <c r="G210" s="55">
        <v>108729</v>
      </c>
      <c r="H210" s="55">
        <v>147106</v>
      </c>
      <c r="I210" s="55">
        <v>292099</v>
      </c>
      <c r="J210" s="55">
        <v>244094</v>
      </c>
      <c r="K210" s="55">
        <v>471467</v>
      </c>
      <c r="L210" s="55">
        <v>583509</v>
      </c>
      <c r="M210" s="55">
        <v>486234</v>
      </c>
    </row>
    <row r="211" spans="1:13" ht="13.5">
      <c r="A211" s="162">
        <v>5220</v>
      </c>
      <c r="C211" s="149" t="s">
        <v>555</v>
      </c>
      <c r="D211" s="9" t="s">
        <v>334</v>
      </c>
      <c r="E211" s="55">
        <v>51594</v>
      </c>
      <c r="F211" s="55">
        <v>51794</v>
      </c>
      <c r="G211" s="55">
        <v>51726</v>
      </c>
      <c r="H211" s="55">
        <v>23319</v>
      </c>
      <c r="I211" s="55">
        <v>23350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38805</v>
      </c>
      <c r="F218" s="55">
        <v>40685</v>
      </c>
      <c r="G218" s="55">
        <v>40629</v>
      </c>
      <c r="H218" s="55">
        <v>42574</v>
      </c>
      <c r="I218" s="55">
        <v>44776</v>
      </c>
      <c r="J218" s="55">
        <v>45417</v>
      </c>
      <c r="K218" s="55">
        <v>46331</v>
      </c>
      <c r="L218" s="55">
        <v>47263</v>
      </c>
      <c r="M218" s="55">
        <v>48449</v>
      </c>
    </row>
    <row r="219" spans="1:13" ht="13.5">
      <c r="A219" s="162">
        <v>5255</v>
      </c>
      <c r="C219" s="156" t="s">
        <v>562</v>
      </c>
      <c r="D219" s="9" t="s">
        <v>334</v>
      </c>
      <c r="E219" s="55">
        <v>343577</v>
      </c>
      <c r="F219" s="55">
        <v>277276</v>
      </c>
      <c r="G219" s="55">
        <v>276470</v>
      </c>
      <c r="H219" s="55">
        <v>284122</v>
      </c>
      <c r="I219" s="55">
        <v>1373546</v>
      </c>
      <c r="J219" s="55">
        <v>135634</v>
      </c>
      <c r="K219" s="55">
        <v>22220</v>
      </c>
      <c r="L219" s="55">
        <v>379404</v>
      </c>
      <c r="M219" s="55">
        <v>376487</v>
      </c>
    </row>
    <row r="220" spans="1:13" ht="13.5">
      <c r="A220" s="162">
        <v>5260</v>
      </c>
      <c r="C220" s="156" t="s">
        <v>548</v>
      </c>
      <c r="D220" s="9" t="s">
        <v>334</v>
      </c>
      <c r="E220" s="55">
        <v>0</v>
      </c>
      <c r="F220" s="55">
        <v>593174</v>
      </c>
      <c r="G220" s="55">
        <v>525296</v>
      </c>
      <c r="H220" s="55">
        <v>695795</v>
      </c>
      <c r="I220" s="55">
        <v>1100438</v>
      </c>
      <c r="J220" s="55">
        <v>745600</v>
      </c>
      <c r="K220" s="55">
        <v>0</v>
      </c>
      <c r="L220" s="55">
        <v>3123184</v>
      </c>
      <c r="M220" s="55">
        <v>3182171</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1737450</v>
      </c>
      <c r="F226" s="55">
        <v>97296</v>
      </c>
      <c r="G226" s="55">
        <v>88985</v>
      </c>
      <c r="H226" s="55">
        <v>74155</v>
      </c>
      <c r="I226" s="55">
        <v>96966</v>
      </c>
      <c r="J226" s="55">
        <v>100774</v>
      </c>
      <c r="K226" s="55">
        <v>106887</v>
      </c>
      <c r="L226" s="55">
        <v>113481</v>
      </c>
      <c r="M226" s="55">
        <v>118768</v>
      </c>
    </row>
    <row r="227" spans="1:13" ht="13.5">
      <c r="A227" s="162">
        <v>5280</v>
      </c>
      <c r="C227" s="156" t="s">
        <v>551</v>
      </c>
      <c r="D227" s="9" t="s">
        <v>334</v>
      </c>
      <c r="E227" s="55">
        <v>847500</v>
      </c>
      <c r="F227" s="55">
        <v>969330</v>
      </c>
      <c r="G227" s="55">
        <v>1039463</v>
      </c>
      <c r="H227" s="55">
        <v>865390</v>
      </c>
      <c r="I227" s="55">
        <v>850040</v>
      </c>
      <c r="J227" s="55">
        <v>115032</v>
      </c>
      <c r="K227" s="55">
        <v>221164</v>
      </c>
      <c r="L227" s="55">
        <v>277212</v>
      </c>
      <c r="M227" s="55">
        <v>328420</v>
      </c>
    </row>
    <row r="228" spans="1:13" ht="13.5">
      <c r="A228" s="162" t="s">
        <v>443</v>
      </c>
      <c r="C228" s="156" t="s">
        <v>90</v>
      </c>
      <c r="D228" s="9" t="s">
        <v>334</v>
      </c>
      <c r="E228" s="55">
        <v>265358</v>
      </c>
      <c r="F228" s="55">
        <v>351995</v>
      </c>
      <c r="G228" s="55">
        <v>390133</v>
      </c>
      <c r="H228" s="55">
        <v>218537</v>
      </c>
      <c r="I228" s="55">
        <v>50481</v>
      </c>
      <c r="J228" s="55">
        <v>277887</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845897</v>
      </c>
      <c r="F231" s="55">
        <v>737482</v>
      </c>
      <c r="G231" s="55">
        <v>650916</v>
      </c>
      <c r="H231" s="55">
        <v>943659</v>
      </c>
      <c r="I231" s="55">
        <v>537069</v>
      </c>
      <c r="J231" s="55">
        <v>1173308</v>
      </c>
      <c r="K231" s="55">
        <v>1027051</v>
      </c>
      <c r="L231" s="55">
        <v>801770</v>
      </c>
      <c r="M231" s="55">
        <v>6033425</v>
      </c>
    </row>
    <row r="232" spans="1:13" ht="13.5">
      <c r="A232" s="162">
        <v>5410</v>
      </c>
      <c r="C232" s="155" t="s">
        <v>566</v>
      </c>
      <c r="D232" s="9" t="s">
        <v>334</v>
      </c>
      <c r="E232" s="55">
        <v>412853</v>
      </c>
      <c r="F232" s="55">
        <v>768451</v>
      </c>
      <c r="G232" s="55">
        <v>864621</v>
      </c>
      <c r="H232" s="55">
        <v>1189362</v>
      </c>
      <c r="I232" s="55">
        <v>1180073</v>
      </c>
      <c r="J232" s="55">
        <v>1215436</v>
      </c>
      <c r="K232" s="55">
        <v>1249454</v>
      </c>
      <c r="L232" s="55">
        <v>1576662</v>
      </c>
      <c r="M232" s="55">
        <v>1414976</v>
      </c>
    </row>
    <row r="233" spans="1:3" ht="13.5">
      <c r="A233" s="162"/>
      <c r="C233" s="155" t="s">
        <v>447</v>
      </c>
    </row>
    <row r="234" spans="1:13" ht="13.5">
      <c r="A234" s="162">
        <v>5415</v>
      </c>
      <c r="C234" s="152" t="s">
        <v>567</v>
      </c>
      <c r="D234" s="9" t="s">
        <v>334</v>
      </c>
      <c r="E234" s="55">
        <v>12789348</v>
      </c>
      <c r="F234" s="55">
        <v>5759347</v>
      </c>
      <c r="G234" s="55">
        <v>7676725</v>
      </c>
      <c r="H234" s="55">
        <v>3932665</v>
      </c>
      <c r="I234" s="55">
        <v>3969846</v>
      </c>
      <c r="J234" s="55">
        <v>752393</v>
      </c>
      <c r="K234" s="55">
        <v>788003</v>
      </c>
      <c r="L234" s="55">
        <v>516651</v>
      </c>
      <c r="M234" s="55">
        <v>586882</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2693244</v>
      </c>
      <c r="F237" s="55">
        <v>4048851</v>
      </c>
      <c r="G237" s="55">
        <v>2591511</v>
      </c>
      <c r="H237" s="55">
        <v>4391518</v>
      </c>
      <c r="I237" s="55">
        <v>3679889</v>
      </c>
      <c r="J237" s="55">
        <v>5083684</v>
      </c>
      <c r="K237" s="55">
        <v>1676542</v>
      </c>
      <c r="L237" s="55">
        <v>2698648</v>
      </c>
      <c r="M237" s="55">
        <v>4950592</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6443090</v>
      </c>
      <c r="F239" s="55">
        <v>5399542</v>
      </c>
      <c r="G239" s="55">
        <v>5070049</v>
      </c>
      <c r="H239" s="55">
        <v>5389959</v>
      </c>
      <c r="I239" s="55">
        <v>6727546</v>
      </c>
      <c r="J239" s="55">
        <v>6629094</v>
      </c>
      <c r="K239" s="55">
        <v>11567301</v>
      </c>
      <c r="L239" s="55">
        <v>10865932</v>
      </c>
      <c r="M239" s="55">
        <v>10700230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2870769</v>
      </c>
      <c r="F241" s="55">
        <v>5785543</v>
      </c>
      <c r="G241" s="55">
        <v>1713622</v>
      </c>
      <c r="H241" s="55">
        <v>2523576</v>
      </c>
      <c r="I241" s="55">
        <v>2557950</v>
      </c>
      <c r="J241" s="55">
        <v>2639906</v>
      </c>
      <c r="K241" s="55">
        <v>3892134</v>
      </c>
      <c r="L241" s="55">
        <v>3684893</v>
      </c>
      <c r="M241" s="55">
        <v>4240268</v>
      </c>
    </row>
    <row r="242" spans="1:13" ht="13.5">
      <c r="A242" s="162">
        <v>5450</v>
      </c>
      <c r="C242" s="155" t="s">
        <v>561</v>
      </c>
      <c r="D242" s="9" t="s">
        <v>334</v>
      </c>
      <c r="E242" s="55">
        <v>70980</v>
      </c>
      <c r="F242" s="55">
        <v>97528</v>
      </c>
      <c r="G242" s="55">
        <v>36927</v>
      </c>
      <c r="H242" s="55">
        <v>40754</v>
      </c>
      <c r="I242" s="55">
        <v>60991</v>
      </c>
      <c r="J242" s="55">
        <v>25412</v>
      </c>
      <c r="K242" s="55">
        <v>526</v>
      </c>
      <c r="L242" s="55">
        <v>11868</v>
      </c>
      <c r="M242" s="55">
        <v>52813</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542367</v>
      </c>
      <c r="G244" s="55">
        <v>1091329</v>
      </c>
      <c r="H244" s="55">
        <v>2104216</v>
      </c>
      <c r="I244" s="55">
        <v>2506920</v>
      </c>
      <c r="J244" s="55">
        <v>1584609</v>
      </c>
      <c r="K244" s="55">
        <v>2317437</v>
      </c>
      <c r="L244" s="55">
        <v>2240586</v>
      </c>
      <c r="M244" s="55">
        <v>2212951</v>
      </c>
    </row>
    <row r="245" spans="1:3" ht="13.5">
      <c r="A245" s="162"/>
      <c r="C245" s="155" t="s">
        <v>533</v>
      </c>
    </row>
    <row r="246" spans="1:13" ht="13.5">
      <c r="A246" s="162">
        <v>5465</v>
      </c>
      <c r="C246" s="154" t="s">
        <v>563</v>
      </c>
      <c r="D246" s="9" t="s">
        <v>334</v>
      </c>
      <c r="E246" s="55">
        <v>261520</v>
      </c>
      <c r="F246" s="55">
        <v>244542</v>
      </c>
      <c r="G246" s="55">
        <v>365900</v>
      </c>
      <c r="H246" s="55">
        <v>248539</v>
      </c>
      <c r="I246" s="55">
        <v>0</v>
      </c>
      <c r="J246" s="55">
        <v>0</v>
      </c>
      <c r="K246" s="55">
        <v>0</v>
      </c>
      <c r="L246" s="55">
        <v>0</v>
      </c>
      <c r="M246" s="55">
        <v>0</v>
      </c>
    </row>
    <row r="247" spans="1:13" ht="13.5">
      <c r="A247" s="162" t="s">
        <v>493</v>
      </c>
      <c r="C247" s="154" t="s">
        <v>491</v>
      </c>
      <c r="D247" s="9" t="s">
        <v>334</v>
      </c>
      <c r="E247" s="55">
        <v>144074</v>
      </c>
      <c r="F247" s="55">
        <v>168442</v>
      </c>
      <c r="G247" s="55">
        <v>94660</v>
      </c>
      <c r="H247" s="55">
        <v>133501</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57879</v>
      </c>
      <c r="J249" s="55">
        <v>54047</v>
      </c>
      <c r="K249" s="55">
        <v>97113</v>
      </c>
      <c r="L249" s="55">
        <v>151032</v>
      </c>
      <c r="M249" s="55">
        <v>47732</v>
      </c>
    </row>
    <row r="250" spans="1:13" ht="13.5">
      <c r="A250" s="162">
        <v>5475</v>
      </c>
      <c r="C250" s="152" t="s">
        <v>564</v>
      </c>
      <c r="D250" s="9" t="s">
        <v>334</v>
      </c>
      <c r="E250" s="55">
        <v>290222</v>
      </c>
      <c r="F250" s="55">
        <v>448906</v>
      </c>
      <c r="G250" s="55">
        <v>841962</v>
      </c>
      <c r="H250" s="55">
        <v>685712</v>
      </c>
      <c r="I250" s="55">
        <v>819205</v>
      </c>
      <c r="J250" s="55">
        <v>958257</v>
      </c>
      <c r="K250" s="55">
        <v>1132783</v>
      </c>
      <c r="L250" s="55">
        <v>1285468</v>
      </c>
      <c r="M250" s="55">
        <v>1172588</v>
      </c>
    </row>
    <row r="251" spans="1:13" ht="13.5">
      <c r="A251" s="162">
        <v>5480</v>
      </c>
      <c r="C251" s="155" t="s">
        <v>551</v>
      </c>
      <c r="D251" s="9" t="s">
        <v>334</v>
      </c>
      <c r="E251" s="55">
        <v>1589831</v>
      </c>
      <c r="F251" s="55">
        <v>974984</v>
      </c>
      <c r="G251" s="55">
        <v>1588206</v>
      </c>
      <c r="H251" s="55">
        <v>1473699</v>
      </c>
      <c r="I251" s="55">
        <v>1477672</v>
      </c>
      <c r="J251" s="55">
        <v>103400</v>
      </c>
      <c r="K251" s="55">
        <v>423168</v>
      </c>
      <c r="L251" s="55">
        <v>7465968</v>
      </c>
      <c r="M251" s="55">
        <v>7974654</v>
      </c>
    </row>
    <row r="252" spans="1:13" ht="13.5">
      <c r="A252" s="162" t="s">
        <v>446</v>
      </c>
      <c r="C252" s="153" t="s">
        <v>90</v>
      </c>
      <c r="D252" s="9" t="s">
        <v>334</v>
      </c>
      <c r="E252" s="55">
        <v>2025258</v>
      </c>
      <c r="F252" s="55">
        <v>579394</v>
      </c>
      <c r="G252" s="55">
        <v>981902</v>
      </c>
      <c r="H252" s="55">
        <v>947351</v>
      </c>
      <c r="I252" s="55">
        <v>1471525</v>
      </c>
      <c r="J252" s="55">
        <v>2112669</v>
      </c>
      <c r="K252" s="55">
        <v>1372148</v>
      </c>
      <c r="L252" s="55">
        <v>3568484</v>
      </c>
      <c r="M252" s="55">
        <v>13838546</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2344702</v>
      </c>
      <c r="F256" s="55">
        <v>3399346</v>
      </c>
      <c r="G256" s="55">
        <v>2620263</v>
      </c>
      <c r="H256" s="55">
        <v>2802834</v>
      </c>
      <c r="I256" s="55">
        <v>3706007</v>
      </c>
      <c r="J256" s="55">
        <v>3266374</v>
      </c>
      <c r="K256" s="55">
        <v>6207091</v>
      </c>
      <c r="L256" s="55">
        <v>8125492</v>
      </c>
      <c r="M256" s="55">
        <v>8402595</v>
      </c>
    </row>
    <row r="257" spans="1:13" ht="13.5">
      <c r="A257" s="103">
        <f aca="true" t="shared" si="9" ref="A257:A269">VALUE(MID(D257,8,4))</f>
        <v>5620</v>
      </c>
      <c r="B257" s="230" t="s">
        <v>589</v>
      </c>
      <c r="C257" s="229"/>
      <c r="D257" s="9" t="s">
        <v>592</v>
      </c>
      <c r="E257" s="55">
        <v>664668</v>
      </c>
      <c r="F257" s="55">
        <v>933959</v>
      </c>
      <c r="G257" s="55">
        <v>1157450</v>
      </c>
      <c r="H257" s="55">
        <v>1586627</v>
      </c>
      <c r="I257" s="55">
        <v>1915804</v>
      </c>
      <c r="J257" s="55">
        <v>2451959</v>
      </c>
      <c r="K257" s="55">
        <v>2525083</v>
      </c>
      <c r="L257" s="55">
        <v>3225019</v>
      </c>
      <c r="M257" s="55">
        <v>3765509</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1720730</v>
      </c>
      <c r="F259" s="55">
        <v>1589315</v>
      </c>
      <c r="G259" s="55">
        <v>1735275</v>
      </c>
      <c r="H259" s="55">
        <v>2060377</v>
      </c>
      <c r="I259" s="55">
        <v>1615817</v>
      </c>
      <c r="J259" s="55">
        <v>1875175</v>
      </c>
      <c r="K259" s="55">
        <v>1991054</v>
      </c>
      <c r="L259" s="55">
        <v>2030420</v>
      </c>
      <c r="M259" s="55">
        <v>2067588</v>
      </c>
    </row>
    <row r="260" spans="1:13" ht="13.5">
      <c r="A260" s="103">
        <f t="shared" si="9"/>
        <v>5650</v>
      </c>
      <c r="B260" s="230" t="s">
        <v>580</v>
      </c>
      <c r="C260" s="229"/>
      <c r="D260" s="9" t="s">
        <v>594</v>
      </c>
      <c r="E260" s="55">
        <v>227092</v>
      </c>
      <c r="F260" s="55">
        <v>119268</v>
      </c>
      <c r="G260" s="55">
        <v>172961</v>
      </c>
      <c r="H260" s="55">
        <v>384797</v>
      </c>
      <c r="I260" s="55">
        <v>510857</v>
      </c>
      <c r="J260" s="55">
        <v>712740</v>
      </c>
      <c r="K260" s="55">
        <v>397915</v>
      </c>
      <c r="L260" s="55">
        <v>191814</v>
      </c>
      <c r="M260" s="55">
        <v>378737</v>
      </c>
    </row>
    <row r="261" spans="1:13" ht="13.5">
      <c r="A261" s="103">
        <f t="shared" si="9"/>
        <v>5660</v>
      </c>
      <c r="B261" s="230" t="s">
        <v>420</v>
      </c>
      <c r="C261" s="229"/>
      <c r="D261" s="9" t="s">
        <v>419</v>
      </c>
      <c r="E261" s="55">
        <v>78865</v>
      </c>
      <c r="F261" s="55">
        <v>82943</v>
      </c>
      <c r="G261" s="55">
        <v>86170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1181898</v>
      </c>
      <c r="K262" s="55">
        <v>1683531</v>
      </c>
      <c r="L262" s="55">
        <v>1892264</v>
      </c>
      <c r="M262" s="55">
        <v>1980572</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163135</v>
      </c>
      <c r="J265" s="157">
        <v>0</v>
      </c>
      <c r="K265" s="55">
        <v>349395</v>
      </c>
      <c r="L265" s="55">
        <v>624218</v>
      </c>
      <c r="M265" s="55">
        <v>1750937</v>
      </c>
    </row>
    <row r="266" spans="1:13" ht="13.5">
      <c r="A266" s="103">
        <f t="shared" si="9"/>
        <v>5691</v>
      </c>
      <c r="B266" s="230" t="s">
        <v>583</v>
      </c>
      <c r="C266" s="229"/>
      <c r="D266" s="9" t="s">
        <v>597</v>
      </c>
      <c r="E266" s="133"/>
      <c r="F266" s="133"/>
      <c r="G266" s="133"/>
      <c r="H266" s="133"/>
      <c r="I266" s="133"/>
      <c r="J266" s="157">
        <v>2100407</v>
      </c>
      <c r="K266" s="55">
        <v>1594864</v>
      </c>
      <c r="L266" s="55">
        <v>2350400</v>
      </c>
      <c r="M266" s="55">
        <v>4978866</v>
      </c>
    </row>
    <row r="267" spans="1:13" ht="13.5">
      <c r="A267" s="103">
        <f t="shared" si="9"/>
        <v>5692</v>
      </c>
      <c r="B267" s="230" t="s">
        <v>584</v>
      </c>
      <c r="C267" s="229"/>
      <c r="D267" s="9" t="s">
        <v>598</v>
      </c>
      <c r="E267" s="133"/>
      <c r="F267" s="133"/>
      <c r="G267" s="133"/>
      <c r="H267" s="133"/>
      <c r="I267" s="133"/>
      <c r="J267" s="133"/>
      <c r="K267" s="55">
        <v>52387</v>
      </c>
      <c r="L267" s="55">
        <v>319674</v>
      </c>
      <c r="M267" s="55">
        <v>96337</v>
      </c>
    </row>
    <row r="268" spans="1:13" ht="13.5">
      <c r="A268" s="103">
        <f t="shared" si="9"/>
        <v>5697</v>
      </c>
      <c r="B268" s="230" t="s">
        <v>90</v>
      </c>
      <c r="C268" s="229"/>
      <c r="D268" s="9" t="s">
        <v>599</v>
      </c>
      <c r="E268" s="55">
        <v>0</v>
      </c>
      <c r="F268" s="55">
        <v>0</v>
      </c>
      <c r="G268" s="55">
        <v>0</v>
      </c>
      <c r="H268" s="133"/>
      <c r="I268" s="133"/>
      <c r="J268" s="133"/>
      <c r="K268" s="55">
        <v>2862526</v>
      </c>
      <c r="L268" s="55">
        <v>404141</v>
      </c>
      <c r="M268" s="55">
        <v>1707226</v>
      </c>
    </row>
    <row r="269" spans="1:13" ht="13.5">
      <c r="A269" s="103">
        <f t="shared" si="9"/>
        <v>9930</v>
      </c>
      <c r="B269" s="248" t="s">
        <v>590</v>
      </c>
      <c r="C269" s="232"/>
      <c r="D269" s="2" t="s">
        <v>600</v>
      </c>
      <c r="E269" s="55">
        <v>5036057</v>
      </c>
      <c r="F269" s="55">
        <v>6124831</v>
      </c>
      <c r="G269" s="55">
        <v>5772119</v>
      </c>
      <c r="H269" s="55">
        <v>6834635</v>
      </c>
      <c r="I269" s="55">
        <v>7911620</v>
      </c>
      <c r="J269" s="55">
        <v>11588553</v>
      </c>
      <c r="K269" s="55">
        <v>17663846</v>
      </c>
      <c r="L269" s="55">
        <v>19163442</v>
      </c>
      <c r="M269" s="55">
        <v>25128367</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57367842</v>
      </c>
      <c r="F275" s="54">
        <v>59745464</v>
      </c>
      <c r="G275" s="54">
        <v>62280939</v>
      </c>
      <c r="H275" s="54">
        <v>64732517</v>
      </c>
      <c r="I275" s="54">
        <v>79054634</v>
      </c>
      <c r="J275" s="54">
        <v>99352647</v>
      </c>
      <c r="K275" s="54">
        <v>108964354</v>
      </c>
      <c r="L275" s="54">
        <v>122031586</v>
      </c>
      <c r="M275" s="54">
        <v>125027409</v>
      </c>
    </row>
    <row r="276" spans="1:13" ht="13.5">
      <c r="A276" s="103">
        <f t="shared" si="10"/>
        <v>499</v>
      </c>
      <c r="C276" s="3" t="s">
        <v>608</v>
      </c>
      <c r="D276" s="9" t="s">
        <v>125</v>
      </c>
      <c r="E276" s="54">
        <v>16253963</v>
      </c>
      <c r="F276" s="54">
        <v>19400370</v>
      </c>
      <c r="G276" s="54">
        <v>22936428</v>
      </c>
      <c r="H276" s="54">
        <v>18992547</v>
      </c>
      <c r="I276" s="54">
        <v>17501672</v>
      </c>
      <c r="J276" s="54">
        <v>16854675</v>
      </c>
      <c r="K276" s="54">
        <v>16597819</v>
      </c>
      <c r="L276" s="54">
        <v>13793432</v>
      </c>
      <c r="M276" s="54">
        <v>12133770</v>
      </c>
    </row>
    <row r="277" spans="1:13" ht="13.5">
      <c r="A277" s="103">
        <f t="shared" si="10"/>
        <v>699</v>
      </c>
      <c r="C277" s="3" t="s">
        <v>609</v>
      </c>
      <c r="D277" s="9" t="s">
        <v>233</v>
      </c>
      <c r="E277" s="54">
        <v>8013763</v>
      </c>
      <c r="F277" s="54">
        <v>6204497</v>
      </c>
      <c r="G277" s="54">
        <v>5409045</v>
      </c>
      <c r="H277" s="54">
        <v>5060351</v>
      </c>
      <c r="I277" s="54">
        <v>3940345</v>
      </c>
      <c r="J277" s="54">
        <v>4895842</v>
      </c>
      <c r="K277" s="54">
        <v>4493219</v>
      </c>
      <c r="L277" s="54">
        <v>5798279</v>
      </c>
      <c r="M277" s="54">
        <v>6051710</v>
      </c>
    </row>
    <row r="278" spans="1:13" ht="13.5">
      <c r="A278" s="103">
        <f t="shared" si="10"/>
        <v>829</v>
      </c>
      <c r="C278" s="3" t="s">
        <v>286</v>
      </c>
      <c r="D278" s="9" t="s">
        <v>290</v>
      </c>
      <c r="E278" s="54">
        <v>57232434</v>
      </c>
      <c r="F278" s="54">
        <v>55617897</v>
      </c>
      <c r="G278" s="54">
        <v>55998810</v>
      </c>
      <c r="H278" s="54">
        <v>55606550</v>
      </c>
      <c r="I278" s="54">
        <v>54973174</v>
      </c>
      <c r="J278" s="54">
        <v>61417319</v>
      </c>
      <c r="K278" s="54">
        <v>68029698</v>
      </c>
      <c r="L278" s="54">
        <v>75829012</v>
      </c>
      <c r="M278" s="54">
        <v>92649945</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792202</v>
      </c>
      <c r="F280" s="54">
        <v>0</v>
      </c>
      <c r="G280" s="54">
        <v>0</v>
      </c>
      <c r="H280" s="54">
        <v>0</v>
      </c>
      <c r="I280" s="54">
        <v>0</v>
      </c>
      <c r="J280" s="54">
        <v>0</v>
      </c>
      <c r="K280" s="54">
        <v>0</v>
      </c>
      <c r="L280" s="54">
        <v>0</v>
      </c>
      <c r="M280" s="54">
        <v>0</v>
      </c>
    </row>
    <row r="281" spans="1:13" s="23" customFormat="1" ht="15">
      <c r="A281" s="103">
        <f t="shared" si="10"/>
        <v>9920</v>
      </c>
      <c r="B281" s="115"/>
      <c r="C281" s="3" t="s">
        <v>289</v>
      </c>
      <c r="D281" s="9" t="s">
        <v>293</v>
      </c>
      <c r="E281" s="54">
        <v>0</v>
      </c>
      <c r="F281" s="54">
        <v>1444148</v>
      </c>
      <c r="G281" s="54">
        <v>619227</v>
      </c>
      <c r="H281" s="54">
        <v>340907</v>
      </c>
      <c r="I281" s="54">
        <v>395624</v>
      </c>
      <c r="J281" s="54">
        <v>401302</v>
      </c>
      <c r="K281" s="54">
        <v>401544</v>
      </c>
      <c r="L281" s="54">
        <v>383889</v>
      </c>
      <c r="M281" s="54">
        <v>502968</v>
      </c>
    </row>
    <row r="282" spans="1:13" s="23" customFormat="1" ht="15">
      <c r="A282" s="103">
        <f t="shared" si="10"/>
        <v>9930</v>
      </c>
      <c r="B282" s="115"/>
      <c r="C282" s="4" t="s">
        <v>237</v>
      </c>
      <c r="D282" s="2" t="s">
        <v>238</v>
      </c>
      <c r="E282" s="54">
        <v>139660204</v>
      </c>
      <c r="F282" s="54">
        <v>142412376</v>
      </c>
      <c r="G282" s="54">
        <v>147244449</v>
      </c>
      <c r="H282" s="54">
        <v>144732872</v>
      </c>
      <c r="I282" s="54">
        <v>155865449</v>
      </c>
      <c r="J282" s="54">
        <v>182921785</v>
      </c>
      <c r="K282" s="54">
        <v>198486634</v>
      </c>
      <c r="L282" s="54">
        <v>217836198</v>
      </c>
      <c r="M282" s="54">
        <v>236365802</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20142226</v>
      </c>
      <c r="F285" s="54">
        <v>24184871</v>
      </c>
      <c r="G285" s="54">
        <v>23581842</v>
      </c>
      <c r="H285" s="54">
        <v>18076306</v>
      </c>
      <c r="I285" s="54">
        <v>24601632</v>
      </c>
      <c r="J285" s="54">
        <v>31918453</v>
      </c>
      <c r="K285" s="54">
        <v>35458495</v>
      </c>
      <c r="L285" s="54">
        <v>32533661</v>
      </c>
      <c r="M285" s="54">
        <v>31814121</v>
      </c>
    </row>
    <row r="286" spans="1:13" s="23" customFormat="1" ht="13.5">
      <c r="A286" s="103">
        <f t="shared" si="11"/>
        <v>2410</v>
      </c>
      <c r="B286" s="231" t="s">
        <v>194</v>
      </c>
      <c r="C286" s="229"/>
      <c r="D286" s="9" t="s">
        <v>255</v>
      </c>
      <c r="E286" s="54">
        <v>5036057</v>
      </c>
      <c r="F286" s="54">
        <v>6124831</v>
      </c>
      <c r="G286" s="54">
        <v>5772119</v>
      </c>
      <c r="H286" s="54">
        <v>6834635</v>
      </c>
      <c r="I286" s="54">
        <v>7911620</v>
      </c>
      <c r="J286" s="54">
        <v>11588553</v>
      </c>
      <c r="K286" s="54">
        <v>17663846</v>
      </c>
      <c r="L286" s="54">
        <v>19163442</v>
      </c>
      <c r="M286" s="54">
        <v>25128367</v>
      </c>
    </row>
    <row r="287" spans="1:13" s="23" customFormat="1" ht="15">
      <c r="A287" s="103">
        <f t="shared" si="11"/>
        <v>2490</v>
      </c>
      <c r="B287" s="115"/>
      <c r="C287" s="3" t="s">
        <v>296</v>
      </c>
      <c r="D287" s="9" t="s">
        <v>256</v>
      </c>
      <c r="E287" s="54">
        <v>0</v>
      </c>
      <c r="F287" s="54">
        <v>321477</v>
      </c>
      <c r="G287" s="54">
        <v>0</v>
      </c>
      <c r="H287" s="54">
        <v>0</v>
      </c>
      <c r="I287" s="54">
        <v>0</v>
      </c>
      <c r="J287" s="54">
        <v>0</v>
      </c>
      <c r="K287" s="54">
        <v>0</v>
      </c>
      <c r="L287" s="54">
        <v>0</v>
      </c>
      <c r="M287" s="54">
        <v>0</v>
      </c>
    </row>
    <row r="288" spans="1:13" s="23" customFormat="1" ht="15">
      <c r="A288" s="103">
        <f t="shared" si="11"/>
        <v>2699</v>
      </c>
      <c r="B288" s="115"/>
      <c r="C288" s="3" t="s">
        <v>610</v>
      </c>
      <c r="D288" s="9" t="s">
        <v>122</v>
      </c>
      <c r="E288" s="54">
        <v>19530864</v>
      </c>
      <c r="F288" s="54">
        <v>17791988</v>
      </c>
      <c r="G288" s="54">
        <v>16596853</v>
      </c>
      <c r="H288" s="54">
        <v>16148406</v>
      </c>
      <c r="I288" s="54">
        <v>17236977</v>
      </c>
      <c r="J288" s="54">
        <v>27925847</v>
      </c>
      <c r="K288" s="54">
        <v>18311936</v>
      </c>
      <c r="L288" s="54">
        <v>17046515</v>
      </c>
      <c r="M288" s="54">
        <v>15416257</v>
      </c>
    </row>
    <row r="289" spans="1:13" s="23" customFormat="1" ht="15">
      <c r="A289" s="103">
        <f t="shared" si="11"/>
        <v>2799</v>
      </c>
      <c r="B289" s="115"/>
      <c r="C289" s="3" t="s">
        <v>611</v>
      </c>
      <c r="D289" s="9" t="s">
        <v>123</v>
      </c>
      <c r="E289" s="54"/>
      <c r="F289" s="54">
        <v>4616719</v>
      </c>
      <c r="G289" s="54">
        <v>6637631</v>
      </c>
      <c r="H289" s="54">
        <v>6472200</v>
      </c>
      <c r="I289" s="54">
        <v>7577406</v>
      </c>
      <c r="J289" s="54">
        <v>9449604</v>
      </c>
      <c r="K289" s="54">
        <v>10066048</v>
      </c>
      <c r="L289" s="54">
        <v>10014672</v>
      </c>
      <c r="M289" s="54">
        <v>10219101</v>
      </c>
    </row>
    <row r="290" spans="1:13" s="23" customFormat="1" ht="15">
      <c r="A290" s="103">
        <f t="shared" si="11"/>
        <v>2899</v>
      </c>
      <c r="B290" s="115"/>
      <c r="C290" s="3" t="s">
        <v>612</v>
      </c>
      <c r="D290" s="9" t="s">
        <v>124</v>
      </c>
      <c r="E290" s="54">
        <v>17920279</v>
      </c>
      <c r="F290" s="54">
        <v>12553129</v>
      </c>
      <c r="G290" s="54">
        <v>12550501</v>
      </c>
      <c r="H290" s="54">
        <v>12657719</v>
      </c>
      <c r="I290" s="54">
        <v>13231480</v>
      </c>
      <c r="J290" s="54">
        <v>13420473</v>
      </c>
      <c r="K290" s="54">
        <v>13931233</v>
      </c>
      <c r="L290" s="54">
        <v>13959644</v>
      </c>
      <c r="M290" s="54">
        <v>14847525</v>
      </c>
    </row>
    <row r="291" spans="1:13" s="23" customFormat="1" ht="15">
      <c r="A291" s="103">
        <f t="shared" si="11"/>
        <v>9940</v>
      </c>
      <c r="B291" s="115"/>
      <c r="C291" s="4" t="s">
        <v>239</v>
      </c>
      <c r="D291" s="2" t="s">
        <v>240</v>
      </c>
      <c r="E291" s="54">
        <v>62629426</v>
      </c>
      <c r="F291" s="54">
        <v>65593015</v>
      </c>
      <c r="G291" s="54">
        <v>65138946</v>
      </c>
      <c r="H291" s="54">
        <v>60189266</v>
      </c>
      <c r="I291" s="54">
        <v>70559115</v>
      </c>
      <c r="J291" s="54">
        <v>94302930</v>
      </c>
      <c r="K291" s="54">
        <v>95431558</v>
      </c>
      <c r="L291" s="54">
        <v>92717934</v>
      </c>
      <c r="M291" s="54">
        <v>97425371</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77030778</v>
      </c>
      <c r="F294" s="59">
        <v>76819361</v>
      </c>
      <c r="G294" s="59">
        <v>82105503</v>
      </c>
      <c r="H294" s="59">
        <v>84543606</v>
      </c>
      <c r="I294" s="59">
        <v>85306334</v>
      </c>
      <c r="J294" s="59">
        <v>88618855</v>
      </c>
      <c r="K294" s="59">
        <v>103055076</v>
      </c>
      <c r="L294" s="59">
        <v>125118264</v>
      </c>
      <c r="M294" s="59">
        <v>138940431</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50048396</v>
      </c>
      <c r="F297" s="54">
        <v>51529545</v>
      </c>
      <c r="G297" s="54">
        <v>2888480</v>
      </c>
      <c r="H297" s="54">
        <v>5872823</v>
      </c>
      <c r="I297" s="54">
        <v>5950262</v>
      </c>
      <c r="J297" s="54">
        <v>5534600</v>
      </c>
      <c r="K297" s="54">
        <v>7836524</v>
      </c>
      <c r="L297" s="54">
        <v>9551391</v>
      </c>
      <c r="M297" s="54">
        <v>3573563</v>
      </c>
    </row>
    <row r="298" spans="1:13" ht="13.5">
      <c r="A298" s="103">
        <f t="shared" si="12"/>
        <v>5299</v>
      </c>
      <c r="C298" s="3" t="s">
        <v>323</v>
      </c>
      <c r="D298" s="9" t="s">
        <v>191</v>
      </c>
      <c r="E298" s="54">
        <v>18480815</v>
      </c>
      <c r="F298" s="54">
        <v>24316156</v>
      </c>
      <c r="G298" s="54">
        <v>31669385</v>
      </c>
      <c r="H298" s="54">
        <v>30418686</v>
      </c>
      <c r="I298" s="54">
        <v>30218751</v>
      </c>
      <c r="J298" s="54">
        <v>37397395</v>
      </c>
      <c r="K298" s="54">
        <v>35372207</v>
      </c>
      <c r="L298" s="54">
        <v>43624748</v>
      </c>
      <c r="M298" s="54">
        <v>47416721</v>
      </c>
    </row>
    <row r="299" spans="1:13" ht="13.5">
      <c r="A299" s="103">
        <f t="shared" si="12"/>
        <v>5499</v>
      </c>
      <c r="B299" s="231" t="s">
        <v>192</v>
      </c>
      <c r="C299" s="229"/>
      <c r="D299" s="9" t="s">
        <v>193</v>
      </c>
      <c r="E299" s="54">
        <v>46218142</v>
      </c>
      <c r="F299" s="54">
        <v>36031676</v>
      </c>
      <c r="G299" s="54">
        <v>34554293</v>
      </c>
      <c r="H299" s="54">
        <v>34031808</v>
      </c>
      <c r="I299" s="54">
        <v>37258834</v>
      </c>
      <c r="J299" s="54">
        <v>43666362</v>
      </c>
      <c r="K299" s="54">
        <v>47288789</v>
      </c>
      <c r="L299" s="54">
        <v>56068084</v>
      </c>
      <c r="M299" s="54">
        <v>70301108</v>
      </c>
    </row>
    <row r="300" spans="1:13" ht="13.5">
      <c r="A300" s="103">
        <f t="shared" si="12"/>
        <v>5080</v>
      </c>
      <c r="C300" s="3" t="s">
        <v>88</v>
      </c>
      <c r="D300" s="9" t="s">
        <v>195</v>
      </c>
      <c r="E300" s="54">
        <v>47528061</v>
      </c>
      <c r="F300" s="54">
        <v>46666409</v>
      </c>
      <c r="G300" s="54">
        <v>48844370</v>
      </c>
      <c r="H300" s="54">
        <v>49556069</v>
      </c>
      <c r="I300" s="54">
        <v>49972603</v>
      </c>
      <c r="J300" s="54">
        <v>52857153</v>
      </c>
      <c r="K300" s="54">
        <v>54889030</v>
      </c>
      <c r="L300" s="54">
        <v>56913889</v>
      </c>
      <c r="M300" s="54">
        <v>58148905</v>
      </c>
    </row>
    <row r="301" spans="1:13" ht="13.5">
      <c r="A301" s="103">
        <f t="shared" si="12"/>
        <v>9950</v>
      </c>
      <c r="C301" s="3" t="s">
        <v>321</v>
      </c>
      <c r="D301" s="9" t="s">
        <v>236</v>
      </c>
      <c r="E301" s="54">
        <v>114747353</v>
      </c>
      <c r="F301" s="54">
        <v>111877377</v>
      </c>
      <c r="G301" s="54">
        <v>117956528</v>
      </c>
      <c r="H301" s="54">
        <v>119879386</v>
      </c>
      <c r="I301" s="54">
        <v>123400450</v>
      </c>
      <c r="J301" s="54">
        <v>139455510</v>
      </c>
      <c r="K301" s="54">
        <v>145386550</v>
      </c>
      <c r="L301" s="54">
        <v>166158112</v>
      </c>
      <c r="M301" s="54">
        <v>179440297</v>
      </c>
    </row>
    <row r="302" spans="1:4" ht="6" customHeight="1">
      <c r="A302" s="103"/>
      <c r="C302" s="3"/>
      <c r="D302" s="38"/>
    </row>
    <row r="303" spans="1:13" ht="15">
      <c r="A303" s="103">
        <f t="shared" si="12"/>
        <v>5699</v>
      </c>
      <c r="C303" s="112" t="s">
        <v>297</v>
      </c>
      <c r="D303" s="9" t="s">
        <v>298</v>
      </c>
      <c r="E303" s="54">
        <v>37716575</v>
      </c>
      <c r="F303" s="54">
        <v>35058016</v>
      </c>
      <c r="G303" s="54">
        <v>35851025</v>
      </c>
      <c r="H303" s="54">
        <v>35335780</v>
      </c>
      <c r="I303" s="54">
        <v>38094116</v>
      </c>
      <c r="J303" s="54">
        <v>50836655</v>
      </c>
      <c r="K303" s="54">
        <v>42331474</v>
      </c>
      <c r="L303" s="54">
        <v>41039848</v>
      </c>
      <c r="M303" s="54">
        <v>40499866</v>
      </c>
    </row>
    <row r="304" spans="1:4" ht="6" customHeight="1">
      <c r="A304" s="103"/>
      <c r="C304" s="3"/>
      <c r="D304" s="38"/>
    </row>
    <row r="305" spans="1:13" ht="13.5">
      <c r="A305" s="103">
        <f>VALUE(MID(D305,8,4))</f>
        <v>6099</v>
      </c>
      <c r="C305" s="4" t="s">
        <v>188</v>
      </c>
      <c r="D305" s="2" t="s">
        <v>502</v>
      </c>
      <c r="E305" s="54">
        <v>77030778</v>
      </c>
      <c r="F305" s="54">
        <v>76819361</v>
      </c>
      <c r="G305" s="54">
        <v>82105503</v>
      </c>
      <c r="H305" s="54">
        <v>84543606</v>
      </c>
      <c r="I305" s="54">
        <v>85306334</v>
      </c>
      <c r="J305" s="54">
        <v>88618855</v>
      </c>
      <c r="K305" s="54">
        <v>103055076</v>
      </c>
      <c r="L305" s="54">
        <v>125118264</v>
      </c>
      <c r="M305" s="54">
        <v>138940431</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19530864</v>
      </c>
      <c r="F308" s="54">
        <v>17791988</v>
      </c>
      <c r="G308" s="54">
        <v>16596853</v>
      </c>
      <c r="H308" s="54">
        <v>16148406</v>
      </c>
      <c r="I308" s="54">
        <v>17236977</v>
      </c>
      <c r="J308" s="54">
        <v>27925847</v>
      </c>
      <c r="K308" s="54">
        <v>18311936</v>
      </c>
      <c r="L308" s="54">
        <v>17046515</v>
      </c>
      <c r="M308" s="54">
        <v>15416257</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19530864</v>
      </c>
      <c r="F313" s="54">
        <v>17791988</v>
      </c>
      <c r="G313" s="54">
        <v>16596853</v>
      </c>
      <c r="H313" s="54">
        <v>16148406</v>
      </c>
      <c r="I313" s="54">
        <v>17236977</v>
      </c>
      <c r="J313" s="54">
        <v>27925847</v>
      </c>
      <c r="K313" s="54">
        <v>18311936</v>
      </c>
      <c r="L313" s="54">
        <v>17046515</v>
      </c>
      <c r="M313" s="54">
        <v>15416257</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1885810</v>
      </c>
      <c r="J317" s="54">
        <v>1885810</v>
      </c>
      <c r="K317" s="54">
        <v>0</v>
      </c>
      <c r="L317" s="54">
        <v>0</v>
      </c>
      <c r="M317" s="54">
        <v>0</v>
      </c>
    </row>
    <row r="318" spans="1:13" ht="13.5">
      <c r="A318" s="103">
        <f t="shared" si="14"/>
        <v>1410</v>
      </c>
      <c r="C318" s="3" t="s">
        <v>72</v>
      </c>
      <c r="D318" s="9" t="s">
        <v>127</v>
      </c>
      <c r="E318" s="54">
        <v>4652007</v>
      </c>
      <c r="F318" s="54">
        <v>1174589</v>
      </c>
      <c r="G318" s="54">
        <v>847241</v>
      </c>
      <c r="H318" s="54">
        <v>771389</v>
      </c>
      <c r="I318" s="54">
        <v>691505</v>
      </c>
      <c r="J318" s="54">
        <v>607379</v>
      </c>
      <c r="K318" s="54">
        <v>518783</v>
      </c>
      <c r="L318" s="54">
        <v>425480</v>
      </c>
      <c r="M318" s="54">
        <v>327221</v>
      </c>
    </row>
    <row r="319" spans="1:13" ht="13.5">
      <c r="A319" s="103">
        <f t="shared" si="14"/>
        <v>1415</v>
      </c>
      <c r="C319" s="3" t="s">
        <v>518</v>
      </c>
      <c r="D319" s="9" t="s">
        <v>128</v>
      </c>
      <c r="E319" s="54">
        <v>905335</v>
      </c>
      <c r="F319" s="54">
        <v>825615</v>
      </c>
      <c r="G319" s="54">
        <v>642845</v>
      </c>
      <c r="H319" s="54">
        <v>714516</v>
      </c>
      <c r="I319" s="54">
        <v>578618</v>
      </c>
      <c r="J319" s="54">
        <v>733335</v>
      </c>
      <c r="K319" s="54">
        <v>611767</v>
      </c>
      <c r="L319" s="54">
        <v>697290</v>
      </c>
      <c r="M319" s="54">
        <v>586548</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576070</v>
      </c>
      <c r="F321" s="54">
        <v>133613</v>
      </c>
      <c r="G321" s="54">
        <v>27173</v>
      </c>
      <c r="H321" s="54">
        <v>16161</v>
      </c>
      <c r="I321" s="54">
        <v>4164</v>
      </c>
      <c r="J321" s="54">
        <v>176</v>
      </c>
      <c r="K321" s="54">
        <v>0</v>
      </c>
      <c r="L321" s="54">
        <v>0</v>
      </c>
      <c r="M321" s="54">
        <v>0</v>
      </c>
    </row>
    <row r="322" spans="1:13" ht="13.5">
      <c r="A322" s="103">
        <f t="shared" si="14"/>
        <v>1430</v>
      </c>
      <c r="C322" s="3" t="s">
        <v>521</v>
      </c>
      <c r="D322" s="9" t="s">
        <v>131</v>
      </c>
      <c r="E322" s="54">
        <v>2462370</v>
      </c>
      <c r="F322" s="54">
        <v>2173080</v>
      </c>
      <c r="G322" s="54">
        <v>1975714</v>
      </c>
      <c r="H322" s="54">
        <v>1785143</v>
      </c>
      <c r="I322" s="54">
        <v>1581472</v>
      </c>
      <c r="J322" s="54">
        <v>1363793</v>
      </c>
      <c r="K322" s="54">
        <v>1131143</v>
      </c>
      <c r="L322" s="54">
        <v>1030464</v>
      </c>
      <c r="M322" s="54">
        <v>927864</v>
      </c>
    </row>
    <row r="323" spans="1:13" ht="13.5">
      <c r="A323" s="103">
        <f t="shared" si="14"/>
        <v>1435</v>
      </c>
      <c r="C323" s="3" t="s">
        <v>522</v>
      </c>
      <c r="D323" s="9" t="s">
        <v>132</v>
      </c>
      <c r="E323" s="54">
        <v>299305</v>
      </c>
      <c r="F323" s="54">
        <v>248612</v>
      </c>
      <c r="G323" s="54">
        <v>193702</v>
      </c>
      <c r="H323" s="54">
        <v>134221</v>
      </c>
      <c r="I323" s="54">
        <v>69791</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9114</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4917773</v>
      </c>
      <c r="G328" s="54">
        <v>4787919</v>
      </c>
      <c r="H328" s="54">
        <v>4646812</v>
      </c>
      <c r="I328" s="54">
        <v>4496250</v>
      </c>
      <c r="J328" s="54">
        <v>4315810</v>
      </c>
      <c r="K328" s="54">
        <v>4123311</v>
      </c>
      <c r="L328" s="54">
        <v>3922943</v>
      </c>
      <c r="M328" s="54">
        <v>3713548</v>
      </c>
    </row>
    <row r="329" spans="1:13" ht="13.5">
      <c r="A329" s="103"/>
      <c r="C329" s="3" t="s">
        <v>526</v>
      </c>
      <c r="D329" s="9" t="s">
        <v>334</v>
      </c>
      <c r="E329" s="54">
        <v>4215808</v>
      </c>
      <c r="F329" s="54">
        <v>2002559</v>
      </c>
      <c r="G329" s="54">
        <v>1901000</v>
      </c>
      <c r="H329" s="54">
        <v>1843000</v>
      </c>
      <c r="I329" s="54">
        <v>1781000</v>
      </c>
      <c r="J329" s="54">
        <v>1715000</v>
      </c>
      <c r="K329" s="54">
        <v>1645000</v>
      </c>
      <c r="L329" s="54">
        <v>1570000</v>
      </c>
      <c r="M329" s="54">
        <v>1491000</v>
      </c>
    </row>
    <row r="330" spans="1:13" ht="13.5">
      <c r="A330" s="103">
        <f>VALUE(MID(D330,8,4))</f>
        <v>1480</v>
      </c>
      <c r="C330" s="3" t="s">
        <v>527</v>
      </c>
      <c r="D330" s="9" t="s">
        <v>137</v>
      </c>
      <c r="E330" s="54">
        <v>6410855</v>
      </c>
      <c r="F330" s="54">
        <v>6316147</v>
      </c>
      <c r="G330" s="54">
        <v>6221259</v>
      </c>
      <c r="H330" s="54">
        <v>6128515</v>
      </c>
      <c r="I330" s="54">
        <v>6059874</v>
      </c>
      <c r="J330" s="54">
        <v>17236965</v>
      </c>
      <c r="K330" s="54">
        <v>10236053</v>
      </c>
      <c r="L330" s="54">
        <v>9376975</v>
      </c>
      <c r="M330" s="54">
        <v>8370076</v>
      </c>
    </row>
    <row r="331" spans="1:13" ht="13.5">
      <c r="A331" s="103">
        <f>VALUE(MID(D331,8,4))</f>
        <v>1490</v>
      </c>
      <c r="C331" s="3" t="s">
        <v>138</v>
      </c>
      <c r="D331" s="9" t="s">
        <v>139</v>
      </c>
      <c r="E331" s="54">
        <v>0</v>
      </c>
      <c r="F331" s="54">
        <v>0</v>
      </c>
      <c r="G331" s="54">
        <v>0</v>
      </c>
      <c r="H331" s="54">
        <v>108649</v>
      </c>
      <c r="I331" s="54">
        <v>88493</v>
      </c>
      <c r="J331" s="54">
        <v>67579</v>
      </c>
      <c r="K331" s="54">
        <v>45879</v>
      </c>
      <c r="L331" s="54">
        <v>23363</v>
      </c>
      <c r="M331" s="54">
        <v>0</v>
      </c>
    </row>
    <row r="332" spans="1:13" ht="13.5">
      <c r="A332" s="103">
        <v>9930</v>
      </c>
      <c r="C332" s="4" t="s">
        <v>590</v>
      </c>
      <c r="D332" s="9" t="s">
        <v>43</v>
      </c>
      <c r="E332" s="54">
        <v>19530864</v>
      </c>
      <c r="F332" s="54">
        <v>17791988</v>
      </c>
      <c r="G332" s="54">
        <v>16596853</v>
      </c>
      <c r="H332" s="54">
        <v>16148406</v>
      </c>
      <c r="I332" s="54">
        <v>17236977</v>
      </c>
      <c r="J332" s="54">
        <v>27925847</v>
      </c>
      <c r="K332" s="54">
        <v>18311936</v>
      </c>
      <c r="L332" s="54">
        <v>17046515</v>
      </c>
      <c r="M332" s="54">
        <v>15416257</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2390562</v>
      </c>
      <c r="F336" s="54">
        <v>7897321</v>
      </c>
      <c r="G336" s="54">
        <v>1195133</v>
      </c>
      <c r="H336" s="54">
        <v>741488</v>
      </c>
      <c r="I336" s="54">
        <v>797238</v>
      </c>
      <c r="J336" s="54">
        <v>846789</v>
      </c>
      <c r="K336" s="54">
        <v>9613912</v>
      </c>
      <c r="L336" s="54">
        <v>1460091</v>
      </c>
      <c r="M336" s="54">
        <v>1630258</v>
      </c>
    </row>
    <row r="337" spans="1:13" ht="13.5">
      <c r="A337" s="103">
        <f>VALUE(MID(D337,8,4))</f>
        <v>3099</v>
      </c>
      <c r="C337" s="3" t="s">
        <v>437</v>
      </c>
      <c r="D337" s="9" t="s">
        <v>438</v>
      </c>
      <c r="E337" s="54">
        <v>1536875</v>
      </c>
      <c r="F337" s="54">
        <v>1272166</v>
      </c>
      <c r="G337" s="54">
        <v>763387</v>
      </c>
      <c r="H337" s="54">
        <v>713540</v>
      </c>
      <c r="I337" s="54">
        <v>649280</v>
      </c>
      <c r="J337" s="54">
        <v>910203</v>
      </c>
      <c r="K337" s="54">
        <v>1032456</v>
      </c>
      <c r="L337" s="54">
        <v>834720</v>
      </c>
      <c r="M337" s="54">
        <v>790381</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19530864</v>
      </c>
      <c r="F340" s="54">
        <v>17791988</v>
      </c>
      <c r="G340" s="54">
        <v>16596853</v>
      </c>
      <c r="H340" s="54">
        <v>16148406</v>
      </c>
      <c r="I340" s="54">
        <v>17236977</v>
      </c>
      <c r="J340" s="54">
        <v>27925847</v>
      </c>
      <c r="K340" s="54">
        <v>18311936</v>
      </c>
      <c r="L340" s="54">
        <v>17046515</v>
      </c>
      <c r="M340" s="54">
        <v>15416257</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720000</v>
      </c>
      <c r="H346" s="54">
        <v>480000</v>
      </c>
      <c r="I346" s="54">
        <v>1690000</v>
      </c>
      <c r="J346" s="54">
        <v>1210000</v>
      </c>
      <c r="K346" s="54">
        <v>720000</v>
      </c>
      <c r="L346" s="54">
        <v>480000</v>
      </c>
      <c r="M346" s="54">
        <v>240000</v>
      </c>
    </row>
    <row r="347" spans="1:13" ht="13.5">
      <c r="A347" s="103">
        <f t="shared" si="15"/>
        <v>2420</v>
      </c>
      <c r="C347" s="3" t="s">
        <v>529</v>
      </c>
      <c r="D347" s="9" t="s">
        <v>141</v>
      </c>
      <c r="E347" s="54">
        <v>0</v>
      </c>
      <c r="F347" s="54">
        <v>0</v>
      </c>
      <c r="G347" s="54">
        <v>1600000</v>
      </c>
      <c r="H347" s="54">
        <v>650000</v>
      </c>
      <c r="I347" s="54">
        <v>900000</v>
      </c>
      <c r="J347" s="54">
        <v>875000</v>
      </c>
      <c r="K347" s="54">
        <v>637500</v>
      </c>
      <c r="L347" s="54">
        <v>400000</v>
      </c>
      <c r="M347" s="54">
        <v>200000</v>
      </c>
    </row>
    <row r="348" spans="1:13" ht="13.5">
      <c r="A348" s="103">
        <f t="shared" si="15"/>
        <v>2430</v>
      </c>
      <c r="C348" s="3" t="s">
        <v>530</v>
      </c>
      <c r="D348" s="9" t="s">
        <v>142</v>
      </c>
      <c r="E348" s="54">
        <v>0</v>
      </c>
      <c r="F348" s="54">
        <v>0</v>
      </c>
      <c r="G348" s="54">
        <v>1982011</v>
      </c>
      <c r="H348" s="54">
        <v>1706169</v>
      </c>
      <c r="I348" s="54">
        <v>27766773</v>
      </c>
      <c r="J348" s="54">
        <v>21745134</v>
      </c>
      <c r="K348" s="54">
        <v>20487343</v>
      </c>
      <c r="L348" s="54">
        <v>22121766</v>
      </c>
      <c r="M348" s="54">
        <v>22250741</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4315000</v>
      </c>
      <c r="J350" s="54">
        <v>2465000</v>
      </c>
      <c r="K350" s="54">
        <v>3010000</v>
      </c>
      <c r="L350" s="54">
        <v>1840000</v>
      </c>
      <c r="M350" s="54">
        <v>190000</v>
      </c>
    </row>
    <row r="351" spans="1:13" ht="13.5">
      <c r="A351" s="103">
        <f t="shared" si="15"/>
        <v>2497</v>
      </c>
      <c r="C351" s="3" t="s">
        <v>90</v>
      </c>
      <c r="D351" s="9" t="s">
        <v>145</v>
      </c>
      <c r="E351" s="54">
        <v>0</v>
      </c>
      <c r="F351" s="54">
        <v>0</v>
      </c>
      <c r="G351" s="54">
        <v>0</v>
      </c>
      <c r="H351" s="54">
        <v>0</v>
      </c>
      <c r="I351" s="54">
        <v>4210850</v>
      </c>
      <c r="J351" s="54">
        <v>503426</v>
      </c>
      <c r="K351" s="54">
        <v>79029</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4302011</v>
      </c>
      <c r="H353" s="54">
        <v>2836169</v>
      </c>
      <c r="I353" s="54">
        <v>38882623</v>
      </c>
      <c r="J353" s="54">
        <v>26798560</v>
      </c>
      <c r="K353" s="54">
        <v>24933872</v>
      </c>
      <c r="L353" s="54">
        <v>24841766</v>
      </c>
      <c r="M353" s="54">
        <v>22880741</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63179077</v>
      </c>
      <c r="F358" s="54">
        <v>68040313</v>
      </c>
      <c r="G358" s="54">
        <v>68505584</v>
      </c>
      <c r="H358" s="54">
        <v>73757078</v>
      </c>
      <c r="I358" s="54">
        <v>80705174</v>
      </c>
      <c r="J358" s="54">
        <v>90518559</v>
      </c>
      <c r="K358" s="54">
        <v>102421191</v>
      </c>
      <c r="L358" s="54">
        <v>109691747</v>
      </c>
      <c r="M358" s="54">
        <v>109572050</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31244325</v>
      </c>
      <c r="F360" s="54">
        <v>31586335</v>
      </c>
      <c r="G360" s="54">
        <v>31042618</v>
      </c>
      <c r="H360" s="54">
        <v>31573869</v>
      </c>
      <c r="I360" s="54">
        <v>32249549</v>
      </c>
      <c r="J360" s="54">
        <v>33438290</v>
      </c>
      <c r="K360" s="54">
        <v>34940040</v>
      </c>
      <c r="L360" s="54">
        <v>38592411</v>
      </c>
      <c r="M360" s="54">
        <v>39285203</v>
      </c>
    </row>
    <row r="361" spans="1:13" ht="13.5">
      <c r="A361" s="103">
        <f>VALUE(MID(D361,8,4))</f>
        <v>9199</v>
      </c>
      <c r="C361" s="4" t="s">
        <v>200</v>
      </c>
      <c r="D361" s="2" t="s">
        <v>201</v>
      </c>
      <c r="E361" s="59">
        <v>94423402</v>
      </c>
      <c r="F361" s="59">
        <v>99626648</v>
      </c>
      <c r="G361" s="59">
        <v>99548202</v>
      </c>
      <c r="H361" s="59">
        <v>105330947</v>
      </c>
      <c r="I361" s="59">
        <v>112954723</v>
      </c>
      <c r="J361" s="59">
        <v>123956849</v>
      </c>
      <c r="K361" s="59">
        <v>137361231</v>
      </c>
      <c r="L361" s="59">
        <v>148284158</v>
      </c>
      <c r="M361" s="59">
        <v>148857253</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1879109</v>
      </c>
      <c r="F364" s="54">
        <v>1192510</v>
      </c>
      <c r="G364" s="54">
        <v>1284068</v>
      </c>
      <c r="H364" s="54">
        <v>2566160</v>
      </c>
      <c r="I364" s="54">
        <v>2787197</v>
      </c>
      <c r="J364" s="54">
        <v>3074478</v>
      </c>
      <c r="K364" s="54">
        <v>2681261</v>
      </c>
      <c r="L364" s="54">
        <v>2711007</v>
      </c>
      <c r="M364" s="54">
        <v>2728608</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644575</v>
      </c>
      <c r="F366" s="54">
        <v>482132</v>
      </c>
      <c r="G366" s="54">
        <v>475402</v>
      </c>
      <c r="H366" s="54">
        <v>544231</v>
      </c>
      <c r="I366" s="54">
        <v>550835</v>
      </c>
      <c r="J366" s="54">
        <v>550835</v>
      </c>
      <c r="K366" s="54">
        <v>498850</v>
      </c>
      <c r="L366" s="54">
        <v>516415</v>
      </c>
      <c r="M366" s="54">
        <v>561987</v>
      </c>
    </row>
    <row r="367" spans="1:13" ht="13.5" customHeight="1">
      <c r="A367" s="103">
        <f>VALUE(MID(D367,8,4))</f>
        <v>9299</v>
      </c>
      <c r="C367" s="4" t="s">
        <v>507</v>
      </c>
      <c r="D367" s="2" t="s">
        <v>511</v>
      </c>
      <c r="E367" s="59">
        <v>2523684</v>
      </c>
      <c r="F367" s="59">
        <v>1674643</v>
      </c>
      <c r="G367" s="59">
        <v>1759470</v>
      </c>
      <c r="H367" s="59">
        <v>3110391</v>
      </c>
      <c r="I367" s="59">
        <v>3338032</v>
      </c>
      <c r="J367" s="59">
        <v>3625313</v>
      </c>
      <c r="K367" s="59">
        <v>3180111</v>
      </c>
      <c r="L367" s="59">
        <v>3227422</v>
      </c>
      <c r="M367" s="59">
        <v>3290595</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3343915470</v>
      </c>
      <c r="H370" s="62">
        <v>3634403465</v>
      </c>
      <c r="I370" s="62">
        <v>4038292773</v>
      </c>
      <c r="J370" s="62">
        <v>4127870865</v>
      </c>
      <c r="K370" s="62">
        <v>4895285885</v>
      </c>
      <c r="L370" s="62">
        <v>5023250644</v>
      </c>
      <c r="M370" s="62">
        <v>5118638029</v>
      </c>
    </row>
    <row r="371" spans="1:13" ht="13.5">
      <c r="A371" s="103"/>
      <c r="C371" s="3" t="s">
        <v>202</v>
      </c>
      <c r="D371" s="9" t="s">
        <v>334</v>
      </c>
      <c r="E371" s="63"/>
      <c r="F371" s="63"/>
      <c r="G371" s="62">
        <v>695942570</v>
      </c>
      <c r="H371" s="62">
        <v>757777401</v>
      </c>
      <c r="I371" s="62">
        <v>798334555</v>
      </c>
      <c r="J371" s="62">
        <v>818127315</v>
      </c>
      <c r="K371" s="62">
        <v>972402495</v>
      </c>
      <c r="L371" s="62">
        <v>1020663881</v>
      </c>
      <c r="M371" s="62">
        <v>1104282111</v>
      </c>
    </row>
    <row r="372" spans="1:13" ht="13.5">
      <c r="A372" s="103">
        <f>VALUE(MID(D372,8,4))</f>
        <v>9199</v>
      </c>
      <c r="C372" s="4" t="s">
        <v>203</v>
      </c>
      <c r="D372" s="2" t="s">
        <v>501</v>
      </c>
      <c r="E372" s="72"/>
      <c r="F372" s="72"/>
      <c r="G372" s="73">
        <v>4039858040</v>
      </c>
      <c r="H372" s="73">
        <v>4392180866</v>
      </c>
      <c r="I372" s="73">
        <v>4836627328</v>
      </c>
      <c r="J372" s="73">
        <v>4945998180</v>
      </c>
      <c r="K372" s="73">
        <v>5867688380</v>
      </c>
      <c r="L372" s="73">
        <v>6043914525</v>
      </c>
      <c r="M372" s="73">
        <v>6222920140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2313100</v>
      </c>
      <c r="H376" s="62">
        <v>2596000</v>
      </c>
      <c r="I376" s="62">
        <v>2604900</v>
      </c>
      <c r="J376" s="62">
        <v>2604900</v>
      </c>
      <c r="K376" s="62">
        <v>276400</v>
      </c>
      <c r="L376" s="62">
        <v>276400</v>
      </c>
      <c r="M376" s="62">
        <v>171400</v>
      </c>
    </row>
    <row r="377" spans="1:13" ht="13.5">
      <c r="A377" s="103"/>
      <c r="C377" s="3" t="s">
        <v>202</v>
      </c>
      <c r="D377" s="9" t="s">
        <v>334</v>
      </c>
      <c r="E377" s="63"/>
      <c r="F377" s="63"/>
      <c r="G377" s="62">
        <v>39402465</v>
      </c>
      <c r="H377" s="62">
        <v>93789205</v>
      </c>
      <c r="I377" s="62">
        <v>102560480</v>
      </c>
      <c r="J377" s="62">
        <v>102393480</v>
      </c>
      <c r="K377" s="62">
        <v>91217035</v>
      </c>
      <c r="L377" s="62">
        <v>92085035</v>
      </c>
      <c r="M377" s="62">
        <v>94453945</v>
      </c>
    </row>
    <row r="378" spans="1:13" ht="13.5">
      <c r="A378" s="103">
        <f>VALUE(MID(D378,8,4))</f>
        <v>9299</v>
      </c>
      <c r="C378" s="4" t="s">
        <v>329</v>
      </c>
      <c r="D378" s="2" t="s">
        <v>330</v>
      </c>
      <c r="E378" s="72"/>
      <c r="F378" s="72"/>
      <c r="G378" s="73">
        <v>41715565</v>
      </c>
      <c r="H378" s="73">
        <v>96385205</v>
      </c>
      <c r="I378" s="73">
        <v>105165380</v>
      </c>
      <c r="J378" s="73">
        <v>104998380</v>
      </c>
      <c r="K378" s="73">
        <v>91493435</v>
      </c>
      <c r="L378" s="73">
        <v>92361435</v>
      </c>
      <c r="M378" s="73">
        <v>94625345</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3279752985</v>
      </c>
      <c r="F382" s="62">
        <v>3548708755</v>
      </c>
      <c r="G382" s="62">
        <v>3593480476</v>
      </c>
      <c r="H382" s="62">
        <v>3895745636</v>
      </c>
      <c r="I382" s="62">
        <v>4339448484</v>
      </c>
      <c r="J382" s="62">
        <v>4430642125</v>
      </c>
      <c r="K382" s="62">
        <v>5206323200</v>
      </c>
      <c r="L382" s="62">
        <v>5324475545</v>
      </c>
      <c r="M382" s="62">
        <v>5420954145</v>
      </c>
    </row>
    <row r="383" spans="1:13" ht="13.5">
      <c r="A383" s="103"/>
      <c r="C383" s="3" t="s">
        <v>202</v>
      </c>
      <c r="D383" s="9" t="s">
        <v>334</v>
      </c>
      <c r="E383" s="62">
        <v>1655845517</v>
      </c>
      <c r="F383" s="62">
        <v>1683163714</v>
      </c>
      <c r="G383" s="62">
        <v>1694779259</v>
      </c>
      <c r="H383" s="62">
        <v>1752621556</v>
      </c>
      <c r="I383" s="62">
        <v>1911015565</v>
      </c>
      <c r="J383" s="62">
        <v>1967600715</v>
      </c>
      <c r="K383" s="62">
        <v>2229218290</v>
      </c>
      <c r="L383" s="62">
        <v>2205425666</v>
      </c>
      <c r="M383" s="62">
        <v>2409706946</v>
      </c>
    </row>
    <row r="384" spans="1:13" ht="13.5">
      <c r="A384" s="103">
        <f>VALUE(MID(D384,8,4))</f>
        <v>9199</v>
      </c>
      <c r="C384" s="4" t="s">
        <v>427</v>
      </c>
      <c r="D384" s="2" t="s">
        <v>204</v>
      </c>
      <c r="E384" s="73">
        <v>4935598502</v>
      </c>
      <c r="F384" s="73">
        <v>5231872469</v>
      </c>
      <c r="G384" s="73">
        <v>5288259735</v>
      </c>
      <c r="H384" s="73">
        <v>5648367192</v>
      </c>
      <c r="I384" s="73">
        <v>6250464049</v>
      </c>
      <c r="J384" s="73">
        <v>6398242840</v>
      </c>
      <c r="K384" s="73">
        <v>7435541490</v>
      </c>
      <c r="L384" s="73">
        <v>7529901211</v>
      </c>
      <c r="M384" s="73">
        <v>7830661091</v>
      </c>
    </row>
    <row r="385" spans="1:4" ht="6" customHeight="1">
      <c r="A385" s="103"/>
      <c r="C385" s="3"/>
      <c r="D385" s="38"/>
    </row>
    <row r="386" spans="1:13" ht="13.5">
      <c r="A386" s="103"/>
      <c r="B386" s="228" t="s">
        <v>428</v>
      </c>
      <c r="C386" s="232"/>
      <c r="D386" s="75" t="s">
        <v>334</v>
      </c>
      <c r="E386" s="74">
        <v>0.6645096807754887</v>
      </c>
      <c r="F386" s="74">
        <v>0.6782865553445507</v>
      </c>
      <c r="G386" s="74">
        <v>0.6795204199628821</v>
      </c>
      <c r="H386" s="74">
        <v>0.6897118235368435</v>
      </c>
      <c r="I386" s="74">
        <v>0.6942602101190007</v>
      </c>
      <c r="J386" s="74">
        <v>0.6924779561821071</v>
      </c>
      <c r="K386" s="74">
        <v>0.7001942235144464</v>
      </c>
      <c r="L386" s="74">
        <v>0.7071109428662596</v>
      </c>
      <c r="M386" s="74">
        <v>0.692272859469101</v>
      </c>
    </row>
    <row r="387" spans="1:13" ht="13.5">
      <c r="A387" s="103"/>
      <c r="B387" s="228" t="s">
        <v>429</v>
      </c>
      <c r="C387" s="232"/>
      <c r="D387" s="75" t="s">
        <v>334</v>
      </c>
      <c r="E387" s="74">
        <v>0.33549031922451134</v>
      </c>
      <c r="F387" s="74">
        <v>0.3217134446554492</v>
      </c>
      <c r="G387" s="74">
        <v>0.32047958003711785</v>
      </c>
      <c r="H387" s="74">
        <v>0.31028817646315654</v>
      </c>
      <c r="I387" s="74">
        <v>0.30573978988099926</v>
      </c>
      <c r="J387" s="74">
        <v>0.307522043817893</v>
      </c>
      <c r="K387" s="74">
        <v>0.29980577648555357</v>
      </c>
      <c r="L387" s="74">
        <v>0.2928890571337404</v>
      </c>
      <c r="M387" s="74">
        <v>0.307727140530899</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142849.65708662558</v>
      </c>
      <c r="F389" s="59">
        <v>150557.48112230215</v>
      </c>
      <c r="G389" s="59">
        <v>150985.2886509636</v>
      </c>
      <c r="H389" s="59">
        <v>160014.93504065272</v>
      </c>
      <c r="I389" s="59">
        <v>174637.87122460955</v>
      </c>
      <c r="J389" s="59">
        <v>175486.63850795393</v>
      </c>
      <c r="K389" s="59">
        <v>201570.74089134677</v>
      </c>
      <c r="L389" s="59">
        <v>200567.38169565564</v>
      </c>
      <c r="M389" s="59">
        <v>206162.259194903</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52061948</v>
      </c>
      <c r="F392" s="62">
        <v>854102</v>
      </c>
      <c r="G392" s="62">
        <v>5029539</v>
      </c>
      <c r="H392" s="62">
        <v>5483155</v>
      </c>
      <c r="I392" s="62">
        <v>5878255</v>
      </c>
      <c r="J392" s="62">
        <v>5878255</v>
      </c>
      <c r="K392" s="62">
        <v>276400</v>
      </c>
      <c r="L392" s="62">
        <v>276400</v>
      </c>
      <c r="M392" s="62">
        <v>171400</v>
      </c>
    </row>
    <row r="393" spans="1:13" ht="13.5">
      <c r="A393" s="103"/>
      <c r="C393" s="3" t="s">
        <v>202</v>
      </c>
      <c r="D393" s="9" t="s">
        <v>334</v>
      </c>
      <c r="E393" s="62">
        <v>88365652</v>
      </c>
      <c r="F393" s="62">
        <v>86988154</v>
      </c>
      <c r="G393" s="62">
        <v>81885329</v>
      </c>
      <c r="H393" s="62">
        <v>185734824</v>
      </c>
      <c r="I393" s="62">
        <v>203802279</v>
      </c>
      <c r="J393" s="62">
        <v>203470500</v>
      </c>
      <c r="K393" s="62">
        <v>180649009</v>
      </c>
      <c r="L393" s="62">
        <v>178306360</v>
      </c>
      <c r="M393" s="62">
        <v>182891128</v>
      </c>
    </row>
    <row r="394" spans="1:13" ht="13.5">
      <c r="A394" s="103">
        <f>VALUE(MID(D394,8,4))</f>
        <v>9299</v>
      </c>
      <c r="C394" s="4" t="s">
        <v>46</v>
      </c>
      <c r="D394" s="2" t="s">
        <v>416</v>
      </c>
      <c r="E394" s="73">
        <v>140427600</v>
      </c>
      <c r="F394" s="73">
        <v>87842256</v>
      </c>
      <c r="G394" s="73">
        <v>86914868</v>
      </c>
      <c r="H394" s="73">
        <v>191217979</v>
      </c>
      <c r="I394" s="73">
        <v>209680534</v>
      </c>
      <c r="J394" s="73">
        <v>209348755</v>
      </c>
      <c r="K394" s="73">
        <v>180925409</v>
      </c>
      <c r="L394" s="73">
        <v>178582760</v>
      </c>
      <c r="M394" s="73">
        <v>183062528</v>
      </c>
    </row>
    <row r="395" spans="1:4" ht="6" customHeight="1">
      <c r="A395" s="103"/>
      <c r="C395" s="3"/>
      <c r="D395" s="38"/>
    </row>
    <row r="396" spans="1:13" ht="13.5">
      <c r="A396" s="103"/>
      <c r="B396" s="228" t="s">
        <v>512</v>
      </c>
      <c r="C396" s="229"/>
      <c r="D396" s="2" t="s">
        <v>334</v>
      </c>
      <c r="E396" s="74">
        <v>0.3707387151813461</v>
      </c>
      <c r="F396" s="74">
        <v>0.009723133704580628</v>
      </c>
      <c r="G396" s="74">
        <v>0.05786741803485222</v>
      </c>
      <c r="H396" s="74">
        <v>0.028674892542400524</v>
      </c>
      <c r="I396" s="74">
        <v>0.028034338180386358</v>
      </c>
      <c r="J396" s="74">
        <v>0.028078767413735037</v>
      </c>
      <c r="K396" s="74">
        <v>0.0015277013965462418</v>
      </c>
      <c r="L396" s="74">
        <v>0.001547741786497196</v>
      </c>
      <c r="M396" s="74">
        <v>0.0009362921067057481</v>
      </c>
    </row>
    <row r="397" spans="1:13" ht="13.5">
      <c r="A397" s="103"/>
      <c r="B397" s="228" t="s">
        <v>44</v>
      </c>
      <c r="C397" s="229"/>
      <c r="D397" s="2" t="s">
        <v>334</v>
      </c>
      <c r="E397" s="74">
        <v>0.6292612848186538</v>
      </c>
      <c r="F397" s="74">
        <v>0.9902768662954193</v>
      </c>
      <c r="G397" s="74">
        <v>0.9421325819651478</v>
      </c>
      <c r="H397" s="74">
        <v>0.9713251074575995</v>
      </c>
      <c r="I397" s="74">
        <v>0.9719656618196136</v>
      </c>
      <c r="J397" s="74">
        <v>0.971921232586265</v>
      </c>
      <c r="K397" s="74">
        <v>0.9984722986034538</v>
      </c>
      <c r="L397" s="74">
        <v>0.9984522582135028</v>
      </c>
      <c r="M397" s="74">
        <v>0.9990637078932942</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4064.35703742294</v>
      </c>
      <c r="F399" s="59">
        <v>2527.834705035971</v>
      </c>
      <c r="G399" s="59">
        <v>2481.509436117059</v>
      </c>
      <c r="H399" s="59">
        <v>5417.0933737499645</v>
      </c>
      <c r="I399" s="59">
        <v>5858.470956385683</v>
      </c>
      <c r="J399" s="59">
        <v>5741.874794295118</v>
      </c>
      <c r="K399" s="59">
        <v>4904.722646931252</v>
      </c>
      <c r="L399" s="59">
        <v>4756.7525237727405</v>
      </c>
      <c r="M399" s="59">
        <v>4819.591080220099</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62799177</v>
      </c>
      <c r="F402" s="54">
        <v>67575661</v>
      </c>
      <c r="G402" s="54">
        <v>68084831</v>
      </c>
      <c r="H402" s="54">
        <v>73316141</v>
      </c>
      <c r="I402" s="54">
        <v>80255386</v>
      </c>
      <c r="J402" s="54">
        <v>90114409</v>
      </c>
      <c r="K402" s="54">
        <v>101988024</v>
      </c>
      <c r="L402" s="54">
        <v>109258750</v>
      </c>
      <c r="M402" s="54">
        <v>109130285</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31205899</v>
      </c>
      <c r="F404" s="54">
        <v>31551112</v>
      </c>
      <c r="G404" s="54">
        <v>31010341</v>
      </c>
      <c r="H404" s="54">
        <v>31544534</v>
      </c>
      <c r="I404" s="54">
        <v>32223154</v>
      </c>
      <c r="J404" s="54">
        <v>33414966</v>
      </c>
      <c r="K404" s="54">
        <v>34919583</v>
      </c>
      <c r="L404" s="54">
        <v>38571958</v>
      </c>
      <c r="M404" s="54">
        <v>39267070</v>
      </c>
    </row>
    <row r="405" spans="1:13" ht="13.5">
      <c r="A405" s="103">
        <f>VALUE(MID(D405,8,4))</f>
        <v>9180</v>
      </c>
      <c r="C405" s="4" t="s">
        <v>211</v>
      </c>
      <c r="D405" s="2" t="s">
        <v>212</v>
      </c>
      <c r="E405" s="59">
        <v>94005076</v>
      </c>
      <c r="F405" s="59">
        <v>99126773</v>
      </c>
      <c r="G405" s="59">
        <v>99095172</v>
      </c>
      <c r="H405" s="59">
        <v>104860675</v>
      </c>
      <c r="I405" s="59">
        <v>112478540</v>
      </c>
      <c r="J405" s="59">
        <v>123529375</v>
      </c>
      <c r="K405" s="59">
        <v>136907607</v>
      </c>
      <c r="L405" s="59">
        <v>147830708</v>
      </c>
      <c r="M405" s="59">
        <v>148397355</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379900</v>
      </c>
      <c r="F408" s="54">
        <v>464652</v>
      </c>
      <c r="G408" s="54">
        <v>388530</v>
      </c>
      <c r="H408" s="54">
        <v>413204</v>
      </c>
      <c r="I408" s="54">
        <v>426469</v>
      </c>
      <c r="J408" s="54">
        <v>385341</v>
      </c>
      <c r="K408" s="54">
        <v>416492</v>
      </c>
      <c r="L408" s="54">
        <v>416325</v>
      </c>
      <c r="M408" s="54">
        <v>426819</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38426</v>
      </c>
      <c r="F410" s="54">
        <v>35223</v>
      </c>
      <c r="G410" s="54">
        <v>0</v>
      </c>
      <c r="H410" s="54">
        <v>0</v>
      </c>
      <c r="I410" s="54">
        <v>0</v>
      </c>
      <c r="J410" s="54">
        <v>0</v>
      </c>
      <c r="K410" s="54">
        <v>0</v>
      </c>
      <c r="L410" s="54">
        <v>0</v>
      </c>
      <c r="M410" s="54">
        <v>0</v>
      </c>
    </row>
    <row r="411" spans="1:13" ht="13.5">
      <c r="A411" s="103">
        <f>VALUE(MID(D411,8,4))</f>
        <v>9190</v>
      </c>
      <c r="C411" s="4" t="s">
        <v>216</v>
      </c>
      <c r="D411" s="2" t="s">
        <v>217</v>
      </c>
      <c r="E411" s="59">
        <v>418326</v>
      </c>
      <c r="F411" s="59">
        <v>499875</v>
      </c>
      <c r="G411" s="59">
        <v>388530</v>
      </c>
      <c r="H411" s="59">
        <v>413204</v>
      </c>
      <c r="I411" s="59">
        <v>426469</v>
      </c>
      <c r="J411" s="59">
        <v>385341</v>
      </c>
      <c r="K411" s="59">
        <v>416492</v>
      </c>
      <c r="L411" s="59">
        <v>416325</v>
      </c>
      <c r="M411" s="59">
        <v>426819</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63179077</v>
      </c>
      <c r="F414" s="54">
        <v>68040313</v>
      </c>
      <c r="G414" s="54">
        <v>68505584</v>
      </c>
      <c r="H414" s="54">
        <v>73757078</v>
      </c>
      <c r="I414" s="54">
        <v>80705174</v>
      </c>
      <c r="J414" s="54">
        <v>90518559</v>
      </c>
      <c r="K414" s="54">
        <v>102421191</v>
      </c>
      <c r="L414" s="54">
        <v>109691747</v>
      </c>
      <c r="M414" s="54">
        <v>109572050</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31244325</v>
      </c>
      <c r="F416" s="54">
        <v>31586335</v>
      </c>
      <c r="G416" s="54">
        <v>31042618</v>
      </c>
      <c r="H416" s="54">
        <v>31573869</v>
      </c>
      <c r="I416" s="54">
        <v>32249549</v>
      </c>
      <c r="J416" s="54">
        <v>33438290</v>
      </c>
      <c r="K416" s="54">
        <v>34940040</v>
      </c>
      <c r="L416" s="54">
        <v>38592411</v>
      </c>
      <c r="M416" s="54">
        <v>39285203</v>
      </c>
    </row>
    <row r="417" spans="1:13" ht="13.5">
      <c r="A417" s="103">
        <f>VALUE(MID(D417,8,4))</f>
        <v>9199</v>
      </c>
      <c r="C417" s="4" t="s">
        <v>218</v>
      </c>
      <c r="D417" s="2" t="s">
        <v>201</v>
      </c>
      <c r="E417" s="59">
        <v>94423402</v>
      </c>
      <c r="F417" s="59">
        <v>99626648</v>
      </c>
      <c r="G417" s="59">
        <v>99548202</v>
      </c>
      <c r="H417" s="59">
        <v>105330947</v>
      </c>
      <c r="I417" s="59">
        <v>112954723</v>
      </c>
      <c r="J417" s="59">
        <v>123956849</v>
      </c>
      <c r="K417" s="59">
        <v>137361231</v>
      </c>
      <c r="L417" s="59">
        <v>148284158</v>
      </c>
      <c r="M417" s="59">
        <v>148857253</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2417524</v>
      </c>
      <c r="F420" s="54">
        <v>2357531</v>
      </c>
      <c r="G420" s="54">
        <v>1927938</v>
      </c>
      <c r="H420" s="54">
        <v>2481255</v>
      </c>
      <c r="I420" s="54">
        <v>1681618</v>
      </c>
      <c r="J420" s="54">
        <v>1583185</v>
      </c>
      <c r="K420" s="54">
        <v>2716677</v>
      </c>
      <c r="L420" s="54">
        <v>2283925</v>
      </c>
      <c r="M420" s="54">
        <v>1838012</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60761553</v>
      </c>
      <c r="F424" s="54">
        <v>65682782</v>
      </c>
      <c r="G424" s="54">
        <v>66577646</v>
      </c>
      <c r="H424" s="54">
        <v>71275823</v>
      </c>
      <c r="I424" s="54">
        <v>79023556</v>
      </c>
      <c r="J424" s="54">
        <v>88935374</v>
      </c>
      <c r="K424" s="54">
        <v>99704514</v>
      </c>
      <c r="L424" s="54">
        <v>107407822</v>
      </c>
      <c r="M424" s="54">
        <v>107734038</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5336811</v>
      </c>
      <c r="F428" s="54">
        <v>4889639</v>
      </c>
      <c r="G428" s="54">
        <v>4412980</v>
      </c>
      <c r="H428" s="54">
        <v>4395853</v>
      </c>
      <c r="I428" s="54">
        <v>3794647</v>
      </c>
      <c r="J428" s="54">
        <v>5065994</v>
      </c>
      <c r="K428" s="54">
        <v>5310793</v>
      </c>
      <c r="L428" s="54">
        <v>6226346</v>
      </c>
      <c r="M428" s="54">
        <v>6476530</v>
      </c>
    </row>
    <row r="429" spans="1:13" ht="13.5">
      <c r="A429" s="103">
        <f t="shared" si="16"/>
        <v>620</v>
      </c>
      <c r="C429" s="3" t="s">
        <v>225</v>
      </c>
      <c r="D429" s="9" t="s">
        <v>226</v>
      </c>
      <c r="E429" s="54">
        <v>2236559</v>
      </c>
      <c r="F429" s="54">
        <v>1454345</v>
      </c>
      <c r="G429" s="54">
        <v>1377807</v>
      </c>
      <c r="H429" s="54">
        <v>1418101</v>
      </c>
      <c r="I429" s="54">
        <v>1262925</v>
      </c>
      <c r="J429" s="54">
        <v>1420167</v>
      </c>
      <c r="K429" s="54">
        <v>1564197</v>
      </c>
      <c r="L429" s="54">
        <v>2056256</v>
      </c>
      <c r="M429" s="54">
        <v>2331542</v>
      </c>
    </row>
    <row r="430" spans="1:13" ht="13.5">
      <c r="A430" s="103">
        <f t="shared" si="16"/>
        <v>630</v>
      </c>
      <c r="C430" s="3" t="s">
        <v>227</v>
      </c>
      <c r="D430" s="9" t="s">
        <v>228</v>
      </c>
      <c r="E430" s="54">
        <v>1540387</v>
      </c>
      <c r="F430" s="54">
        <v>821148</v>
      </c>
      <c r="G430" s="54">
        <v>680251</v>
      </c>
      <c r="H430" s="54">
        <v>875059</v>
      </c>
      <c r="I430" s="54">
        <v>507886</v>
      </c>
      <c r="J430" s="54">
        <v>654742</v>
      </c>
      <c r="K430" s="54">
        <v>663282</v>
      </c>
      <c r="L430" s="54">
        <v>903817</v>
      </c>
      <c r="M430" s="54">
        <v>723381</v>
      </c>
    </row>
    <row r="431" spans="1:13" ht="13.5">
      <c r="A431" s="103">
        <f t="shared" si="16"/>
        <v>640</v>
      </c>
      <c r="C431" s="3" t="s">
        <v>229</v>
      </c>
      <c r="D431" s="9" t="s">
        <v>230</v>
      </c>
      <c r="E431" s="54">
        <v>1236942</v>
      </c>
      <c r="F431" s="54">
        <v>594148</v>
      </c>
      <c r="G431" s="54">
        <v>437042</v>
      </c>
      <c r="H431" s="54">
        <v>1073899</v>
      </c>
      <c r="I431" s="54">
        <v>1208567</v>
      </c>
      <c r="J431" s="54">
        <v>1642625</v>
      </c>
      <c r="K431" s="54">
        <v>1671758</v>
      </c>
      <c r="L431" s="54">
        <v>662225</v>
      </c>
      <c r="M431" s="54">
        <v>756185</v>
      </c>
    </row>
    <row r="432" spans="1:13" ht="13.5">
      <c r="A432" s="103">
        <f t="shared" si="16"/>
        <v>690</v>
      </c>
      <c r="C432" s="3" t="s">
        <v>269</v>
      </c>
      <c r="D432" s="9" t="s">
        <v>231</v>
      </c>
      <c r="E432" s="54">
        <v>2336936</v>
      </c>
      <c r="F432" s="54">
        <v>1554783</v>
      </c>
      <c r="G432" s="54">
        <v>1499035</v>
      </c>
      <c r="H432" s="54">
        <v>2702561</v>
      </c>
      <c r="I432" s="54">
        <v>2833680</v>
      </c>
      <c r="J432" s="54">
        <v>3887686</v>
      </c>
      <c r="K432" s="54">
        <v>4716811</v>
      </c>
      <c r="L432" s="54">
        <v>4050365</v>
      </c>
      <c r="M432" s="54">
        <v>4235928</v>
      </c>
    </row>
    <row r="433" spans="1:13" ht="13.5">
      <c r="A433" s="103">
        <f t="shared" si="16"/>
        <v>699</v>
      </c>
      <c r="C433" s="4" t="s">
        <v>232</v>
      </c>
      <c r="D433" s="2" t="s">
        <v>233</v>
      </c>
      <c r="E433" s="54">
        <v>8013763</v>
      </c>
      <c r="F433" s="54">
        <v>6204497</v>
      </c>
      <c r="G433" s="54">
        <v>5409045</v>
      </c>
      <c r="H433" s="54">
        <v>5060351</v>
      </c>
      <c r="I433" s="54">
        <v>3940345</v>
      </c>
      <c r="J433" s="54">
        <v>4895842</v>
      </c>
      <c r="K433" s="54">
        <v>4493219</v>
      </c>
      <c r="L433" s="54">
        <v>5798279</v>
      </c>
      <c r="M433" s="54">
        <v>6051710</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1762634</v>
      </c>
      <c r="F436" s="54">
        <v>1069435</v>
      </c>
      <c r="G436" s="54">
        <v>1165793</v>
      </c>
      <c r="H436" s="54">
        <v>2427110</v>
      </c>
      <c r="I436" s="54">
        <v>2620697</v>
      </c>
      <c r="J436" s="54">
        <v>2886049</v>
      </c>
      <c r="K436" s="54">
        <v>2465682</v>
      </c>
      <c r="L436" s="54">
        <v>2475959</v>
      </c>
      <c r="M436" s="54">
        <v>2482237</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644575</v>
      </c>
      <c r="F438" s="54">
        <v>482132</v>
      </c>
      <c r="G438" s="54">
        <v>475402</v>
      </c>
      <c r="H438" s="54">
        <v>544231</v>
      </c>
      <c r="I438" s="54">
        <v>550835</v>
      </c>
      <c r="J438" s="54">
        <v>550835</v>
      </c>
      <c r="K438" s="54">
        <v>498850</v>
      </c>
      <c r="L438" s="54">
        <v>516415</v>
      </c>
      <c r="M438" s="54">
        <v>561987</v>
      </c>
    </row>
    <row r="439" spans="1:13" ht="13.5">
      <c r="A439" s="103">
        <f>VALUE(MID(D439,8,4))</f>
        <v>9280</v>
      </c>
      <c r="C439" s="4" t="s">
        <v>347</v>
      </c>
      <c r="D439" s="2" t="s">
        <v>338</v>
      </c>
      <c r="E439" s="59">
        <v>2407209</v>
      </c>
      <c r="F439" s="59">
        <v>1551568</v>
      </c>
      <c r="G439" s="59">
        <v>1641195</v>
      </c>
      <c r="H439" s="59">
        <v>2971341</v>
      </c>
      <c r="I439" s="59">
        <v>3171532</v>
      </c>
      <c r="J439" s="59">
        <v>3436884</v>
      </c>
      <c r="K439" s="59">
        <v>2964532</v>
      </c>
      <c r="L439" s="59">
        <v>2992374</v>
      </c>
      <c r="M439" s="59">
        <v>3044224</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116475</v>
      </c>
      <c r="F442" s="54">
        <v>123075</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116475</v>
      </c>
      <c r="F445" s="59">
        <v>123075</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118275</v>
      </c>
      <c r="H448" s="54">
        <v>139050</v>
      </c>
      <c r="I448" s="54">
        <v>166500</v>
      </c>
      <c r="J448" s="54">
        <v>188429</v>
      </c>
      <c r="K448" s="54">
        <v>215579</v>
      </c>
      <c r="L448" s="54">
        <v>235048</v>
      </c>
      <c r="M448" s="54">
        <v>246371</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118275</v>
      </c>
      <c r="H451" s="59">
        <v>139050</v>
      </c>
      <c r="I451" s="59">
        <v>166500</v>
      </c>
      <c r="J451" s="59">
        <v>188429</v>
      </c>
      <c r="K451" s="59">
        <v>215579</v>
      </c>
      <c r="L451" s="59">
        <v>235048</v>
      </c>
      <c r="M451" s="59">
        <v>246371</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34551</v>
      </c>
      <c r="F456" s="54">
        <v>34750</v>
      </c>
      <c r="G456" s="54">
        <v>35025</v>
      </c>
      <c r="H456" s="54">
        <v>35299</v>
      </c>
      <c r="I456" s="54">
        <v>35791</v>
      </c>
      <c r="J456" s="54">
        <v>36460</v>
      </c>
      <c r="K456" s="54">
        <v>36888</v>
      </c>
      <c r="L456" s="54">
        <v>37543</v>
      </c>
      <c r="M456" s="54">
        <v>37983</v>
      </c>
    </row>
    <row r="457" spans="1:13" ht="13.5">
      <c r="A457" s="103">
        <f>VALUE(MID(D457,8,4))</f>
        <v>41</v>
      </c>
      <c r="C457" s="3" t="s">
        <v>514</v>
      </c>
      <c r="D457" s="9" t="s">
        <v>37</v>
      </c>
      <c r="E457" s="54">
        <v>80436</v>
      </c>
      <c r="F457" s="54">
        <v>79463</v>
      </c>
      <c r="G457" s="54">
        <v>79463</v>
      </c>
      <c r="H457" s="54">
        <v>79463</v>
      </c>
      <c r="I457" s="54">
        <v>79991</v>
      </c>
      <c r="J457" s="54">
        <v>91720</v>
      </c>
      <c r="K457" s="54">
        <v>90192</v>
      </c>
      <c r="L457" s="54">
        <v>91487</v>
      </c>
      <c r="M457" s="54">
        <v>92317</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1147</v>
      </c>
      <c r="F460" s="79">
        <v>843</v>
      </c>
      <c r="G460" s="79">
        <v>920</v>
      </c>
      <c r="H460" s="79">
        <v>927</v>
      </c>
      <c r="I460" s="79">
        <v>973</v>
      </c>
      <c r="J460" s="79">
        <v>998</v>
      </c>
      <c r="K460" s="79">
        <v>1013</v>
      </c>
      <c r="L460" s="79">
        <v>1046</v>
      </c>
      <c r="M460" s="79">
        <v>1062</v>
      </c>
    </row>
    <row r="461" spans="1:13" ht="13.5">
      <c r="A461" s="103">
        <v>298</v>
      </c>
      <c r="C461" s="3" t="s">
        <v>450</v>
      </c>
      <c r="D461" s="9" t="s">
        <v>32</v>
      </c>
      <c r="E461" s="79">
        <v>790</v>
      </c>
      <c r="F461" s="79">
        <v>445</v>
      </c>
      <c r="G461" s="79">
        <v>429</v>
      </c>
      <c r="H461" s="79">
        <v>397</v>
      </c>
      <c r="I461" s="79">
        <v>428</v>
      </c>
      <c r="J461" s="79">
        <v>430</v>
      </c>
      <c r="K461" s="79">
        <v>438</v>
      </c>
      <c r="L461" s="79">
        <v>430</v>
      </c>
      <c r="M461" s="79">
        <v>457</v>
      </c>
    </row>
    <row r="462" spans="1:13" ht="13.5">
      <c r="A462" s="103">
        <v>298</v>
      </c>
      <c r="C462" s="3" t="s">
        <v>451</v>
      </c>
      <c r="D462" s="9" t="s">
        <v>33</v>
      </c>
      <c r="E462" s="79">
        <v>62</v>
      </c>
      <c r="F462" s="79">
        <v>83</v>
      </c>
      <c r="G462" s="79">
        <v>98</v>
      </c>
      <c r="H462" s="79">
        <v>124</v>
      </c>
      <c r="I462" s="79">
        <v>125</v>
      </c>
      <c r="J462" s="79">
        <v>129</v>
      </c>
      <c r="K462" s="79">
        <v>117</v>
      </c>
      <c r="L462" s="79">
        <v>111</v>
      </c>
      <c r="M462" s="79">
        <v>124</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17158950</v>
      </c>
      <c r="F465" s="54">
        <v>22236000</v>
      </c>
      <c r="G465" s="54">
        <v>38933000</v>
      </c>
      <c r="H465" s="54">
        <v>38357000</v>
      </c>
      <c r="I465" s="54">
        <v>49549939</v>
      </c>
      <c r="J465" s="54">
        <v>42517000</v>
      </c>
      <c r="K465" s="54">
        <v>59379000</v>
      </c>
      <c r="L465" s="54">
        <v>51902000</v>
      </c>
      <c r="M465" s="54">
        <v>31747000</v>
      </c>
    </row>
    <row r="466" spans="1:13" ht="13.5">
      <c r="A466" s="103">
        <v>1220</v>
      </c>
      <c r="C466" s="3" t="s">
        <v>619</v>
      </c>
      <c r="D466" s="9" t="s">
        <v>622</v>
      </c>
      <c r="E466" s="54">
        <v>3060450</v>
      </c>
      <c r="F466" s="54">
        <v>2727000</v>
      </c>
      <c r="G466" s="54">
        <v>8859000</v>
      </c>
      <c r="H466" s="54">
        <v>8423000</v>
      </c>
      <c r="I466" s="54">
        <v>4213000</v>
      </c>
      <c r="J466" s="54">
        <v>10936000</v>
      </c>
      <c r="K466" s="54">
        <v>5673000</v>
      </c>
      <c r="L466" s="54">
        <v>6098000</v>
      </c>
      <c r="M466" s="54">
        <v>15511000</v>
      </c>
    </row>
    <row r="467" spans="1:13" ht="13.5">
      <c r="A467" s="103">
        <v>1230</v>
      </c>
      <c r="C467" s="3" t="s">
        <v>620</v>
      </c>
      <c r="D467" s="9" t="s">
        <v>623</v>
      </c>
      <c r="E467" s="54">
        <v>49661340</v>
      </c>
      <c r="F467" s="54">
        <v>79809400</v>
      </c>
      <c r="G467" s="54">
        <v>78020000</v>
      </c>
      <c r="H467" s="54">
        <v>55586766</v>
      </c>
      <c r="I467" s="54">
        <v>68396969</v>
      </c>
      <c r="J467" s="54">
        <v>158375000</v>
      </c>
      <c r="K467" s="54">
        <v>77175000</v>
      </c>
      <c r="L467" s="54">
        <v>71855000</v>
      </c>
      <c r="M467" s="54">
        <v>68078000</v>
      </c>
    </row>
    <row r="468" spans="1:13" ht="13.5">
      <c r="A468" s="103">
        <f>VALUE(MID(D468,8,4))</f>
        <v>1299</v>
      </c>
      <c r="C468" s="3" t="s">
        <v>452</v>
      </c>
      <c r="D468" s="9" t="s">
        <v>453</v>
      </c>
      <c r="E468" s="54">
        <v>69880740</v>
      </c>
      <c r="F468" s="54">
        <v>104772400</v>
      </c>
      <c r="G468" s="54">
        <v>125812000</v>
      </c>
      <c r="H468" s="54">
        <v>102366766</v>
      </c>
      <c r="I468" s="54">
        <v>122159908</v>
      </c>
      <c r="J468" s="54">
        <v>211828000</v>
      </c>
      <c r="K468" s="54">
        <v>142227000</v>
      </c>
      <c r="L468" s="54">
        <v>129855000</v>
      </c>
      <c r="M468" s="54">
        <v>115336000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2529437</v>
      </c>
      <c r="G470" s="54">
        <v>2971255</v>
      </c>
      <c r="H470" s="54">
        <v>3166370</v>
      </c>
      <c r="I470" s="54">
        <v>3573515</v>
      </c>
      <c r="J470" s="54">
        <v>3140776</v>
      </c>
      <c r="K470" s="54">
        <v>6691437</v>
      </c>
      <c r="L470" s="54">
        <v>4681624</v>
      </c>
      <c r="M470" s="54">
        <v>5915813</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1828.574484095974</v>
      </c>
      <c r="F480" s="206">
        <v>1957.994618705036</v>
      </c>
      <c r="G480" s="206">
        <v>1955.9053247680229</v>
      </c>
      <c r="H480" s="206">
        <v>2089.4948298818663</v>
      </c>
      <c r="I480" s="206">
        <v>2254.901343913274</v>
      </c>
      <c r="J480" s="206">
        <v>2482.6812671420735</v>
      </c>
      <c r="K480" s="206">
        <v>2776.5449739752767</v>
      </c>
      <c r="L480" s="206">
        <v>2921.7629651333136</v>
      </c>
      <c r="M480" s="206">
        <v>2884.765553010557</v>
      </c>
    </row>
    <row r="481" spans="1:13" ht="13.5">
      <c r="A481" s="142"/>
      <c r="C481" s="3" t="s">
        <v>433</v>
      </c>
      <c r="D481" s="9" t="s">
        <v>334</v>
      </c>
      <c r="E481" s="206">
        <v>2732.8703076611387</v>
      </c>
      <c r="F481" s="206">
        <v>2866.9538992805756</v>
      </c>
      <c r="G481" s="206">
        <v>2842.2041970021414</v>
      </c>
      <c r="H481" s="206">
        <v>2983.964049973087</v>
      </c>
      <c r="I481" s="206">
        <v>3155.9532564052415</v>
      </c>
      <c r="J481" s="206">
        <v>3399.803867251783</v>
      </c>
      <c r="K481" s="206">
        <v>3723.7375569290825</v>
      </c>
      <c r="L481" s="206">
        <v>3949.715206563141</v>
      </c>
      <c r="M481" s="206">
        <v>3919.04939051681</v>
      </c>
    </row>
    <row r="482" spans="1:13" ht="13.5">
      <c r="A482" s="142"/>
      <c r="C482" s="3" t="s">
        <v>301</v>
      </c>
      <c r="D482" s="9" t="s">
        <v>334</v>
      </c>
      <c r="E482" s="206">
        <v>508.44907528002085</v>
      </c>
      <c r="F482" s="206">
        <v>546.1920863309352</v>
      </c>
      <c r="G482" s="206">
        <v>538.937130620985</v>
      </c>
      <c r="H482" s="206">
        <v>560.9844188220629</v>
      </c>
      <c r="I482" s="206">
        <v>601.7031935402755</v>
      </c>
      <c r="J482" s="206">
        <v>628.3804717498629</v>
      </c>
      <c r="K482" s="206">
        <v>639.2298579483843</v>
      </c>
      <c r="L482" s="206">
        <v>685.3787124097702</v>
      </c>
      <c r="M482" s="206">
        <v>716.6544243477346</v>
      </c>
    </row>
    <row r="483" spans="1:13" ht="13.5">
      <c r="A483" s="142"/>
      <c r="C483" s="3" t="s">
        <v>434</v>
      </c>
      <c r="D483" s="9" t="s">
        <v>334</v>
      </c>
      <c r="E483" s="206">
        <v>693.6718184712454</v>
      </c>
      <c r="F483" s="206">
        <v>1023.4952805755396</v>
      </c>
      <c r="G483" s="206">
        <v>704.6429978586724</v>
      </c>
      <c r="H483" s="206">
        <v>605.5466160514462</v>
      </c>
      <c r="I483" s="206">
        <v>664.5567041993797</v>
      </c>
      <c r="J483" s="206">
        <v>692.5098464070214</v>
      </c>
      <c r="K483" s="206">
        <v>751.277895250488</v>
      </c>
      <c r="L483" s="206">
        <v>690.780624883467</v>
      </c>
      <c r="M483" s="206">
        <v>716.3030039754627</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38582285</v>
      </c>
      <c r="F486" s="54">
        <v>37816135</v>
      </c>
      <c r="G486" s="54">
        <v>38025991</v>
      </c>
      <c r="H486" s="54">
        <v>45098407</v>
      </c>
      <c r="I486" s="54">
        <v>43526447</v>
      </c>
      <c r="J486" s="54">
        <v>41552859</v>
      </c>
      <c r="K486" s="54">
        <v>41420039</v>
      </c>
      <c r="L486" s="54">
        <v>49551812</v>
      </c>
      <c r="M486" s="54">
        <v>55688597</v>
      </c>
    </row>
    <row r="487" spans="1:13" ht="13.5">
      <c r="A487" s="142"/>
      <c r="C487" s="3" t="s">
        <v>303</v>
      </c>
      <c r="D487" s="9" t="s">
        <v>334</v>
      </c>
      <c r="E487" s="54">
        <v>346676</v>
      </c>
      <c r="F487" s="54">
        <v>585282</v>
      </c>
      <c r="G487" s="54">
        <v>2657671</v>
      </c>
      <c r="H487" s="54">
        <v>3022251</v>
      </c>
      <c r="I487" s="54">
        <v>3386997</v>
      </c>
      <c r="J487" s="54">
        <v>2667316</v>
      </c>
      <c r="K487" s="54">
        <v>2720319</v>
      </c>
      <c r="L487" s="54">
        <v>2647966</v>
      </c>
      <c r="M487" s="54">
        <v>2689420</v>
      </c>
    </row>
    <row r="488" spans="1:13" ht="13.5">
      <c r="A488" s="142"/>
      <c r="C488" s="3" t="s">
        <v>311</v>
      </c>
      <c r="D488" s="9" t="s">
        <v>334</v>
      </c>
      <c r="E488" s="77">
        <v>0.24232666981576376</v>
      </c>
      <c r="F488" s="77">
        <v>0.208654399171468</v>
      </c>
      <c r="G488" s="77">
        <v>0.20770419083970007</v>
      </c>
      <c r="H488" s="77">
        <v>0.23399501002283762</v>
      </c>
      <c r="I488" s="77">
        <v>0.20343915486729583</v>
      </c>
      <c r="J488" s="77">
        <v>0.1904690579002094</v>
      </c>
      <c r="K488" s="77">
        <v>0.17571355086822965</v>
      </c>
      <c r="L488" s="77">
        <v>0.19826538892877257</v>
      </c>
      <c r="M488" s="77">
        <v>0.2192962838475645</v>
      </c>
    </row>
    <row r="489" spans="1:13" ht="13.5">
      <c r="A489" s="142"/>
      <c r="C489" s="3" t="s">
        <v>304</v>
      </c>
      <c r="D489" s="9" t="s">
        <v>334</v>
      </c>
      <c r="E489" s="206">
        <v>1116.6763624786547</v>
      </c>
      <c r="F489" s="206">
        <v>1088.2341007194245</v>
      </c>
      <c r="G489" s="206">
        <v>1085.6813990007138</v>
      </c>
      <c r="H489" s="206">
        <v>1277.6114620810788</v>
      </c>
      <c r="I489" s="206">
        <v>1216.1282724707328</v>
      </c>
      <c r="J489" s="206">
        <v>1139.683461327482</v>
      </c>
      <c r="K489" s="206">
        <v>1122.8594393840815</v>
      </c>
      <c r="L489" s="206">
        <v>1319.8682044588872</v>
      </c>
      <c r="M489" s="206">
        <v>1466.1453018455625</v>
      </c>
    </row>
    <row r="490" spans="1:13" ht="13.5">
      <c r="A490" s="142"/>
      <c r="C490" s="3" t="s">
        <v>305</v>
      </c>
      <c r="D490" s="9" t="s">
        <v>334</v>
      </c>
      <c r="E490" s="206">
        <v>10.033747214262974</v>
      </c>
      <c r="F490" s="206">
        <v>16.84264748201439</v>
      </c>
      <c r="G490" s="206">
        <v>75.87925767309065</v>
      </c>
      <c r="H490" s="206">
        <v>85.6186010935154</v>
      </c>
      <c r="I490" s="206">
        <v>94.63264507837165</v>
      </c>
      <c r="J490" s="206">
        <v>73.15732309380142</v>
      </c>
      <c r="K490" s="206">
        <v>73.74536434612882</v>
      </c>
      <c r="L490" s="206">
        <v>70.53155048877288</v>
      </c>
      <c r="M490" s="206">
        <v>70.80588684411447</v>
      </c>
    </row>
    <row r="491" spans="1:4" ht="6" customHeight="1">
      <c r="A491" s="142"/>
      <c r="C491" s="3"/>
      <c r="D491" s="68"/>
    </row>
    <row r="492" spans="1:4" ht="15">
      <c r="A492" s="142"/>
      <c r="B492" s="16" t="s">
        <v>315</v>
      </c>
      <c r="C492" s="3"/>
      <c r="D492" s="57"/>
    </row>
    <row r="493" spans="1:13" ht="13.5">
      <c r="A493" s="142"/>
      <c r="C493" s="6" t="s">
        <v>317</v>
      </c>
      <c r="D493" s="9" t="s">
        <v>334</v>
      </c>
      <c r="E493" s="77">
        <v>0.005599920580850137</v>
      </c>
      <c r="F493" s="77">
        <v>0.037746122520050815</v>
      </c>
      <c r="G493" s="77">
        <v>0.005815784265942267</v>
      </c>
      <c r="H493" s="77">
        <v>0.008646727148989963</v>
      </c>
      <c r="I493" s="77">
        <v>0.007243244776794471</v>
      </c>
      <c r="J493" s="77">
        <v>0.02165781671407431</v>
      </c>
      <c r="K493" s="77">
        <v>0.02719411537484274</v>
      </c>
      <c r="L493" s="77">
        <v>0.02135274564995636</v>
      </c>
      <c r="M493" s="77">
        <v>0.020845780880106635</v>
      </c>
    </row>
    <row r="494" spans="1:13" ht="13.5">
      <c r="A494" s="142"/>
      <c r="C494" s="6" t="s">
        <v>312</v>
      </c>
      <c r="D494" s="9" t="s">
        <v>334</v>
      </c>
      <c r="E494" s="77">
        <v>0</v>
      </c>
      <c r="F494" s="77">
        <v>0</v>
      </c>
      <c r="G494" s="77">
        <v>0</v>
      </c>
      <c r="H494" s="77">
        <v>0</v>
      </c>
      <c r="I494" s="77">
        <v>0</v>
      </c>
      <c r="J494" s="77">
        <v>0</v>
      </c>
      <c r="K494" s="77">
        <v>0</v>
      </c>
      <c r="L494" s="77">
        <v>3.7859102105974376E-05</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0.38377880338364245</v>
      </c>
      <c r="F497" s="207">
        <v>0.37662771483438984</v>
      </c>
      <c r="G497" s="207">
        <v>0.3657853353133396</v>
      </c>
      <c r="H497" s="207">
        <v>0.37304325371273456</v>
      </c>
      <c r="I497" s="207">
        <v>0.37204463223592954</v>
      </c>
      <c r="J497" s="207">
        <v>0.4166844366475642</v>
      </c>
      <c r="K497" s="207">
        <v>0.43479384104075985</v>
      </c>
      <c r="L497" s="207">
        <v>0.4391510193541307</v>
      </c>
      <c r="M497" s="207">
        <v>0.4332781956921069</v>
      </c>
    </row>
    <row r="498" spans="1:13" ht="13.5">
      <c r="A498" s="142"/>
      <c r="B498" s="231" t="s">
        <v>351</v>
      </c>
      <c r="C498" s="229"/>
      <c r="D498" s="9" t="s">
        <v>334</v>
      </c>
      <c r="E498" s="207">
        <v>0.01372248275725466</v>
      </c>
      <c r="F498" s="207">
        <v>0.009602470343801928</v>
      </c>
      <c r="G498" s="207">
        <v>0.009629741058449211</v>
      </c>
      <c r="H498" s="207">
        <v>0.016210898734117525</v>
      </c>
      <c r="I498" s="207">
        <v>0.015700462087641427</v>
      </c>
      <c r="J498" s="207">
        <v>0.016943048376679273</v>
      </c>
      <c r="K498" s="207">
        <v>0.013867904482498875</v>
      </c>
      <c r="L498" s="207">
        <v>0.01319573970307253</v>
      </c>
      <c r="M498" s="207">
        <v>0.013233918676952072</v>
      </c>
    </row>
    <row r="499" spans="1:13" ht="13.5">
      <c r="A499" s="142"/>
      <c r="C499" s="3" t="s">
        <v>352</v>
      </c>
      <c r="D499" s="9" t="s">
        <v>334</v>
      </c>
      <c r="E499" s="207">
        <v>0.06998493112979275</v>
      </c>
      <c r="F499" s="207">
        <v>0.052890787141634955</v>
      </c>
      <c r="G499" s="207">
        <v>0.05842443356621611</v>
      </c>
      <c r="H499" s="207">
        <v>0.07198565650466009</v>
      </c>
      <c r="I499" s="207">
        <v>0.05452360161980435</v>
      </c>
      <c r="J499" s="207">
        <v>0.06113313842225949</v>
      </c>
      <c r="K499" s="207">
        <v>0.050502703148355345</v>
      </c>
      <c r="L499" s="207">
        <v>0.04735044301652619</v>
      </c>
      <c r="M499" s="207">
        <v>0.04657576080375164</v>
      </c>
    </row>
    <row r="500" spans="1:13" ht="13.5">
      <c r="A500" s="142"/>
      <c r="C500" s="3" t="s">
        <v>353</v>
      </c>
      <c r="D500" s="9" t="s">
        <v>334</v>
      </c>
      <c r="E500" s="207">
        <v>0.1737063907346543</v>
      </c>
      <c r="F500" s="207">
        <v>0.16394845253793267</v>
      </c>
      <c r="G500" s="207">
        <v>0.15049478638573344</v>
      </c>
      <c r="H500" s="207">
        <v>0.1640502919619211</v>
      </c>
      <c r="I500" s="207">
        <v>0.1503998640699917</v>
      </c>
      <c r="J500" s="207">
        <v>0.13355238281376375</v>
      </c>
      <c r="K500" s="207">
        <v>0.13012279844997823</v>
      </c>
      <c r="L500" s="207">
        <v>0.15524866331899048</v>
      </c>
      <c r="M500" s="207">
        <v>0.1773892485536891</v>
      </c>
    </row>
    <row r="501" spans="1:13" ht="13.5">
      <c r="A501" s="142"/>
      <c r="C501" s="3" t="s">
        <v>354</v>
      </c>
      <c r="D501" s="9" t="s">
        <v>334</v>
      </c>
      <c r="E501" s="207">
        <v>0.0021896560221531473</v>
      </c>
      <c r="F501" s="207">
        <v>0.0033560305377092793</v>
      </c>
      <c r="G501" s="207">
        <v>0.014601553769076465</v>
      </c>
      <c r="H501" s="207">
        <v>0.0158178509783965</v>
      </c>
      <c r="I501" s="207">
        <v>0.01594605605003648</v>
      </c>
      <c r="J501" s="207">
        <v>0.012497041557626265</v>
      </c>
      <c r="K501" s="207">
        <v>0.01186283247783705</v>
      </c>
      <c r="L501" s="207">
        <v>0.010826557567800602</v>
      </c>
      <c r="M501" s="207">
        <v>0.010816145636890229</v>
      </c>
    </row>
    <row r="502" spans="1:13" ht="13.5">
      <c r="A502" s="142"/>
      <c r="C502" s="3" t="s">
        <v>355</v>
      </c>
      <c r="D502" s="9" t="s">
        <v>334</v>
      </c>
      <c r="E502" s="207">
        <v>0.014269448316469657</v>
      </c>
      <c r="F502" s="207">
        <v>0.011458693849167288</v>
      </c>
      <c r="G502" s="207">
        <v>0.018035673187761593</v>
      </c>
      <c r="H502" s="207">
        <v>0.015243928400576846</v>
      </c>
      <c r="I502" s="207">
        <v>0.01481234554451404</v>
      </c>
      <c r="J502" s="207">
        <v>0.015015677196976262</v>
      </c>
      <c r="K502" s="207">
        <v>0.015491413105753672</v>
      </c>
      <c r="L502" s="207">
        <v>0.015441085363248652</v>
      </c>
      <c r="M502" s="207">
        <v>0.013549975089548949</v>
      </c>
    </row>
    <row r="503" spans="1:13" ht="13.5">
      <c r="A503" s="142"/>
      <c r="C503" s="3" t="s">
        <v>356</v>
      </c>
      <c r="D503" s="9" t="s">
        <v>334</v>
      </c>
      <c r="E503" s="207">
        <v>0.26233780841287957</v>
      </c>
      <c r="F503" s="207">
        <v>0.3127726055906594</v>
      </c>
      <c r="G503" s="207">
        <v>0.2393038976525234</v>
      </c>
      <c r="H503" s="207">
        <v>0.21551408030072733</v>
      </c>
      <c r="I503" s="207">
        <v>0.21337088577147742</v>
      </c>
      <c r="J503" s="207">
        <v>0.2256400384949488</v>
      </c>
      <c r="K503" s="207">
        <v>0.2236799652641178</v>
      </c>
      <c r="L503" s="207">
        <v>0.21123976694717883</v>
      </c>
      <c r="M503" s="207">
        <v>0.21889530556025663</v>
      </c>
    </row>
    <row r="504" spans="1:13" ht="13.5">
      <c r="A504" s="142"/>
      <c r="C504" s="3" t="s">
        <v>357</v>
      </c>
      <c r="D504" s="9" t="s">
        <v>334</v>
      </c>
      <c r="E504" s="207">
        <v>0</v>
      </c>
      <c r="F504" s="207">
        <v>0</v>
      </c>
      <c r="G504" s="207">
        <v>0.0566636516787355</v>
      </c>
      <c r="H504" s="207">
        <v>0.05216467762021365</v>
      </c>
      <c r="I504" s="207">
        <v>0.04820920735602057</v>
      </c>
      <c r="J504" s="207">
        <v>0.04087898189710868</v>
      </c>
      <c r="K504" s="207">
        <v>0.036641588468878834</v>
      </c>
      <c r="L504" s="207">
        <v>0.035723760680042474</v>
      </c>
      <c r="M504" s="207">
        <v>0.03355410549606485</v>
      </c>
    </row>
    <row r="505" spans="1:13" ht="13.5">
      <c r="A505" s="142"/>
      <c r="C505" s="3" t="s">
        <v>358</v>
      </c>
      <c r="D505" s="9" t="s">
        <v>334</v>
      </c>
      <c r="E505" s="207">
        <v>0.018341486203286746</v>
      </c>
      <c r="F505" s="207">
        <v>0.01949508312357163</v>
      </c>
      <c r="G505" s="207">
        <v>0.01766240292102389</v>
      </c>
      <c r="H505" s="207">
        <v>0.0190307539064505</v>
      </c>
      <c r="I505" s="207">
        <v>0.016594859131982945</v>
      </c>
      <c r="J505" s="207">
        <v>0.015111645167109855</v>
      </c>
      <c r="K505" s="207">
        <v>0.014464984148535458</v>
      </c>
      <c r="L505" s="207">
        <v>0.015526451903248828</v>
      </c>
      <c r="M505" s="207">
        <v>0.013932703893355962</v>
      </c>
    </row>
    <row r="506" spans="1:13" ht="13.5">
      <c r="A506" s="142"/>
      <c r="C506" s="3" t="s">
        <v>359</v>
      </c>
      <c r="D506" s="9" t="s">
        <v>334</v>
      </c>
      <c r="E506" s="207">
        <v>0.06166899303986673</v>
      </c>
      <c r="F506" s="207">
        <v>0.049848156307092766</v>
      </c>
      <c r="G506" s="207">
        <v>0.06939852446714076</v>
      </c>
      <c r="H506" s="207">
        <v>0.056938607880201886</v>
      </c>
      <c r="I506" s="207">
        <v>0.09839808613260154</v>
      </c>
      <c r="J506" s="207">
        <v>0.06254360942596343</v>
      </c>
      <c r="K506" s="207">
        <v>0.06857196941328488</v>
      </c>
      <c r="L506" s="207">
        <v>0.0562965121457607</v>
      </c>
      <c r="M506" s="207">
        <v>0.03877464059738366</v>
      </c>
    </row>
    <row r="507" spans="1:13" ht="13.5">
      <c r="A507" s="142"/>
      <c r="C507" s="4" t="s">
        <v>360</v>
      </c>
      <c r="D507" s="22"/>
      <c r="E507" s="37">
        <v>1</v>
      </c>
      <c r="F507" s="37">
        <v>0.9999999942659596</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4602.3827096176665</v>
      </c>
      <c r="F510" s="206">
        <v>5311.396978417266</v>
      </c>
      <c r="G510" s="206">
        <v>5340.58880799429</v>
      </c>
      <c r="H510" s="206">
        <v>5373.61811949347</v>
      </c>
      <c r="I510" s="206">
        <v>6022.407337040038</v>
      </c>
      <c r="J510" s="206">
        <v>6051.216730663741</v>
      </c>
      <c r="K510" s="206">
        <v>6354.807254391672</v>
      </c>
      <c r="L510" s="206">
        <v>6614.977279386304</v>
      </c>
      <c r="M510" s="206">
        <v>6871.8754706052705</v>
      </c>
    </row>
    <row r="511" spans="1:13" ht="13.5">
      <c r="A511" s="142"/>
      <c r="C511" s="6" t="s">
        <v>309</v>
      </c>
      <c r="D511" s="9" t="s">
        <v>334</v>
      </c>
      <c r="E511" s="206">
        <v>1976.9372544631758</v>
      </c>
      <c r="F511" s="206">
        <v>2322.729383486654</v>
      </c>
      <c r="G511" s="206">
        <v>2353.9776122220405</v>
      </c>
      <c r="H511" s="206">
        <v>2387.064998804475</v>
      </c>
      <c r="I511" s="206">
        <v>2694.652910952482</v>
      </c>
      <c r="J511" s="206">
        <v>2405.4444177932837</v>
      </c>
      <c r="K511" s="206">
        <v>2599.0789648749333</v>
      </c>
      <c r="L511" s="206">
        <v>2714.5506137484012</v>
      </c>
      <c r="M511" s="206">
        <v>2827.3714050499907</v>
      </c>
    </row>
    <row r="512" spans="1:13" ht="13.5">
      <c r="A512" s="142"/>
      <c r="C512" s="6" t="s">
        <v>472</v>
      </c>
      <c r="D512" s="9" t="s">
        <v>334</v>
      </c>
      <c r="E512" s="206">
        <v>527.2698040577696</v>
      </c>
      <c r="F512" s="206">
        <v>569.3117122302158</v>
      </c>
      <c r="G512" s="206">
        <v>549.92568165596</v>
      </c>
      <c r="H512" s="206">
        <v>572.6997648658602</v>
      </c>
      <c r="I512" s="206">
        <v>606.8612779749099</v>
      </c>
      <c r="J512" s="206">
        <v>639.0360120680198</v>
      </c>
      <c r="K512" s="206">
        <v>657.5320429407938</v>
      </c>
      <c r="L512" s="206">
        <v>702.6181178914844</v>
      </c>
      <c r="M512" s="206">
        <v>742.9358397177684</v>
      </c>
    </row>
    <row r="513" spans="1:13" ht="13.5">
      <c r="A513" s="142"/>
      <c r="C513" s="6" t="s">
        <v>318</v>
      </c>
      <c r="D513" s="9" t="s">
        <v>334</v>
      </c>
      <c r="E513" s="206">
        <v>113.67071864779601</v>
      </c>
      <c r="F513" s="206">
        <v>263.87012949640285</v>
      </c>
      <c r="G513" s="206">
        <v>55.91777301927195</v>
      </c>
      <c r="H513" s="206">
        <v>41.220091220714465</v>
      </c>
      <c r="I513" s="206">
        <v>40.41569109552681</v>
      </c>
      <c r="J513" s="206">
        <v>48.18957761930883</v>
      </c>
      <c r="K513" s="206">
        <v>288.6133159835177</v>
      </c>
      <c r="L513" s="206">
        <v>61.12487014889593</v>
      </c>
      <c r="M513" s="206">
        <v>63.72953689808599</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0.371552757670292</v>
      </c>
      <c r="F517" s="208">
        <v>0.3529715129477649</v>
      </c>
      <c r="G517" s="208">
        <v>0.3741500100481613</v>
      </c>
      <c r="H517" s="208">
        <v>0.4053305027632737</v>
      </c>
      <c r="I517" s="208">
        <v>0.3818299323341841</v>
      </c>
      <c r="J517" s="208">
        <v>0.38139304770366605</v>
      </c>
      <c r="K517" s="208">
        <v>0.38404146079879403</v>
      </c>
      <c r="L517" s="208">
        <v>0.38679725227969364</v>
      </c>
      <c r="M517" s="208">
        <v>0.39038129713326286</v>
      </c>
    </row>
    <row r="518" spans="1:13" ht="13.5">
      <c r="A518" s="142"/>
      <c r="C518" s="3" t="s">
        <v>396</v>
      </c>
      <c r="D518" s="9" t="s">
        <v>334</v>
      </c>
      <c r="E518" s="208">
        <v>0.00966485171311167</v>
      </c>
      <c r="F518" s="208">
        <v>0.006892554571601412</v>
      </c>
      <c r="G518" s="208">
        <v>0.004081102237987024</v>
      </c>
      <c r="H518" s="208">
        <v>0.0037617430051028306</v>
      </c>
      <c r="I518" s="208">
        <v>0.0030122295601553327</v>
      </c>
      <c r="J518" s="208">
        <v>0.004125521838039291</v>
      </c>
      <c r="K518" s="208">
        <v>0.0044043726854461765</v>
      </c>
      <c r="L518" s="208">
        <v>0.003361115905943066</v>
      </c>
      <c r="M518" s="208">
        <v>0.00302811209154301</v>
      </c>
    </row>
    <row r="519" spans="1:13" ht="13.5">
      <c r="A519" s="142"/>
      <c r="C519" s="3" t="s">
        <v>387</v>
      </c>
      <c r="D519" s="9" t="s">
        <v>334</v>
      </c>
      <c r="E519" s="208">
        <v>0.12113819330866825</v>
      </c>
      <c r="F519" s="208">
        <v>0.13251291934766907</v>
      </c>
      <c r="G519" s="208">
        <v>0.14434170478027902</v>
      </c>
      <c r="H519" s="208">
        <v>0.1340365748292947</v>
      </c>
      <c r="I519" s="208">
        <v>0.12337324096763402</v>
      </c>
      <c r="J519" s="208">
        <v>0.12292715986877457</v>
      </c>
      <c r="K519" s="208">
        <v>0.12058327214940372</v>
      </c>
      <c r="L519" s="208">
        <v>0.11924908002981581</v>
      </c>
      <c r="M519" s="208">
        <v>0.11383872599909661</v>
      </c>
    </row>
    <row r="520" spans="1:13" ht="13.5">
      <c r="A520" s="142"/>
      <c r="C520" s="3" t="s">
        <v>388</v>
      </c>
      <c r="D520" s="9" t="s">
        <v>334</v>
      </c>
      <c r="E520" s="208">
        <v>0.14284883197181683</v>
      </c>
      <c r="F520" s="208">
        <v>0.11328994751045593</v>
      </c>
      <c r="G520" s="208">
        <v>0.10157465494625852</v>
      </c>
      <c r="H520" s="208">
        <v>0.14605670231059717</v>
      </c>
      <c r="I520" s="208">
        <v>0.13713011767899602</v>
      </c>
      <c r="J520" s="208">
        <v>0.14717961863678541</v>
      </c>
      <c r="K520" s="208">
        <v>0.1546906605786897</v>
      </c>
      <c r="L520" s="208">
        <v>0.15146626507011834</v>
      </c>
      <c r="M520" s="208">
        <v>0.16258984761326198</v>
      </c>
    </row>
    <row r="521" spans="1:13" ht="13.5">
      <c r="A521" s="142"/>
      <c r="C521" s="3" t="s">
        <v>394</v>
      </c>
      <c r="D521" s="9" t="s">
        <v>334</v>
      </c>
      <c r="E521" s="208">
        <v>0.010075103640697367</v>
      </c>
      <c r="F521" s="208">
        <v>0.007621130389113851</v>
      </c>
      <c r="G521" s="208">
        <v>0.007143927001277593</v>
      </c>
      <c r="H521" s="208">
        <v>0.010145756285847045</v>
      </c>
      <c r="I521" s="208">
        <v>0.0072363424271647435</v>
      </c>
      <c r="J521" s="208">
        <v>0.01265276425686493</v>
      </c>
      <c r="K521" s="208">
        <v>0.010876742995458545</v>
      </c>
      <c r="L521" s="208">
        <v>0.01065979326946687</v>
      </c>
      <c r="M521" s="208">
        <v>0.010060768820435325</v>
      </c>
    </row>
    <row r="522" spans="1:13" ht="13.5">
      <c r="A522" s="142"/>
      <c r="C522" s="3" t="s">
        <v>395</v>
      </c>
      <c r="D522" s="9" t="s">
        <v>334</v>
      </c>
      <c r="E522" s="208">
        <v>0.164681696618143</v>
      </c>
      <c r="F522" s="208">
        <v>0.17913747521990786</v>
      </c>
      <c r="G522" s="208">
        <v>0.17570800083353416</v>
      </c>
      <c r="H522" s="208">
        <v>0.1437206616968893</v>
      </c>
      <c r="I522" s="208">
        <v>0.13269161171126906</v>
      </c>
      <c r="J522" s="208">
        <v>0.14180271076259343</v>
      </c>
      <c r="K522" s="208">
        <v>0.13829614881876942</v>
      </c>
      <c r="L522" s="208">
        <v>0.13155096074553893</v>
      </c>
      <c r="M522" s="208">
        <v>0.11649622641959058</v>
      </c>
    </row>
    <row r="523" spans="1:13" ht="13.5">
      <c r="A523" s="142"/>
      <c r="C523" s="3" t="s">
        <v>397</v>
      </c>
      <c r="D523" s="9" t="s">
        <v>334</v>
      </c>
      <c r="E523" s="208">
        <v>0.015033380880682984</v>
      </c>
      <c r="F523" s="208">
        <v>0.0427874317989585</v>
      </c>
      <c r="G523" s="208">
        <v>0.006389236338832264</v>
      </c>
      <c r="H523" s="208">
        <v>0.003909083299279211</v>
      </c>
      <c r="I523" s="208">
        <v>0.0036986567737788273</v>
      </c>
      <c r="J523" s="208">
        <v>0.0038380960200213063</v>
      </c>
      <c r="K523" s="208">
        <v>0.04101216072460543</v>
      </c>
      <c r="L523" s="208">
        <v>0.005879259014069768</v>
      </c>
      <c r="M523" s="208">
        <v>0.006245853534099028</v>
      </c>
    </row>
    <row r="524" spans="1:13" ht="13.5">
      <c r="A524" s="142"/>
      <c r="C524" s="3" t="s">
        <v>398</v>
      </c>
      <c r="D524" s="9" t="s">
        <v>334</v>
      </c>
      <c r="E524" s="208">
        <v>0.16500518419658788</v>
      </c>
      <c r="F524" s="208">
        <v>0.16478703905046427</v>
      </c>
      <c r="G524" s="208">
        <v>0.17590945054977483</v>
      </c>
      <c r="H524" s="208">
        <v>0.153379838628532</v>
      </c>
      <c r="I524" s="208">
        <v>0.20326961912020877</v>
      </c>
      <c r="J524" s="208">
        <v>0.17678476797451806</v>
      </c>
      <c r="K524" s="208">
        <v>0.1418579770939824</v>
      </c>
      <c r="L524" s="208">
        <v>0.1904962732411348</v>
      </c>
      <c r="M524" s="208">
        <v>0.19316651155775494</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0.010701913263895284</v>
      </c>
      <c r="H527" s="208">
        <v>-0.0003408628188159439</v>
      </c>
      <c r="I527" s="208">
        <v>0.007758249426609104</v>
      </c>
      <c r="J527" s="208">
        <v>0.009296312938736945</v>
      </c>
      <c r="K527" s="208">
        <v>0.004237204154850607</v>
      </c>
      <c r="L527" s="208">
        <v>0.0005400004442187881</v>
      </c>
      <c r="M527" s="208">
        <v>0.004192656830955632</v>
      </c>
    </row>
    <row r="528" spans="1:13" ht="13.5">
      <c r="A528" s="142"/>
      <c r="C528" s="4" t="s">
        <v>614</v>
      </c>
      <c r="E528" s="21">
        <v>1</v>
      </c>
      <c r="F528" s="21">
        <v>1.0000000108359357</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0.022345791179146497</v>
      </c>
      <c r="F532" s="208">
        <v>0.052224188252279764</v>
      </c>
      <c r="G532" s="208">
        <v>0.040820110658560574</v>
      </c>
      <c r="H532" s="208">
        <v>0.041485813941725805</v>
      </c>
      <c r="I532" s="208">
        <v>0.05008197223614913</v>
      </c>
      <c r="J532" s="208">
        <v>0.08345065559003512</v>
      </c>
      <c r="K532" s="208">
        <v>0.08362398526074123</v>
      </c>
      <c r="L532" s="208">
        <v>0.09553317231180751</v>
      </c>
      <c r="M532" s="208">
        <v>0.08633954689235859</v>
      </c>
    </row>
    <row r="533" spans="1:13" ht="13.5">
      <c r="A533" s="142"/>
      <c r="C533" s="3" t="s">
        <v>96</v>
      </c>
      <c r="D533" s="9" t="s">
        <v>334</v>
      </c>
      <c r="E533" s="208">
        <v>0.16737171845072465</v>
      </c>
      <c r="F533" s="208">
        <v>0.1650575094267901</v>
      </c>
      <c r="G533" s="208">
        <v>0.15173867084448067</v>
      </c>
      <c r="H533" s="208">
        <v>0.16791934912409232</v>
      </c>
      <c r="I533" s="208">
        <v>0.1640567118093303</v>
      </c>
      <c r="J533" s="208">
        <v>0.1667710916110215</v>
      </c>
      <c r="K533" s="208">
        <v>0.17753550065006193</v>
      </c>
      <c r="L533" s="208">
        <v>0.17793107048368612</v>
      </c>
      <c r="M533" s="208">
        <v>0.17065668464955383</v>
      </c>
    </row>
    <row r="534" spans="1:13" ht="13.5">
      <c r="A534" s="142"/>
      <c r="C534" s="6" t="s">
        <v>97</v>
      </c>
      <c r="D534" s="9" t="s">
        <v>334</v>
      </c>
      <c r="E534" s="208">
        <v>0.1299581789800048</v>
      </c>
      <c r="F534" s="208">
        <v>0.10801669351766416</v>
      </c>
      <c r="G534" s="208">
        <v>0.1254611265638876</v>
      </c>
      <c r="H534" s="208">
        <v>0.12051177650567173</v>
      </c>
      <c r="I534" s="208">
        <v>0.11739168644776125</v>
      </c>
      <c r="J534" s="208">
        <v>0.11334776780769378</v>
      </c>
      <c r="K534" s="208">
        <v>0.10997920236973455</v>
      </c>
      <c r="L534" s="208">
        <v>0.10381322610061446</v>
      </c>
      <c r="M534" s="208">
        <v>0.12059300349989058</v>
      </c>
    </row>
    <row r="535" spans="1:13" ht="13.5">
      <c r="A535" s="142"/>
      <c r="C535" s="6" t="s">
        <v>98</v>
      </c>
      <c r="D535" s="9" t="s">
        <v>334</v>
      </c>
      <c r="E535" s="208">
        <v>0.1459423077134714</v>
      </c>
      <c r="F535" s="208">
        <v>0.18571778146458454</v>
      </c>
      <c r="G535" s="208">
        <v>0.1680906065887679</v>
      </c>
      <c r="H535" s="208">
        <v>0.1577268465097616</v>
      </c>
      <c r="I535" s="208">
        <v>0.15122236287613383</v>
      </c>
      <c r="J535" s="208">
        <v>0.17324511635143425</v>
      </c>
      <c r="K535" s="208">
        <v>0.1504359576280011</v>
      </c>
      <c r="L535" s="208">
        <v>0.1472006734859351</v>
      </c>
      <c r="M535" s="208">
        <v>0.15331667504717345</v>
      </c>
    </row>
    <row r="536" spans="1:13" ht="13.5">
      <c r="A536" s="142"/>
      <c r="C536" s="6" t="s">
        <v>99</v>
      </c>
      <c r="D536" s="9" t="s">
        <v>334</v>
      </c>
      <c r="E536" s="208">
        <v>0.031186372142462195</v>
      </c>
      <c r="F536" s="208">
        <v>0.027970871595812876</v>
      </c>
      <c r="G536" s="208">
        <v>0.02914948311510888</v>
      </c>
      <c r="H536" s="208">
        <v>0.03184981247642057</v>
      </c>
      <c r="I536" s="208">
        <v>0.03258354806858525</v>
      </c>
      <c r="J536" s="208">
        <v>0.03839494758587559</v>
      </c>
      <c r="K536" s="208">
        <v>0.03711684430589311</v>
      </c>
      <c r="L536" s="208">
        <v>0.0357037226903494</v>
      </c>
      <c r="M536" s="208">
        <v>0.03994972370226589</v>
      </c>
    </row>
    <row r="537" spans="1:13" ht="13.5">
      <c r="A537" s="142"/>
      <c r="C537" s="6" t="s">
        <v>100</v>
      </c>
      <c r="D537" s="9" t="s">
        <v>334</v>
      </c>
      <c r="E537" s="208">
        <v>0.3038298721975664</v>
      </c>
      <c r="F537" s="208">
        <v>0.24551502647666107</v>
      </c>
      <c r="G537" s="208">
        <v>0.2478587066482357</v>
      </c>
      <c r="H537" s="208">
        <v>0.24384808142302594</v>
      </c>
      <c r="I537" s="208">
        <v>0.22272740750004985</v>
      </c>
      <c r="J537" s="208">
        <v>0.20059357370188743</v>
      </c>
      <c r="K537" s="208">
        <v>0.20417532701354638</v>
      </c>
      <c r="L537" s="208">
        <v>0.201963419661945</v>
      </c>
      <c r="M537" s="208">
        <v>0.19466547456917385</v>
      </c>
    </row>
    <row r="538" spans="1:13" ht="13.5">
      <c r="A538" s="142"/>
      <c r="C538" s="6" t="s">
        <v>101</v>
      </c>
      <c r="D538" s="9" t="s">
        <v>334</v>
      </c>
      <c r="E538" s="208">
        <v>0.04259260452936063</v>
      </c>
      <c r="F538" s="208">
        <v>0.054134422872233294</v>
      </c>
      <c r="G538" s="208">
        <v>0.0781912730146023</v>
      </c>
      <c r="H538" s="208">
        <v>0.08442507651673331</v>
      </c>
      <c r="I538" s="208">
        <v>0.07362588100512062</v>
      </c>
      <c r="J538" s="208">
        <v>0.07781137772023036</v>
      </c>
      <c r="K538" s="208">
        <v>0.07084157135432617</v>
      </c>
      <c r="L538" s="208">
        <v>0.0699793254648839</v>
      </c>
      <c r="M538" s="208">
        <v>0.07188791765188353</v>
      </c>
    </row>
    <row r="539" spans="1:13" ht="13.5">
      <c r="A539" s="142"/>
      <c r="C539" s="6" t="s">
        <v>102</v>
      </c>
      <c r="D539" s="9" t="s">
        <v>334</v>
      </c>
      <c r="E539" s="208">
        <v>0.1034478185262355</v>
      </c>
      <c r="F539" s="208">
        <v>0.10832026767795566</v>
      </c>
      <c r="G539" s="208">
        <v>0.10437140698577385</v>
      </c>
      <c r="H539" s="208">
        <v>0.11583739143867697</v>
      </c>
      <c r="I539" s="208">
        <v>0.09887235733374836</v>
      </c>
      <c r="J539" s="208">
        <v>0.10084359799397864</v>
      </c>
      <c r="K539" s="208">
        <v>0.10033495561930827</v>
      </c>
      <c r="L539" s="208">
        <v>0.1065746426160795</v>
      </c>
      <c r="M539" s="208">
        <v>0.1298595365867221</v>
      </c>
    </row>
    <row r="540" spans="1:13" ht="13.5">
      <c r="A540" s="142"/>
      <c r="C540" s="6" t="s">
        <v>103</v>
      </c>
      <c r="D540" s="9" t="s">
        <v>334</v>
      </c>
      <c r="E540" s="208">
        <v>0.0440949163115813</v>
      </c>
      <c r="F540" s="208">
        <v>0.053043238716018536</v>
      </c>
      <c r="G540" s="208">
        <v>0.05431861558058253</v>
      </c>
      <c r="H540" s="208">
        <v>0.03639585206389179</v>
      </c>
      <c r="I540" s="208">
        <v>0.08943807272312145</v>
      </c>
      <c r="J540" s="208">
        <v>0.04554187163784336</v>
      </c>
      <c r="K540" s="208">
        <v>0.06595665579838725</v>
      </c>
      <c r="L540" s="208">
        <v>0.061300747184699</v>
      </c>
      <c r="M540" s="208">
        <v>0.03273143740097818</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0.9907695800305534</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1081.679835605337</v>
      </c>
      <c r="F546" s="206">
        <v>1114.584834532374</v>
      </c>
      <c r="G546" s="206">
        <v>1017.7317344753748</v>
      </c>
      <c r="H546" s="206">
        <v>1013.9425196181195</v>
      </c>
      <c r="I546" s="206">
        <v>1277.8611103350004</v>
      </c>
      <c r="J546" s="206">
        <v>1081.790619857378</v>
      </c>
      <c r="K546" s="206">
        <v>996.0180546519193</v>
      </c>
      <c r="L546" s="206">
        <v>1127.6884106224861</v>
      </c>
      <c r="M546" s="206">
        <v>1126.1915593818287</v>
      </c>
    </row>
    <row r="547" spans="1:13" ht="13.5">
      <c r="A547" s="142"/>
      <c r="C547" s="6" t="s">
        <v>475</v>
      </c>
      <c r="D547" s="9" t="s">
        <v>334</v>
      </c>
      <c r="E547" s="206">
        <v>464.63175692476005</v>
      </c>
      <c r="F547" s="206">
        <v>487.41959150799744</v>
      </c>
      <c r="G547" s="206">
        <v>448.5868139889005</v>
      </c>
      <c r="H547" s="206">
        <v>450.41285881479433</v>
      </c>
      <c r="I547" s="206">
        <v>571.7634108837244</v>
      </c>
      <c r="J547" s="206">
        <v>430.02710423026605</v>
      </c>
      <c r="K547" s="206">
        <v>407.3655534858967</v>
      </c>
      <c r="L547" s="206">
        <v>462.76308109348867</v>
      </c>
      <c r="M547" s="206">
        <v>463.3613960592307</v>
      </c>
    </row>
    <row r="548" spans="1:13" ht="13.5">
      <c r="A548" s="142"/>
      <c r="C548" s="6" t="s">
        <v>476</v>
      </c>
      <c r="D548" s="9" t="s">
        <v>334</v>
      </c>
      <c r="E548" s="77">
        <v>0.33344514513447865</v>
      </c>
      <c r="F548" s="77">
        <v>0.029349301831487044</v>
      </c>
      <c r="G548" s="77">
        <v>0.11030549406012151</v>
      </c>
      <c r="H548" s="77">
        <v>0.07841869229182269</v>
      </c>
      <c r="I548" s="77">
        <v>0.002022792022200169</v>
      </c>
      <c r="J548" s="77">
        <v>0.03928259998623007</v>
      </c>
      <c r="K548" s="77">
        <v>0.06231819989947897</v>
      </c>
      <c r="L548" s="77">
        <v>0.07971554421795166</v>
      </c>
      <c r="M548" s="77">
        <v>0.13332780872919645</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0.33341733125359674</v>
      </c>
      <c r="F550" s="77">
        <v>0.02891504205578471</v>
      </c>
      <c r="G550" s="77">
        <v>0.06551308865554199</v>
      </c>
      <c r="H550" s="77">
        <v>0.033941286224156875</v>
      </c>
      <c r="I550" s="77">
        <v>0.003977798252240052</v>
      </c>
      <c r="J550" s="77">
        <v>0.02955315317058156</v>
      </c>
      <c r="K550" s="77">
        <v>0.051310466475532154</v>
      </c>
      <c r="L550" s="77">
        <v>0.07483587460289012</v>
      </c>
      <c r="M550" s="77">
        <v>0.1315659346012707</v>
      </c>
    </row>
    <row r="551" spans="1:13" ht="13.5">
      <c r="A551" s="142"/>
      <c r="C551" s="6" t="s">
        <v>478</v>
      </c>
      <c r="D551" s="9" t="s">
        <v>334</v>
      </c>
      <c r="E551" s="77">
        <v>2.7813880881925006E-05</v>
      </c>
      <c r="F551" s="77">
        <v>0.0004342597757023332</v>
      </c>
      <c r="G551" s="77">
        <v>0.044792405404579516</v>
      </c>
      <c r="H551" s="77">
        <v>0.04447740606766582</v>
      </c>
      <c r="I551" s="77">
        <v>-0.0019550062300398834</v>
      </c>
      <c r="J551" s="77">
        <v>0.009729446815648508</v>
      </c>
      <c r="K551" s="77">
        <v>0.011007733423946809</v>
      </c>
      <c r="L551" s="77">
        <v>0.004879669615061528</v>
      </c>
      <c r="M551" s="77">
        <v>0.001761874127925746</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0.07715154378576504</v>
      </c>
      <c r="F553" s="77">
        <v>0.024890972686925163</v>
      </c>
      <c r="G553" s="77">
        <v>0</v>
      </c>
      <c r="H553" s="77">
        <v>0.008099626063946581</v>
      </c>
      <c r="I553" s="77">
        <v>0.039175949958255546</v>
      </c>
      <c r="J553" s="77">
        <v>0.22679215233490957</v>
      </c>
      <c r="K553" s="77">
        <v>0</v>
      </c>
      <c r="L553" s="77">
        <v>0.0037482304355156105</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0.09485155587553193</v>
      </c>
      <c r="F555" s="77">
        <v>0.1115230827031407</v>
      </c>
      <c r="G555" s="77">
        <v>0.19789432479920444</v>
      </c>
      <c r="H555" s="77">
        <v>0.15972360882896833</v>
      </c>
      <c r="I555" s="77">
        <v>0.17856543451014772</v>
      </c>
      <c r="J555" s="77">
        <v>0.10982744452540472</v>
      </c>
      <c r="K555" s="77">
        <v>0.0029767770017536787</v>
      </c>
      <c r="L555" s="77">
        <v>0.0011139948030391262</v>
      </c>
      <c r="M555" s="77">
        <v>0.007556524783012171</v>
      </c>
    </row>
    <row r="556" spans="1:13" ht="28.5" customHeight="1">
      <c r="A556" s="142"/>
      <c r="B556" s="235" t="s">
        <v>481</v>
      </c>
      <c r="C556" s="236"/>
      <c r="D556" s="9" t="s">
        <v>334</v>
      </c>
      <c r="E556" s="77">
        <v>0.43248695487780886</v>
      </c>
      <c r="F556" s="77">
        <v>0.7510158266901106</v>
      </c>
      <c r="G556" s="77">
        <v>0.6713296367510608</v>
      </c>
      <c r="H556" s="77">
        <v>0.7311411439997647</v>
      </c>
      <c r="I556" s="77">
        <v>0.7359421397263569</v>
      </c>
      <c r="J556" s="77">
        <v>0.5996426305883477</v>
      </c>
      <c r="K556" s="77">
        <v>0.8617039601806872</v>
      </c>
      <c r="L556" s="77">
        <v>0.8922308369288131</v>
      </c>
      <c r="M556" s="77">
        <v>0.8430683646286826</v>
      </c>
    </row>
    <row r="557" spans="1:13" ht="13.5">
      <c r="A557" s="142"/>
      <c r="C557" s="6" t="s">
        <v>624</v>
      </c>
      <c r="D557" s="9" t="s">
        <v>334</v>
      </c>
      <c r="E557" s="77">
        <v>0.06206480032641547</v>
      </c>
      <c r="F557" s="77">
        <v>0.08322081608833652</v>
      </c>
      <c r="G557" s="77">
        <v>0.020470544389613276</v>
      </c>
      <c r="H557" s="77">
        <v>0.02261692881549768</v>
      </c>
      <c r="I557" s="77">
        <v>0.04429368378303968</v>
      </c>
      <c r="J557" s="77">
        <v>0.02445517256510804</v>
      </c>
      <c r="K557" s="77">
        <v>0.0730010629180802</v>
      </c>
      <c r="L557" s="77">
        <v>0.023191393614680447</v>
      </c>
      <c r="M557" s="77">
        <v>0.016047301859108815</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0.35466897063986097</v>
      </c>
      <c r="F560" s="212">
        <v>0.5483225253817772</v>
      </c>
      <c r="G560" s="212">
        <v>0.3319647667032093</v>
      </c>
      <c r="H560" s="212">
        <v>0.37802250986186337</v>
      </c>
      <c r="I560" s="212">
        <v>0.18351269014400867</v>
      </c>
      <c r="J560" s="212">
        <v>0.21951098123968393</v>
      </c>
      <c r="K560" s="212">
        <v>0.2324036772537708</v>
      </c>
      <c r="L560" s="212">
        <v>0.25868007142532196</v>
      </c>
      <c r="M560" s="212">
        <v>0.2431488549198953</v>
      </c>
    </row>
    <row r="561" spans="1:13" ht="13.5">
      <c r="A561" s="142"/>
      <c r="C561" s="6" t="s">
        <v>484</v>
      </c>
      <c r="D561" s="9" t="s">
        <v>334</v>
      </c>
      <c r="E561" s="212">
        <v>0.010086206342954509</v>
      </c>
      <c r="F561" s="212">
        <v>0.008935081625256833</v>
      </c>
      <c r="G561" s="212">
        <v>0.012902325738495486</v>
      </c>
      <c r="H561" s="212">
        <v>0.024609933677192945</v>
      </c>
      <c r="I561" s="212">
        <v>0.04228347662003221</v>
      </c>
      <c r="J561" s="212">
        <v>0.0597997783382958</v>
      </c>
      <c r="K561" s="212">
        <v>0.05303080902772844</v>
      </c>
      <c r="L561" s="212">
        <v>0.02502394724816983</v>
      </c>
      <c r="M561" s="212">
        <v>0.10380178348983103</v>
      </c>
    </row>
    <row r="562" spans="1:13" ht="13.5">
      <c r="A562" s="142"/>
      <c r="C562" s="6" t="s">
        <v>485</v>
      </c>
      <c r="D562" s="9" t="s">
        <v>334</v>
      </c>
      <c r="E562" s="212">
        <v>0.0923114259660419</v>
      </c>
      <c r="F562" s="212">
        <v>0.0824984148047976</v>
      </c>
      <c r="G562" s="212">
        <v>0.24954764979035268</v>
      </c>
      <c r="H562" s="212">
        <v>0.14700175800407905</v>
      </c>
      <c r="I562" s="212">
        <v>0.27515322910148954</v>
      </c>
      <c r="J562" s="212">
        <v>0.278347042800931</v>
      </c>
      <c r="K562" s="212">
        <v>0.08032358518035136</v>
      </c>
      <c r="L562" s="212">
        <v>0.07911579347766574</v>
      </c>
      <c r="M562" s="212">
        <v>0.13041618019992177</v>
      </c>
    </row>
    <row r="563" spans="1:13" ht="13.5">
      <c r="A563" s="142"/>
      <c r="C563" s="6" t="s">
        <v>486</v>
      </c>
      <c r="D563" s="9" t="s">
        <v>334</v>
      </c>
      <c r="E563" s="212">
        <v>0.1816860620681388</v>
      </c>
      <c r="F563" s="212">
        <v>0.08983313282207243</v>
      </c>
      <c r="G563" s="212">
        <v>0.028806694844820693</v>
      </c>
      <c r="H563" s="212">
        <v>0.013605260092597733</v>
      </c>
      <c r="I563" s="212">
        <v>0.016708024743873673</v>
      </c>
      <c r="J563" s="212">
        <v>0.02303792958617858</v>
      </c>
      <c r="K563" s="212">
        <v>0.032060595658585635</v>
      </c>
      <c r="L563" s="212">
        <v>0.022258244989005548</v>
      </c>
      <c r="M563" s="212">
        <v>0.07587123230911891</v>
      </c>
    </row>
    <row r="564" spans="1:13" ht="28.5" customHeight="1">
      <c r="A564" s="142"/>
      <c r="B564" s="235" t="s">
        <v>487</v>
      </c>
      <c r="C564" s="236"/>
      <c r="D564" s="9" t="s">
        <v>334</v>
      </c>
      <c r="E564" s="212">
        <v>0.003931033855348443</v>
      </c>
      <c r="F564" s="212">
        <v>2.1868322593542782E-05</v>
      </c>
      <c r="G564" s="212">
        <v>0.0006620929205796524</v>
      </c>
      <c r="H564" s="212">
        <v>0.011641870085395675</v>
      </c>
      <c r="I564" s="212">
        <v>0.08218661447487442</v>
      </c>
      <c r="J564" s="212">
        <v>0.007137426757803834</v>
      </c>
      <c r="K564" s="212">
        <v>0.013154309910145892</v>
      </c>
      <c r="L564" s="212">
        <v>0.0024796863513983553</v>
      </c>
      <c r="M564" s="212">
        <v>0.019908788391208986</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0.03636961538132219</v>
      </c>
      <c r="F567" s="77">
        <v>0.07245267024999055</v>
      </c>
      <c r="G567" s="77">
        <v>0.09534250270731229</v>
      </c>
      <c r="H567" s="77">
        <v>0.03704001521940182</v>
      </c>
      <c r="I567" s="77">
        <v>0.06522655591959467</v>
      </c>
      <c r="J567" s="77">
        <v>0.050425781232767454</v>
      </c>
      <c r="K567" s="77">
        <v>0.021123311612162875</v>
      </c>
      <c r="L567" s="77">
        <v>0.05077109501363896</v>
      </c>
      <c r="M567" s="77">
        <v>0.04480690096959206</v>
      </c>
    </row>
    <row r="568" spans="1:13" ht="13.5">
      <c r="A568" s="142"/>
      <c r="C568" s="3" t="s">
        <v>72</v>
      </c>
      <c r="D568" s="9" t="s">
        <v>334</v>
      </c>
      <c r="E568" s="77">
        <v>0.08546765696843078</v>
      </c>
      <c r="F568" s="77">
        <v>0.018695505243840446</v>
      </c>
      <c r="G568" s="77">
        <v>0.06412098236736105</v>
      </c>
      <c r="H568" s="77">
        <v>0.06180764147970964</v>
      </c>
      <c r="I568" s="77">
        <v>0.010633172472922654</v>
      </c>
      <c r="J568" s="77">
        <v>0.06808805700590988</v>
      </c>
      <c r="K568" s="77">
        <v>0.09623858982610053</v>
      </c>
      <c r="L568" s="77">
        <v>0.04597408694458434</v>
      </c>
      <c r="M568" s="77">
        <v>0.03657801333799824</v>
      </c>
    </row>
    <row r="569" spans="1:13" ht="13.5">
      <c r="A569" s="142"/>
      <c r="C569" s="3" t="s">
        <v>74</v>
      </c>
      <c r="D569" s="9" t="s">
        <v>334</v>
      </c>
      <c r="E569" s="77">
        <v>0.36941818076735367</v>
      </c>
      <c r="F569" s="77">
        <v>0.5811039671435037</v>
      </c>
      <c r="G569" s="77">
        <v>0.3457038751049415</v>
      </c>
      <c r="H569" s="77">
        <v>0.4048367589793199</v>
      </c>
      <c r="I569" s="77">
        <v>0.2271453686726411</v>
      </c>
      <c r="J569" s="77">
        <v>0.294316482145493</v>
      </c>
      <c r="K569" s="77">
        <v>0.31138682947936747</v>
      </c>
      <c r="L569" s="77">
        <v>0.30435642688775344</v>
      </c>
      <c r="M569" s="77">
        <v>0.4059803300597478</v>
      </c>
    </row>
    <row r="570" spans="1:13" ht="13.5">
      <c r="A570" s="142"/>
      <c r="C570" s="3" t="s">
        <v>76</v>
      </c>
      <c r="D570" s="9" t="s">
        <v>334</v>
      </c>
      <c r="E570" s="77">
        <v>0.2788580937315375</v>
      </c>
      <c r="F570" s="77">
        <v>0.1937963002670956</v>
      </c>
      <c r="G570" s="77">
        <v>0.29360756172338176</v>
      </c>
      <c r="H570" s="77">
        <v>0.17296928959295726</v>
      </c>
      <c r="I570" s="77">
        <v>0.3774719817092589</v>
      </c>
      <c r="J570" s="77">
        <v>0.32232339334182275</v>
      </c>
      <c r="K570" s="77">
        <v>0.18939782283139264</v>
      </c>
      <c r="L570" s="77">
        <v>0.2574292921388543</v>
      </c>
      <c r="M570" s="77">
        <v>0.2891322062905451</v>
      </c>
    </row>
    <row r="571" spans="1:13" ht="13.5">
      <c r="A571" s="142"/>
      <c r="C571" s="3" t="s">
        <v>78</v>
      </c>
      <c r="D571" s="9" t="s">
        <v>334</v>
      </c>
      <c r="E571" s="77">
        <v>0.001076870221164302</v>
      </c>
      <c r="F571" s="77">
        <v>0.0014029548776983722</v>
      </c>
      <c r="G571" s="77">
        <v>0.0006843113686580848</v>
      </c>
      <c r="H571" s="77">
        <v>0.0014753923713614512</v>
      </c>
      <c r="I571" s="77">
        <v>0.00196020953068252</v>
      </c>
      <c r="J571" s="77">
        <v>0.0005551176983894817</v>
      </c>
      <c r="K571" s="77">
        <v>0.0009909062637567278</v>
      </c>
      <c r="L571" s="77">
        <v>0.0005244372945847639</v>
      </c>
      <c r="M571" s="77">
        <v>0.013169072268195157</v>
      </c>
    </row>
    <row r="572" spans="1:13" ht="13.5">
      <c r="A572" s="142"/>
      <c r="C572" s="3" t="s">
        <v>80</v>
      </c>
      <c r="D572" s="9" t="s">
        <v>334</v>
      </c>
      <c r="E572" s="77">
        <v>0</v>
      </c>
      <c r="F572" s="77">
        <v>0.011986784097407447</v>
      </c>
      <c r="G572" s="77">
        <v>0.007507366734057015</v>
      </c>
      <c r="H572" s="77">
        <v>0.03253583000963059</v>
      </c>
      <c r="I572" s="77">
        <v>0.05780858011252292</v>
      </c>
      <c r="J572" s="77">
        <v>0.011203616360453146</v>
      </c>
      <c r="K572" s="77">
        <v>0.03181855073855409</v>
      </c>
      <c r="L572" s="77">
        <v>0.06022516200206506</v>
      </c>
      <c r="M572" s="77">
        <v>0.04032379363689108</v>
      </c>
    </row>
    <row r="573" spans="1:13" ht="13.5">
      <c r="A573" s="142"/>
      <c r="C573" s="3" t="s">
        <v>82</v>
      </c>
      <c r="D573" s="9" t="s">
        <v>334</v>
      </c>
      <c r="E573" s="77">
        <v>0</v>
      </c>
      <c r="F573" s="77">
        <v>0</v>
      </c>
      <c r="G573" s="77">
        <v>0.015899066976670123</v>
      </c>
      <c r="H573" s="77">
        <v>0.022564875452335893</v>
      </c>
      <c r="I573" s="77">
        <v>0.016833156131283836</v>
      </c>
      <c r="J573" s="77">
        <v>0.059215985685949775</v>
      </c>
      <c r="K573" s="77">
        <v>0.04761420679841118</v>
      </c>
      <c r="L573" s="77">
        <v>0.01206123107161178</v>
      </c>
      <c r="M573" s="77">
        <v>0.036626077522573686</v>
      </c>
    </row>
    <row r="574" spans="1:13" ht="13.5">
      <c r="A574" s="142"/>
      <c r="C574" s="3" t="s">
        <v>84</v>
      </c>
      <c r="D574" s="9" t="s">
        <v>334</v>
      </c>
      <c r="E574" s="77">
        <v>0.0981529505698213</v>
      </c>
      <c r="F574" s="77">
        <v>0.09683027313225097</v>
      </c>
      <c r="G574" s="77">
        <v>0.05690155774324979</v>
      </c>
      <c r="H574" s="77">
        <v>0.05781777325611463</v>
      </c>
      <c r="I574" s="77">
        <v>0.027114679451014517</v>
      </c>
      <c r="J574" s="77">
        <v>0.049170142775917074</v>
      </c>
      <c r="K574" s="77">
        <v>0.12092265357005778</v>
      </c>
      <c r="L574" s="77">
        <v>0.12433951677885195</v>
      </c>
      <c r="M574" s="77">
        <v>0.07821948098441996</v>
      </c>
    </row>
    <row r="575" spans="1:13" ht="13.5">
      <c r="A575" s="142"/>
      <c r="C575" s="3" t="s">
        <v>86</v>
      </c>
      <c r="D575" s="9" t="s">
        <v>334</v>
      </c>
      <c r="E575" s="77">
        <v>0.09908763303679222</v>
      </c>
      <c r="F575" s="77">
        <v>0.02373154498821292</v>
      </c>
      <c r="G575" s="77">
        <v>0.12023277527436838</v>
      </c>
      <c r="H575" s="77">
        <v>0.20895242363916874</v>
      </c>
      <c r="I575" s="77">
        <v>0.2158062960000789</v>
      </c>
      <c r="J575" s="77">
        <v>0.14470142375329742</v>
      </c>
      <c r="K575" s="77">
        <v>0.1805071288801967</v>
      </c>
      <c r="L575" s="77">
        <v>0.14431875186805543</v>
      </c>
      <c r="M575" s="77">
        <v>0.055164124930036924</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0.03156899932357801</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565.2763740557436</v>
      </c>
      <c r="F582" s="214">
        <v>511.999654676259</v>
      </c>
      <c r="G582" s="214">
        <v>473.8573304782298</v>
      </c>
      <c r="H582" s="214">
        <v>457.47488597410694</v>
      </c>
      <c r="I582" s="214">
        <v>481.60087731552625</v>
      </c>
      <c r="J582" s="214">
        <v>765.9310751508502</v>
      </c>
      <c r="K582" s="214">
        <v>496.41986553892866</v>
      </c>
      <c r="L582" s="214">
        <v>454.0530857949551</v>
      </c>
      <c r="M582" s="214">
        <v>405.87254824526764</v>
      </c>
    </row>
    <row r="583" spans="1:13" ht="13.5">
      <c r="A583" s="142"/>
      <c r="B583" s="107"/>
      <c r="C583" s="130" t="s">
        <v>112</v>
      </c>
      <c r="D583" s="9" t="s">
        <v>334</v>
      </c>
      <c r="E583" s="214">
        <v>242.81247202745038</v>
      </c>
      <c r="F583" s="214">
        <v>223.90279752840945</v>
      </c>
      <c r="G583" s="214">
        <v>208.86265305865624</v>
      </c>
      <c r="H583" s="214">
        <v>203.21918377106326</v>
      </c>
      <c r="I583" s="214">
        <v>215.4864547261567</v>
      </c>
      <c r="J583" s="214">
        <v>304.4684583515046</v>
      </c>
      <c r="K583" s="214">
        <v>203.03281887528829</v>
      </c>
      <c r="L583" s="214">
        <v>186.32718309705203</v>
      </c>
      <c r="M583" s="214">
        <v>166.99261241158183</v>
      </c>
    </row>
    <row r="584" spans="1:13" ht="13.5">
      <c r="A584" s="142"/>
      <c r="B584" s="233" t="s">
        <v>113</v>
      </c>
      <c r="C584" s="234"/>
      <c r="D584" s="9" t="s">
        <v>334</v>
      </c>
      <c r="E584" s="139">
        <v>0.12335977678135812</v>
      </c>
      <c r="F584" s="139">
        <v>0.10201997507963177</v>
      </c>
      <c r="G584" s="139">
        <v>0.09118504189456032</v>
      </c>
      <c r="H584" s="139">
        <v>0.08451749363194648</v>
      </c>
      <c r="I584" s="139">
        <v>0.0811520651997004</v>
      </c>
      <c r="J584" s="139">
        <v>0.1308395669995279</v>
      </c>
      <c r="K584" s="139">
        <v>0.07985513063463273</v>
      </c>
      <c r="L584" s="139">
        <v>0.06969692057144106</v>
      </c>
      <c r="M584" s="139">
        <v>0.0620001639341302</v>
      </c>
    </row>
    <row r="585" spans="1:13" ht="13.5">
      <c r="A585" s="142"/>
      <c r="B585" s="233" t="s">
        <v>412</v>
      </c>
      <c r="C585" s="234"/>
      <c r="D585" s="9" t="s">
        <v>334</v>
      </c>
      <c r="E585" s="139">
        <v>0.024698232593794653</v>
      </c>
      <c r="F585" s="139">
        <v>0.04967998637055991</v>
      </c>
      <c r="G585" s="139">
        <v>0.010470338576819288</v>
      </c>
      <c r="H585" s="139">
        <v>0.007670826304382041</v>
      </c>
      <c r="I585" s="139">
        <v>0.00671088633393416</v>
      </c>
      <c r="J585" s="139">
        <v>0.007963617858060597</v>
      </c>
      <c r="K585" s="139">
        <v>0.045416533410051606</v>
      </c>
      <c r="L585" s="139">
        <v>0.009240374920012834</v>
      </c>
      <c r="M585" s="139">
        <v>0.009273965625642039</v>
      </c>
    </row>
    <row r="586" spans="1:13" ht="13.5">
      <c r="A586" s="142"/>
      <c r="B586" s="233" t="s">
        <v>114</v>
      </c>
      <c r="C586" s="234"/>
      <c r="D586" s="9" t="s">
        <v>334</v>
      </c>
      <c r="E586" s="139">
        <v>0.3214345755777506</v>
      </c>
      <c r="F586" s="139">
        <v>0.27087750333108607</v>
      </c>
      <c r="G586" s="139">
        <v>0.24928566864619997</v>
      </c>
      <c r="H586" s="139">
        <v>0.22656218224235727</v>
      </c>
      <c r="I586" s="139">
        <v>0.21812454250983088</v>
      </c>
      <c r="J586" s="139">
        <v>0.3140015692743362</v>
      </c>
      <c r="K586" s="139">
        <v>0.1836620556617928</v>
      </c>
      <c r="L586" s="139">
        <v>0.15870832014450492</v>
      </c>
      <c r="M586" s="139">
        <v>0.14309550896068707</v>
      </c>
    </row>
    <row r="587" spans="1:13" ht="13.5">
      <c r="A587" s="142"/>
      <c r="B587" s="233" t="s">
        <v>115</v>
      </c>
      <c r="C587" s="234"/>
      <c r="D587" s="9" t="s">
        <v>334</v>
      </c>
      <c r="E587" s="139">
        <v>0.38105880846952656</v>
      </c>
      <c r="F587" s="139">
        <v>0.42204606752642004</v>
      </c>
      <c r="G587" s="139">
        <v>0.41156284868586873</v>
      </c>
      <c r="H587" s="139">
        <v>0.3951507597566052</v>
      </c>
      <c r="I587" s="139">
        <v>0.38159848913628364</v>
      </c>
      <c r="J587" s="139">
        <v>0.5054002345311724</v>
      </c>
      <c r="K587" s="139">
        <v>0.2819275307306624</v>
      </c>
      <c r="L587" s="139">
        <v>0.2265873883775799</v>
      </c>
      <c r="M587" s="139">
        <v>0.1615460736842574</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99.62905912775375</v>
      </c>
      <c r="F590" s="206">
        <v>78.08032669292626</v>
      </c>
      <c r="G590" s="206">
        <v>68.06998225589268</v>
      </c>
      <c r="H590" s="206">
        <v>63.68185193108742</v>
      </c>
      <c r="I590" s="206">
        <v>49.25985423360128</v>
      </c>
      <c r="J590" s="206">
        <v>53.37812908853031</v>
      </c>
      <c r="K590" s="206">
        <v>49.81837635266986</v>
      </c>
      <c r="L590" s="206">
        <v>63.37817394821122</v>
      </c>
      <c r="M590" s="206">
        <v>65.55358168051389</v>
      </c>
    </row>
    <row r="591" spans="1:13" ht="13.5">
      <c r="A591" s="142"/>
      <c r="C591" s="3" t="s">
        <v>235</v>
      </c>
      <c r="D591" s="9" t="s">
        <v>334</v>
      </c>
      <c r="E591" s="77">
        <v>0.08524819446983906</v>
      </c>
      <c r="F591" s="77">
        <v>0.06259153619375868</v>
      </c>
      <c r="G591" s="77">
        <v>0.05458434443203752</v>
      </c>
      <c r="H591" s="77">
        <v>0.04825785262206256</v>
      </c>
      <c r="I591" s="77">
        <v>0.03503197143206162</v>
      </c>
      <c r="J591" s="77">
        <v>0.039633018462207875</v>
      </c>
      <c r="K591" s="77">
        <v>0.03281935239727037</v>
      </c>
      <c r="L591" s="77">
        <v>0.03922242596578784</v>
      </c>
      <c r="M591" s="77">
        <v>0.04078044382933914</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57367842</v>
      </c>
      <c r="F594" s="54">
        <v>59745464</v>
      </c>
      <c r="G594" s="54">
        <v>62280939</v>
      </c>
      <c r="H594" s="54">
        <v>64732517</v>
      </c>
      <c r="I594" s="54">
        <v>79054634</v>
      </c>
      <c r="J594" s="54">
        <v>99352647</v>
      </c>
      <c r="K594" s="54">
        <v>108964354</v>
      </c>
      <c r="L594" s="54">
        <v>122031586</v>
      </c>
      <c r="M594" s="54">
        <v>125027409</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20142226</v>
      </c>
      <c r="F596" s="54">
        <v>24184871</v>
      </c>
      <c r="G596" s="54">
        <v>23581842</v>
      </c>
      <c r="H596" s="54">
        <v>18076306</v>
      </c>
      <c r="I596" s="54">
        <v>24601632</v>
      </c>
      <c r="J596" s="54">
        <v>31918453</v>
      </c>
      <c r="K596" s="54">
        <v>35458495</v>
      </c>
      <c r="L596" s="54">
        <v>32533661</v>
      </c>
      <c r="M596" s="54">
        <v>31814121</v>
      </c>
    </row>
    <row r="597" spans="1:13" ht="13.5">
      <c r="A597" s="142"/>
      <c r="C597" s="3" t="s">
        <v>517</v>
      </c>
      <c r="D597" s="9" t="s">
        <v>334</v>
      </c>
      <c r="E597" s="54">
        <v>37225616</v>
      </c>
      <c r="F597" s="54">
        <v>35560593</v>
      </c>
      <c r="G597" s="54">
        <v>38699097</v>
      </c>
      <c r="H597" s="54">
        <v>46656211</v>
      </c>
      <c r="I597" s="54">
        <v>54453002</v>
      </c>
      <c r="J597" s="54">
        <v>67434194</v>
      </c>
      <c r="K597" s="54">
        <v>73505859</v>
      </c>
      <c r="L597" s="54">
        <v>89497925</v>
      </c>
      <c r="M597" s="54">
        <v>93213288</v>
      </c>
    </row>
    <row r="598" spans="1:13" ht="13.5">
      <c r="A598" s="142"/>
      <c r="D598" s="23"/>
      <c r="E598" s="46"/>
      <c r="F598" s="46"/>
      <c r="G598" s="46"/>
      <c r="H598" s="46"/>
      <c r="I598" s="46"/>
      <c r="J598" s="46"/>
      <c r="K598" s="46"/>
      <c r="L598" s="46"/>
      <c r="M598" s="46"/>
    </row>
    <row r="599" spans="1:13" ht="13.5">
      <c r="A599" s="142"/>
      <c r="C599" s="3" t="s">
        <v>432</v>
      </c>
      <c r="D599" s="9" t="s">
        <v>334</v>
      </c>
      <c r="E599" s="77">
        <v>0.3623436312673224</v>
      </c>
      <c r="F599" s="77">
        <v>0.3425828945253918</v>
      </c>
      <c r="G599" s="77">
        <v>0.34217872701213636</v>
      </c>
      <c r="H599" s="77">
        <v>0.33879691242140975</v>
      </c>
      <c r="I599" s="77">
        <v>0.3721909481405267</v>
      </c>
      <c r="J599" s="77">
        <v>0.4654919621144148</v>
      </c>
      <c r="K599" s="77">
        <v>0.47517437387223094</v>
      </c>
      <c r="L599" s="77">
        <v>0.498942203532451</v>
      </c>
      <c r="M599" s="77">
        <v>0.5028276224416566</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0.4107672791312835</v>
      </c>
      <c r="F603" s="77">
        <v>0.4195243817854707</v>
      </c>
      <c r="G603" s="77">
        <v>0.4229764817823455</v>
      </c>
      <c r="H603" s="77">
        <v>0.4472551128536992</v>
      </c>
      <c r="I603" s="77">
        <v>0.5071979358298965</v>
      </c>
      <c r="J603" s="77">
        <v>0.5431427809432321</v>
      </c>
      <c r="K603" s="77">
        <v>0.5489757763739396</v>
      </c>
      <c r="L603" s="77">
        <v>0.5601988426184339</v>
      </c>
      <c r="M603" s="77">
        <v>0.5289572685307496</v>
      </c>
    </row>
    <row r="604" spans="1:13" ht="13.5">
      <c r="A604" s="142"/>
      <c r="C604" s="3" t="s">
        <v>608</v>
      </c>
      <c r="D604" s="9" t="s">
        <v>334</v>
      </c>
      <c r="E604" s="77">
        <v>0.11638220863546783</v>
      </c>
      <c r="F604" s="77">
        <v>0.13622671389177582</v>
      </c>
      <c r="G604" s="77">
        <v>0.15577108784589902</v>
      </c>
      <c r="H604" s="77">
        <v>0.13122483329149995</v>
      </c>
      <c r="I604" s="77">
        <v>0.11228705343157867</v>
      </c>
      <c r="J604" s="77">
        <v>0.09214143083066896</v>
      </c>
      <c r="K604" s="77">
        <v>0.08362184730282644</v>
      </c>
      <c r="L604" s="77">
        <v>0.06332020172331505</v>
      </c>
      <c r="M604" s="77">
        <v>0.05133471042481856</v>
      </c>
    </row>
    <row r="605" spans="1:13" ht="13.5">
      <c r="A605" s="142"/>
      <c r="C605" s="3" t="s">
        <v>609</v>
      </c>
      <c r="D605" s="9" t="s">
        <v>334</v>
      </c>
      <c r="E605" s="77">
        <v>0.05738043315474464</v>
      </c>
      <c r="F605" s="77">
        <v>0.043567119475627594</v>
      </c>
      <c r="G605" s="77">
        <v>0.03673513695582507</v>
      </c>
      <c r="H605" s="77">
        <v>0.034963384130178805</v>
      </c>
      <c r="I605" s="77">
        <v>0.025280426324630803</v>
      </c>
      <c r="J605" s="77">
        <v>0.026764674311482363</v>
      </c>
      <c r="K605" s="77">
        <v>0.022637388268673043</v>
      </c>
      <c r="L605" s="77">
        <v>0.02661761017331013</v>
      </c>
      <c r="M605" s="77">
        <v>0.025603153877564743</v>
      </c>
    </row>
    <row r="606" spans="1:13" ht="13.5">
      <c r="A606" s="142"/>
      <c r="C606" s="3" t="s">
        <v>286</v>
      </c>
      <c r="D606" s="9" t="s">
        <v>334</v>
      </c>
      <c r="E606" s="77">
        <v>0.4097977259148211</v>
      </c>
      <c r="F606" s="77">
        <v>0.39054117740441324</v>
      </c>
      <c r="G606" s="77">
        <v>0.38031185814006474</v>
      </c>
      <c r="H606" s="77">
        <v>0.38420124766127767</v>
      </c>
      <c r="I606" s="77">
        <v>0.3526963438831142</v>
      </c>
      <c r="J606" s="77">
        <v>0.3357572691519493</v>
      </c>
      <c r="K606" s="77">
        <v>0.34274196014629377</v>
      </c>
      <c r="L606" s="77">
        <v>0.34810106261586515</v>
      </c>
      <c r="M606" s="77">
        <v>0.391976945125082</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0.0056723531636829055</v>
      </c>
      <c r="F608" s="77">
        <v>0</v>
      </c>
      <c r="G608" s="77">
        <v>0</v>
      </c>
      <c r="H608" s="77">
        <v>0</v>
      </c>
      <c r="I608" s="77">
        <v>0</v>
      </c>
      <c r="J608" s="77">
        <v>0</v>
      </c>
      <c r="K608" s="77">
        <v>0</v>
      </c>
      <c r="L608" s="77">
        <v>0</v>
      </c>
      <c r="M608" s="77">
        <v>0</v>
      </c>
    </row>
    <row r="609" spans="1:13" ht="15">
      <c r="A609" s="142"/>
      <c r="B609" s="115"/>
      <c r="C609" s="3" t="s">
        <v>289</v>
      </c>
      <c r="D609" s="9" t="s">
        <v>334</v>
      </c>
      <c r="E609" s="77">
        <v>0</v>
      </c>
      <c r="F609" s="77">
        <v>0.010140607442712703</v>
      </c>
      <c r="G609" s="77">
        <v>0.004205435275865646</v>
      </c>
      <c r="H609" s="77">
        <v>0.0023554220633443933</v>
      </c>
      <c r="I609" s="77">
        <v>0.002538240530779852</v>
      </c>
      <c r="J609" s="77">
        <v>0.0021938447626672786</v>
      </c>
      <c r="K609" s="77">
        <v>0.0020230279082671127</v>
      </c>
      <c r="L609" s="77">
        <v>0.0017622828690757814</v>
      </c>
      <c r="M609" s="77">
        <v>0.0021279220417850463</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0.3216096216497338</v>
      </c>
      <c r="F613" s="77">
        <v>0.3687110738849251</v>
      </c>
      <c r="G613" s="77">
        <v>0.36202369623849917</v>
      </c>
      <c r="H613" s="77">
        <v>0.30032441332645593</v>
      </c>
      <c r="I613" s="77">
        <v>0.3486669581952665</v>
      </c>
      <c r="J613" s="77">
        <v>0.33846724592756555</v>
      </c>
      <c r="K613" s="77">
        <v>0.3715594269141032</v>
      </c>
      <c r="L613" s="77">
        <v>0.3508885454673742</v>
      </c>
      <c r="M613" s="77">
        <v>0.3265486256141637</v>
      </c>
    </row>
    <row r="614" spans="1:13" ht="13.5">
      <c r="A614" s="142"/>
      <c r="B614" s="231" t="s">
        <v>194</v>
      </c>
      <c r="C614" s="229"/>
      <c r="D614" s="9" t="s">
        <v>334</v>
      </c>
      <c r="E614" s="77">
        <v>0.08041039686360849</v>
      </c>
      <c r="F614" s="77">
        <v>0.0933762687993531</v>
      </c>
      <c r="G614" s="77">
        <v>0.08861241015474829</v>
      </c>
      <c r="H614" s="77">
        <v>0.11355238988958596</v>
      </c>
      <c r="I614" s="77">
        <v>0.11212754014842731</v>
      </c>
      <c r="J614" s="77">
        <v>0.12288645750455474</v>
      </c>
      <c r="K614" s="77">
        <v>0.18509438984533816</v>
      </c>
      <c r="L614" s="77">
        <v>0.20668538623822227</v>
      </c>
      <c r="M614" s="77">
        <v>0.2579242628698843</v>
      </c>
    </row>
    <row r="615" spans="1:13" ht="15">
      <c r="A615" s="142"/>
      <c r="B615" s="115"/>
      <c r="C615" s="3" t="s">
        <v>296</v>
      </c>
      <c r="D615" s="9" t="s">
        <v>334</v>
      </c>
      <c r="E615" s="77">
        <v>0</v>
      </c>
      <c r="F615" s="77">
        <v>0.0049010858854406985</v>
      </c>
      <c r="G615" s="77">
        <v>0</v>
      </c>
      <c r="H615" s="77">
        <v>0</v>
      </c>
      <c r="I615" s="77">
        <v>0</v>
      </c>
      <c r="J615" s="77">
        <v>0</v>
      </c>
      <c r="K615" s="77">
        <v>0</v>
      </c>
      <c r="L615" s="77">
        <v>0</v>
      </c>
      <c r="M615" s="77">
        <v>0</v>
      </c>
    </row>
    <row r="616" spans="1:13" ht="15">
      <c r="A616" s="142"/>
      <c r="B616" s="115"/>
      <c r="C616" s="3" t="s">
        <v>610</v>
      </c>
      <c r="D616" s="9" t="s">
        <v>334</v>
      </c>
      <c r="E616" s="77">
        <v>0.3118480440807489</v>
      </c>
      <c r="F616" s="77">
        <v>0.2712482114139745</v>
      </c>
      <c r="G616" s="77">
        <v>0.25479154974352825</v>
      </c>
      <c r="H616" s="77">
        <v>0.268293785141025</v>
      </c>
      <c r="I616" s="77">
        <v>0.24429128681673515</v>
      </c>
      <c r="J616" s="77">
        <v>0.29612915526590744</v>
      </c>
      <c r="K616" s="77">
        <v>0.19188553958219984</v>
      </c>
      <c r="L616" s="77">
        <v>0.18385348189488346</v>
      </c>
      <c r="M616" s="77">
        <v>0.15823657474191194</v>
      </c>
    </row>
    <row r="617" spans="1:13" ht="15">
      <c r="A617" s="142"/>
      <c r="B617" s="115"/>
      <c r="C617" s="3" t="s">
        <v>611</v>
      </c>
      <c r="D617" s="9" t="s">
        <v>334</v>
      </c>
      <c r="E617" s="77">
        <v>0</v>
      </c>
      <c r="F617" s="77">
        <v>0.07038430845113615</v>
      </c>
      <c r="G617" s="77">
        <v>0.10189957633026485</v>
      </c>
      <c r="H617" s="77">
        <v>0.10753080125615753</v>
      </c>
      <c r="I617" s="77">
        <v>0.10739088776836274</v>
      </c>
      <c r="J617" s="77">
        <v>0.1002047762460827</v>
      </c>
      <c r="K617" s="77">
        <v>0.10547923780097984</v>
      </c>
      <c r="L617" s="77">
        <v>0.10801224280946553</v>
      </c>
      <c r="M617" s="77">
        <v>0.1048915790117956</v>
      </c>
    </row>
    <row r="618" spans="1:13" ht="15">
      <c r="A618" s="142"/>
      <c r="B618" s="115"/>
      <c r="C618" s="3" t="s">
        <v>612</v>
      </c>
      <c r="D618" s="9" t="s">
        <v>334</v>
      </c>
      <c r="E618" s="77">
        <v>0.28613193740590886</v>
      </c>
      <c r="F618" s="77">
        <v>0.19137905156517046</v>
      </c>
      <c r="G618" s="77">
        <v>0.19267276753295948</v>
      </c>
      <c r="H618" s="77">
        <v>0.2102986103867756</v>
      </c>
      <c r="I618" s="77">
        <v>0.1875233270712083</v>
      </c>
      <c r="J618" s="77">
        <v>0.14231236505588957</v>
      </c>
      <c r="K618" s="77">
        <v>0.14598140585737895</v>
      </c>
      <c r="L618" s="77">
        <v>0.15056034359005455</v>
      </c>
      <c r="M618" s="77">
        <v>0.1523989577622445</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2010-01-27T21:34:03Z</dcterms:modified>
  <cp:category/>
  <cp:version/>
  <cp:contentType/>
  <cp:contentStatus/>
</cp:coreProperties>
</file>